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hkko/Desktop/"/>
    </mc:Choice>
  </mc:AlternateContent>
  <xr:revisionPtr revIDLastSave="0" documentId="8_{EAFAB34C-4A60-7543-A35C-99A09AFBDCD9}" xr6:coauthVersionLast="47" xr6:coauthVersionMax="47" xr10:uidLastSave="{00000000-0000-0000-0000-000000000000}"/>
  <bookViews>
    <workbookView xWindow="1060" yWindow="500" windowWidth="34780" windowHeight="21900" activeTab="4" xr2:uid="{00000000-000D-0000-FFFF-FFFF00000000}"/>
  </bookViews>
  <sheets>
    <sheet name="overview" sheetId="1" r:id="rId1"/>
    <sheet name="properties" sheetId="2" r:id="rId2"/>
    <sheet name="data" sheetId="3" r:id="rId3"/>
    <sheet name="sample_chart" sheetId="4" r:id="rId4"/>
    <sheet name="criteria" sheetId="5" r:id="rId5"/>
  </sheets>
  <definedNames>
    <definedName name="_xlnm._FilterDatabase" localSheetId="2" hidden="1">data!$A$1:$M$1982</definedName>
    <definedName name="_xlnm._FilterDatabase" localSheetId="0" hidden="1">overview!$A$1:$K$5</definedName>
    <definedName name="_xlnm._FilterDatabase" localSheetId="1" hidden="1">properties!$U$1:$X$2426</definedName>
    <definedName name="_xlnm._FilterDatabase" localSheetId="3" hidden="1">sample_chart!$A$1:$G$49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82" i="3" l="1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AL658" i="2"/>
  <c r="AL657" i="2"/>
  <c r="AL656" i="2"/>
  <c r="AL655" i="2"/>
  <c r="AL654" i="2"/>
  <c r="AL653" i="2"/>
  <c r="AL652" i="2"/>
  <c r="AL651" i="2"/>
  <c r="AL650" i="2"/>
  <c r="AL649" i="2"/>
  <c r="AL648" i="2"/>
  <c r="AL647" i="2"/>
  <c r="AL646" i="2"/>
  <c r="AL645" i="2"/>
  <c r="AL644" i="2"/>
  <c r="AL643" i="2"/>
  <c r="AL642" i="2"/>
  <c r="AL641" i="2"/>
  <c r="AL640" i="2"/>
  <c r="AL639" i="2"/>
  <c r="AL638" i="2"/>
  <c r="AL637" i="2"/>
  <c r="AL636" i="2"/>
  <c r="AL635" i="2"/>
  <c r="AL634" i="2"/>
  <c r="AL633" i="2"/>
  <c r="AL632" i="2"/>
  <c r="AL631" i="2"/>
  <c r="AL630" i="2"/>
  <c r="AL629" i="2"/>
  <c r="AL628" i="2"/>
  <c r="AL627" i="2"/>
  <c r="AL626" i="2"/>
  <c r="AL625" i="2"/>
  <c r="AL624" i="2"/>
  <c r="AL623" i="2"/>
  <c r="AL622" i="2"/>
  <c r="AL621" i="2"/>
  <c r="AL620" i="2"/>
  <c r="AL619" i="2"/>
  <c r="AL618" i="2"/>
  <c r="AL617" i="2"/>
  <c r="AL616" i="2"/>
  <c r="AL615" i="2"/>
  <c r="AL614" i="2"/>
  <c r="AL613" i="2"/>
  <c r="AL612" i="2"/>
  <c r="AL611" i="2"/>
  <c r="AL610" i="2"/>
  <c r="AL609" i="2"/>
  <c r="AL608" i="2"/>
  <c r="AL607" i="2"/>
  <c r="AL606" i="2"/>
  <c r="AL605" i="2"/>
  <c r="AL604" i="2"/>
  <c r="AL603" i="2"/>
  <c r="AL602" i="2"/>
  <c r="AL601" i="2"/>
  <c r="AL600" i="2"/>
  <c r="AL599" i="2"/>
  <c r="AL598" i="2"/>
  <c r="AL597" i="2"/>
  <c r="AL596" i="2"/>
  <c r="AL595" i="2"/>
  <c r="AL594" i="2"/>
  <c r="AL593" i="2"/>
  <c r="AL592" i="2"/>
  <c r="AL591" i="2"/>
  <c r="AL590" i="2"/>
  <c r="AL589" i="2"/>
  <c r="AL588" i="2"/>
  <c r="AL587" i="2"/>
  <c r="AL586" i="2"/>
  <c r="AL585" i="2"/>
  <c r="AL584" i="2"/>
  <c r="AL583" i="2"/>
  <c r="AL582" i="2"/>
  <c r="AL581" i="2"/>
  <c r="AL580" i="2"/>
  <c r="AL579" i="2"/>
  <c r="AL578" i="2"/>
  <c r="AL577" i="2"/>
  <c r="AL576" i="2"/>
  <c r="AL575" i="2"/>
  <c r="AL574" i="2"/>
  <c r="AL573" i="2"/>
  <c r="AL572" i="2"/>
  <c r="AL571" i="2"/>
  <c r="AL570" i="2"/>
  <c r="AL569" i="2"/>
  <c r="AL568" i="2"/>
  <c r="AL567" i="2"/>
  <c r="AL566" i="2"/>
  <c r="AL565" i="2"/>
  <c r="AL564" i="2"/>
  <c r="AL563" i="2"/>
  <c r="AL562" i="2"/>
  <c r="AL561" i="2"/>
  <c r="AL560" i="2"/>
  <c r="AL559" i="2"/>
  <c r="AL558" i="2"/>
  <c r="AL557" i="2"/>
  <c r="AL556" i="2"/>
  <c r="AL555" i="2"/>
  <c r="AL554" i="2"/>
  <c r="AL553" i="2"/>
  <c r="AL552" i="2"/>
  <c r="AL551" i="2"/>
  <c r="AL550" i="2"/>
  <c r="AL549" i="2"/>
  <c r="AL548" i="2"/>
  <c r="AL547" i="2"/>
  <c r="AL546" i="2"/>
  <c r="AL545" i="2"/>
  <c r="AL544" i="2"/>
  <c r="AL543" i="2"/>
  <c r="AL542" i="2"/>
  <c r="AL541" i="2"/>
  <c r="AL540" i="2"/>
  <c r="AL539" i="2"/>
  <c r="AL538" i="2"/>
  <c r="AL537" i="2"/>
  <c r="AL536" i="2"/>
  <c r="AL535" i="2"/>
  <c r="AL534" i="2"/>
  <c r="AL533" i="2"/>
  <c r="AL532" i="2"/>
  <c r="AL531" i="2"/>
  <c r="AL530" i="2"/>
  <c r="AL529" i="2"/>
  <c r="AL528" i="2"/>
  <c r="AL527" i="2"/>
  <c r="AL526" i="2"/>
  <c r="AL525" i="2"/>
  <c r="AL524" i="2"/>
  <c r="AL523" i="2"/>
  <c r="AL522" i="2"/>
  <c r="AL521" i="2"/>
  <c r="AL520" i="2"/>
  <c r="AL519" i="2"/>
  <c r="AL518" i="2"/>
  <c r="AL517" i="2"/>
  <c r="AL516" i="2"/>
  <c r="AL515" i="2"/>
  <c r="AL514" i="2"/>
  <c r="AL513" i="2"/>
  <c r="AL512" i="2"/>
  <c r="AL511" i="2"/>
  <c r="AL510" i="2"/>
  <c r="AL509" i="2"/>
  <c r="AL508" i="2"/>
  <c r="AL507" i="2"/>
  <c r="AL506" i="2"/>
  <c r="AL505" i="2"/>
  <c r="AL504" i="2"/>
  <c r="AL503" i="2"/>
  <c r="AL502" i="2"/>
  <c r="AL501" i="2"/>
  <c r="AL500" i="2"/>
  <c r="AL499" i="2"/>
  <c r="AL498" i="2"/>
  <c r="AL497" i="2"/>
  <c r="AL496" i="2"/>
  <c r="AL495" i="2"/>
  <c r="AL494" i="2"/>
  <c r="AL493" i="2"/>
  <c r="AL492" i="2"/>
  <c r="AL491" i="2"/>
  <c r="AL490" i="2"/>
  <c r="AL489" i="2"/>
  <c r="AL488" i="2"/>
  <c r="AL487" i="2"/>
  <c r="AL486" i="2"/>
  <c r="AL485" i="2"/>
  <c r="AL484" i="2"/>
  <c r="AL483" i="2"/>
  <c r="AL482" i="2"/>
  <c r="AL481" i="2"/>
  <c r="AL480" i="2"/>
  <c r="AL479" i="2"/>
  <c r="AL478" i="2"/>
  <c r="AL477" i="2"/>
  <c r="AL476" i="2"/>
  <c r="AL475" i="2"/>
  <c r="AL474" i="2"/>
  <c r="AL473" i="2"/>
  <c r="AL472" i="2"/>
  <c r="AL471" i="2"/>
  <c r="AL470" i="2"/>
  <c r="AL469" i="2"/>
  <c r="AL468" i="2"/>
  <c r="AL467" i="2"/>
  <c r="AL466" i="2"/>
  <c r="AL465" i="2"/>
  <c r="AL464" i="2"/>
  <c r="AL463" i="2"/>
  <c r="AL462" i="2"/>
  <c r="AL461" i="2"/>
  <c r="AL460" i="2"/>
  <c r="AL459" i="2"/>
  <c r="AL458" i="2"/>
  <c r="AL457" i="2"/>
  <c r="AL456" i="2"/>
  <c r="AL455" i="2"/>
  <c r="AL454" i="2"/>
  <c r="AL453" i="2"/>
  <c r="AL452" i="2"/>
  <c r="AL451" i="2"/>
  <c r="AL450" i="2"/>
  <c r="AL449" i="2"/>
  <c r="AL448" i="2"/>
  <c r="AL447" i="2"/>
  <c r="AL446" i="2"/>
  <c r="AL445" i="2"/>
  <c r="AL444" i="2"/>
  <c r="AL443" i="2"/>
  <c r="AL442" i="2"/>
  <c r="AL441" i="2"/>
  <c r="AL440" i="2"/>
  <c r="AL439" i="2"/>
  <c r="AL438" i="2"/>
  <c r="AL437" i="2"/>
  <c r="AL436" i="2"/>
  <c r="AL435" i="2"/>
  <c r="AL434" i="2"/>
  <c r="AL433" i="2"/>
  <c r="AL432" i="2"/>
  <c r="AL431" i="2"/>
  <c r="AL430" i="2"/>
  <c r="AL429" i="2"/>
  <c r="AL428" i="2"/>
  <c r="AL427" i="2"/>
  <c r="AL426" i="2"/>
  <c r="AL425" i="2"/>
  <c r="AL424" i="2"/>
  <c r="AL423" i="2"/>
  <c r="AL422" i="2"/>
  <c r="AL421" i="2"/>
  <c r="AL420" i="2"/>
  <c r="AL419" i="2"/>
  <c r="AL418" i="2"/>
  <c r="AL417" i="2"/>
  <c r="AL416" i="2"/>
  <c r="AL415" i="2"/>
  <c r="AL414" i="2"/>
  <c r="AL413" i="2"/>
  <c r="AL412" i="2"/>
  <c r="AL411" i="2"/>
  <c r="AL410" i="2"/>
  <c r="AL409" i="2"/>
  <c r="AL408" i="2"/>
  <c r="AL407" i="2"/>
  <c r="AL406" i="2"/>
  <c r="AL405" i="2"/>
  <c r="AL404" i="2"/>
  <c r="AL403" i="2"/>
  <c r="AL402" i="2"/>
  <c r="AL401" i="2"/>
  <c r="AL400" i="2"/>
  <c r="AL399" i="2"/>
  <c r="AL398" i="2"/>
  <c r="AL397" i="2"/>
  <c r="AL396" i="2"/>
  <c r="AL395" i="2"/>
  <c r="AL394" i="2"/>
  <c r="AL393" i="2"/>
  <c r="AL392" i="2"/>
  <c r="AL391" i="2"/>
  <c r="AL390" i="2"/>
  <c r="AL389" i="2"/>
  <c r="AL388" i="2"/>
  <c r="AL387" i="2"/>
  <c r="AL386" i="2"/>
  <c r="AL385" i="2"/>
  <c r="AL384" i="2"/>
  <c r="AL383" i="2"/>
  <c r="AL382" i="2"/>
  <c r="AL381" i="2"/>
  <c r="AL380" i="2"/>
  <c r="AL379" i="2"/>
  <c r="AL378" i="2"/>
  <c r="AL377" i="2"/>
  <c r="AL376" i="2"/>
  <c r="AL375" i="2"/>
  <c r="AL374" i="2"/>
  <c r="AL373" i="2"/>
  <c r="AL372" i="2"/>
  <c r="AL371" i="2"/>
  <c r="AL370" i="2"/>
  <c r="AL369" i="2"/>
  <c r="AL368" i="2"/>
  <c r="AL367" i="2"/>
  <c r="AL366" i="2"/>
  <c r="AL365" i="2"/>
  <c r="AL364" i="2"/>
  <c r="AL363" i="2"/>
  <c r="AL362" i="2"/>
  <c r="AL361" i="2"/>
  <c r="AL360" i="2"/>
  <c r="AL359" i="2"/>
  <c r="AL358" i="2"/>
  <c r="AL357" i="2"/>
  <c r="AL356" i="2"/>
  <c r="AL355" i="2"/>
  <c r="AL354" i="2"/>
  <c r="AL353" i="2"/>
  <c r="AL352" i="2"/>
  <c r="AL351" i="2"/>
  <c r="AL350" i="2"/>
  <c r="AL349" i="2"/>
  <c r="AL348" i="2"/>
  <c r="AL347" i="2"/>
  <c r="AL346" i="2"/>
  <c r="AL345" i="2"/>
  <c r="AL344" i="2"/>
  <c r="AL343" i="2"/>
  <c r="AL342" i="2"/>
  <c r="AL341" i="2"/>
  <c r="AL340" i="2"/>
  <c r="AL339" i="2"/>
  <c r="AL338" i="2"/>
  <c r="AL337" i="2"/>
  <c r="AL336" i="2"/>
  <c r="AL335" i="2"/>
  <c r="AL334" i="2"/>
  <c r="AL333" i="2"/>
  <c r="AL332" i="2"/>
  <c r="AL331" i="2"/>
  <c r="AL330" i="2"/>
  <c r="AL329" i="2"/>
  <c r="AL328" i="2"/>
  <c r="AL327" i="2"/>
  <c r="AL326" i="2"/>
  <c r="AL325" i="2"/>
  <c r="AL324" i="2"/>
  <c r="AL323" i="2"/>
  <c r="AL322" i="2"/>
  <c r="AL321" i="2"/>
  <c r="AL320" i="2"/>
  <c r="AL319" i="2"/>
  <c r="AL318" i="2"/>
  <c r="AL317" i="2"/>
  <c r="AL316" i="2"/>
  <c r="AL315" i="2"/>
  <c r="AL314" i="2"/>
  <c r="AL313" i="2"/>
  <c r="AL312" i="2"/>
  <c r="AL311" i="2"/>
  <c r="AL310" i="2"/>
  <c r="AL309" i="2"/>
  <c r="AL308" i="2"/>
  <c r="AL307" i="2"/>
  <c r="AL306" i="2"/>
  <c r="AL305" i="2"/>
  <c r="AL304" i="2"/>
  <c r="AL303" i="2"/>
  <c r="AL302" i="2"/>
  <c r="AL301" i="2"/>
  <c r="AL300" i="2"/>
  <c r="AL299" i="2"/>
  <c r="AL298" i="2"/>
  <c r="AL297" i="2"/>
  <c r="AL296" i="2"/>
  <c r="AL295" i="2"/>
  <c r="AL294" i="2"/>
  <c r="AL293" i="2"/>
  <c r="AL292" i="2"/>
  <c r="AL291" i="2"/>
  <c r="AL290" i="2"/>
  <c r="AL289" i="2"/>
  <c r="AL288" i="2"/>
  <c r="AL287" i="2"/>
  <c r="AL286" i="2"/>
  <c r="AL285" i="2"/>
  <c r="AL284" i="2"/>
  <c r="AL283" i="2"/>
  <c r="AL282" i="2"/>
  <c r="AL281" i="2"/>
  <c r="AL280" i="2"/>
  <c r="AL279" i="2"/>
  <c r="AL278" i="2"/>
  <c r="AL277" i="2"/>
  <c r="AL276" i="2"/>
  <c r="AL275" i="2"/>
  <c r="AL274" i="2"/>
  <c r="AL273" i="2"/>
  <c r="AL272" i="2"/>
  <c r="AL271" i="2"/>
  <c r="AL270" i="2"/>
  <c r="AL269" i="2"/>
  <c r="AL268" i="2"/>
  <c r="AL267" i="2"/>
  <c r="AL266" i="2"/>
  <c r="AL265" i="2"/>
  <c r="AL264" i="2"/>
  <c r="AL263" i="2"/>
  <c r="AL262" i="2"/>
  <c r="AL261" i="2"/>
  <c r="AL260" i="2"/>
  <c r="AL259" i="2"/>
  <c r="AL258" i="2"/>
  <c r="AL257" i="2"/>
  <c r="AL256" i="2"/>
  <c r="AL255" i="2"/>
  <c r="AL254" i="2"/>
  <c r="AL253" i="2"/>
  <c r="AL252" i="2"/>
  <c r="AL251" i="2"/>
  <c r="AL250" i="2"/>
  <c r="AL249" i="2"/>
  <c r="AL248" i="2"/>
  <c r="AL247" i="2"/>
  <c r="AL246" i="2"/>
  <c r="AL245" i="2"/>
  <c r="AL244" i="2"/>
  <c r="AL243" i="2"/>
  <c r="AL242" i="2"/>
  <c r="AL241" i="2"/>
  <c r="AL240" i="2"/>
  <c r="AL239" i="2"/>
  <c r="AL238" i="2"/>
  <c r="AL237" i="2"/>
  <c r="AL236" i="2"/>
  <c r="AL235" i="2"/>
  <c r="AL234" i="2"/>
  <c r="AL233" i="2"/>
  <c r="AL232" i="2"/>
  <c r="AL231" i="2"/>
  <c r="AL230" i="2"/>
  <c r="AL229" i="2"/>
  <c r="AL228" i="2"/>
  <c r="AL227" i="2"/>
  <c r="AL226" i="2"/>
  <c r="AL225" i="2"/>
  <c r="AL224" i="2"/>
  <c r="AL223" i="2"/>
  <c r="AL222" i="2"/>
  <c r="AL221" i="2"/>
  <c r="AL220" i="2"/>
  <c r="AL219" i="2"/>
  <c r="AL218" i="2"/>
  <c r="AL217" i="2"/>
  <c r="AL216" i="2"/>
  <c r="AL215" i="2"/>
  <c r="AL214" i="2"/>
  <c r="AL213" i="2"/>
  <c r="AL212" i="2"/>
  <c r="AL211" i="2"/>
  <c r="AL210" i="2"/>
  <c r="AL209" i="2"/>
  <c r="AL208" i="2"/>
  <c r="AL207" i="2"/>
  <c r="AL206" i="2"/>
  <c r="AL205" i="2"/>
  <c r="AL204" i="2"/>
  <c r="AL203" i="2"/>
  <c r="AL202" i="2"/>
  <c r="AL201" i="2"/>
  <c r="AL200" i="2"/>
  <c r="AL199" i="2"/>
  <c r="AL198" i="2"/>
  <c r="AL197" i="2"/>
  <c r="AL196" i="2"/>
  <c r="AL195" i="2"/>
  <c r="AL194" i="2"/>
  <c r="AL193" i="2"/>
  <c r="AL192" i="2"/>
  <c r="AL191" i="2"/>
  <c r="AL190" i="2"/>
  <c r="AL189" i="2"/>
  <c r="AL188" i="2"/>
  <c r="AL187" i="2"/>
  <c r="AL186" i="2"/>
  <c r="AL185" i="2"/>
  <c r="AL184" i="2"/>
  <c r="AL183" i="2"/>
  <c r="AL182" i="2"/>
  <c r="AL181" i="2"/>
  <c r="AL180" i="2"/>
  <c r="AL179" i="2"/>
  <c r="AL178" i="2"/>
  <c r="AL177" i="2"/>
  <c r="AL176" i="2"/>
  <c r="AL175" i="2"/>
  <c r="AL174" i="2"/>
  <c r="AL173" i="2"/>
  <c r="AL172" i="2"/>
  <c r="AL171" i="2"/>
  <c r="AL170" i="2"/>
  <c r="AL169" i="2"/>
  <c r="AL168" i="2"/>
  <c r="AL167" i="2"/>
  <c r="AL166" i="2"/>
  <c r="AL165" i="2"/>
  <c r="AL164" i="2"/>
  <c r="AL163" i="2"/>
  <c r="AL162" i="2"/>
  <c r="AL161" i="2"/>
  <c r="AL160" i="2"/>
  <c r="AL159" i="2"/>
  <c r="AL158" i="2"/>
  <c r="AL157" i="2"/>
  <c r="AL156" i="2"/>
  <c r="AL155" i="2"/>
  <c r="AL154" i="2"/>
  <c r="AL153" i="2"/>
  <c r="AL152" i="2"/>
  <c r="AL151" i="2"/>
  <c r="AL150" i="2"/>
  <c r="AL149" i="2"/>
  <c r="AL148" i="2"/>
  <c r="AL147" i="2"/>
  <c r="AL146" i="2"/>
  <c r="AL145" i="2"/>
  <c r="AL144" i="2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E15" i="2"/>
  <c r="AD15" i="2"/>
  <c r="AC15" i="2"/>
  <c r="AB15" i="2"/>
  <c r="AL14" i="2"/>
  <c r="AL13" i="2"/>
  <c r="AL12" i="2"/>
  <c r="AL11" i="2"/>
  <c r="AL10" i="2"/>
  <c r="AL9" i="2"/>
  <c r="AL8" i="2"/>
  <c r="AL7" i="2"/>
  <c r="AG7" i="2"/>
  <c r="AG8" i="2" s="1"/>
  <c r="AF7" i="2"/>
  <c r="AF8" i="2" s="1"/>
  <c r="AE7" i="2"/>
  <c r="AE8" i="2" s="1"/>
  <c r="AD7" i="2"/>
  <c r="AD8" i="2" s="1"/>
  <c r="AC7" i="2"/>
  <c r="AC8" i="2" s="1"/>
  <c r="AB7" i="2"/>
  <c r="AB8" i="2" s="1"/>
  <c r="AL6" i="2"/>
  <c r="AL5" i="2"/>
  <c r="AL4" i="2"/>
  <c r="AL3" i="2"/>
  <c r="AL2" i="2"/>
  <c r="A5" i="1"/>
  <c r="A4" i="1"/>
  <c r="A3" i="1"/>
  <c r="A2" i="1"/>
</calcChain>
</file>

<file path=xl/sharedStrings.xml><?xml version="1.0" encoding="utf-8"?>
<sst xmlns="http://schemas.openxmlformats.org/spreadsheetml/2006/main" count="20697" uniqueCount="5444">
  <si>
    <t>sum</t>
  </si>
  <si>
    <t>num_v5</t>
  </si>
  <si>
    <t>num_v4</t>
  </si>
  <si>
    <t>num_v3</t>
  </si>
  <si>
    <t>num_v2</t>
  </si>
  <si>
    <t>num_vljson</t>
  </si>
  <si>
    <t>num_html</t>
  </si>
  <si>
    <t>num_js</t>
  </si>
  <si>
    <t>num_vgvgjson</t>
  </si>
  <si>
    <t>num_vl</t>
  </si>
  <si>
    <t>ex</t>
  </si>
  <si>
    <t>1. All crawled urls (using GitHub API)</t>
  </si>
  <si>
    <t>2. After removing duplicated urls</t>
  </si>
  <si>
    <t>3. After removing urls without license</t>
  </si>
  <si>
    <t>3. After preprocessing
- remove duplicated codes using hashing
- remove not working codes</t>
  </si>
  <si>
    <t>참고로 vega-lite 데이터: 716 --&gt; 709 (7개는 중복)</t>
  </si>
  <si>
    <t>q1_visqa</t>
  </si>
  <si>
    <t>Count</t>
  </si>
  <si>
    <t>Check</t>
  </si>
  <si>
    <t>q2_data2vis</t>
  </si>
  <si>
    <t>q3_chartseer</t>
  </si>
  <si>
    <t>q4_nvBench</t>
  </si>
  <si>
    <t>q5_vega-lite</t>
  </si>
  <si>
    <t>q6_ours</t>
  </si>
  <si>
    <t>Key</t>
  </si>
  <si>
    <t>Check_case_sensitive</t>
  </si>
  <si>
    <t>Item</t>
  </si>
  <si>
    <t>type</t>
  </si>
  <si>
    <t>field</t>
  </si>
  <si>
    <t>Machine-generated</t>
  </si>
  <si>
    <t>Human-generated</t>
  </si>
  <si>
    <t>value</t>
  </si>
  <si>
    <t>c</t>
  </si>
  <si>
    <t>$ref</t>
  </si>
  <si>
    <t>$schema</t>
  </si>
  <si>
    <t>scale</t>
  </si>
  <si>
    <t>encoding</t>
  </si>
  <si>
    <t>title</t>
  </si>
  <si>
    <t>mark</t>
  </si>
  <si>
    <t>vega-lite visualization</t>
  </si>
  <si>
    <t>o</t>
  </si>
  <si>
    <t>x</t>
  </si>
  <si>
    <t>date</t>
  </si>
  <si>
    <t>definitions</t>
  </si>
  <si>
    <t>data</t>
  </si>
  <si>
    <t>bandSize</t>
  </si>
  <si>
    <t>color</t>
  </si>
  <si>
    <t>quantity</t>
  </si>
  <si>
    <t>number of vega grammar files (total)</t>
  </si>
  <si>
    <t>Aggregate</t>
  </si>
  <si>
    <t>url</t>
  </si>
  <si>
    <t>features</t>
  </si>
  <si>
    <t>y</t>
  </si>
  <si>
    <t>values</t>
  </si>
  <si>
    <t>number of vega grammar files w/o redundancy</t>
  </si>
  <si>
    <t>year</t>
  </si>
  <si>
    <t>anyOf</t>
  </si>
  <si>
    <t>config</t>
  </si>
  <si>
    <t>complexity</t>
  </si>
  <si>
    <t>number of total keys</t>
  </si>
  <si>
    <t>month</t>
  </si>
  <si>
    <t>AggregateOp</t>
  </si>
  <si>
    <t>background</t>
  </si>
  <si>
    <t>aggregate</t>
  </si>
  <si>
    <t>as</t>
  </si>
  <si>
    <t>number of keys by files on average</t>
  </si>
  <si>
    <t>quarter</t>
  </si>
  <si>
    <t>enum</t>
  </si>
  <si>
    <t>height</t>
  </si>
  <si>
    <t>timeUnit</t>
  </si>
  <si>
    <t>simple</t>
  </si>
  <si>
    <t>width</t>
  </si>
  <si>
    <t>bin</t>
  </si>
  <si>
    <t>medium</t>
  </si>
  <si>
    <t>AggregateTransform</t>
  </si>
  <si>
    <t>sort</t>
  </si>
  <si>
    <t>complex</t>
  </si>
  <si>
    <t>additionalProperties</t>
  </si>
  <si>
    <t>formatType</t>
  </si>
  <si>
    <t>detail</t>
  </si>
  <si>
    <t>op</t>
  </si>
  <si>
    <t>axis</t>
  </si>
  <si>
    <t>extreme complex</t>
  </si>
  <si>
    <t>properties</t>
  </si>
  <si>
    <t>filter</t>
  </si>
  <si>
    <t>size</t>
  </si>
  <si>
    <t>order</t>
  </si>
  <si>
    <t>number of nested levels (depth of the JSON structure)</t>
  </si>
  <si>
    <t>transform</t>
  </si>
  <si>
    <t>shape</t>
  </si>
  <si>
    <t>Average branching factor</t>
  </si>
  <si>
    <t>description</t>
  </si>
  <si>
    <t>theta</t>
  </si>
  <si>
    <t>diversity</t>
  </si>
  <si>
    <t>number of unique keys</t>
  </si>
  <si>
    <t>items</t>
  </si>
  <si>
    <t>column</t>
  </si>
  <si>
    <t>interpolate</t>
  </si>
  <si>
    <t>Average pairwise edit distance</t>
  </si>
  <si>
    <t>groupby</t>
  </si>
  <si>
    <t>name</t>
  </si>
  <si>
    <t>composite views</t>
  </si>
  <si>
    <t>required</t>
  </si>
  <si>
    <t>zero</t>
  </si>
  <si>
    <t>calculate</t>
  </si>
  <si>
    <t>interaction</t>
  </si>
  <si>
    <t>AggregatedFieldDef</t>
  </si>
  <si>
    <t>layer</t>
  </si>
  <si>
    <t>format</t>
  </si>
  <si>
    <t>number of charts</t>
  </si>
  <si>
    <t>range</t>
  </si>
  <si>
    <t>text</t>
  </si>
  <si>
    <t>Align</t>
  </si>
  <si>
    <t>param</t>
  </si>
  <si>
    <t>tooltip</t>
  </si>
  <si>
    <t>AllSortString</t>
  </si>
  <si>
    <t>row</t>
  </si>
  <si>
    <t>AnyMark</t>
  </si>
  <si>
    <t>domain</t>
  </si>
  <si>
    <t>AnyMarkConfig</t>
  </si>
  <si>
    <t>score</t>
  </si>
  <si>
    <t>grid</t>
  </si>
  <si>
    <t>AreaConfig</t>
  </si>
  <si>
    <t>domainWidth</t>
  </si>
  <si>
    <t>reason</t>
  </si>
  <si>
    <t>anchor</t>
  </si>
  <si>
    <t>align</t>
  </si>
  <si>
    <t>view</t>
  </si>
  <si>
    <t>_info</t>
  </si>
  <si>
    <t>subtitle</t>
  </si>
  <si>
    <t>angle</t>
  </si>
  <si>
    <t>stroke</t>
  </si>
  <si>
    <t>cell</t>
  </si>
  <si>
    <t>select</t>
  </si>
  <si>
    <t>maximum</t>
  </si>
  <si>
    <t>_any</t>
  </si>
  <si>
    <t>params</t>
  </si>
  <si>
    <t>subtitleFontSize</t>
  </si>
  <si>
    <t>minimum</t>
  </si>
  <si>
    <t>legend</t>
  </si>
  <si>
    <t>primitiveType</t>
  </si>
  <si>
    <t>condition</t>
  </si>
  <si>
    <t>aria</t>
  </si>
  <si>
    <t>selected</t>
  </si>
  <si>
    <t>subtitleFontStyle</t>
  </si>
  <si>
    <t>ariaRole</t>
  </si>
  <si>
    <t>rangeStep</t>
  </si>
  <si>
    <t>opacity</t>
  </si>
  <si>
    <t>ariaRoleDescription</t>
  </si>
  <si>
    <t>aspect</t>
  </si>
  <si>
    <t>baseline</t>
  </si>
  <si>
    <t>id</t>
  </si>
  <si>
    <t>blend</t>
  </si>
  <si>
    <t>style</t>
  </si>
  <si>
    <t>cornerRadius</t>
  </si>
  <si>
    <t>cornerRadiusBottomLeft</t>
  </si>
  <si>
    <t>bind</t>
  </si>
  <si>
    <t>strokeWidth</t>
  </si>
  <si>
    <t>cornerRadiusBottomRight</t>
  </si>
  <si>
    <t>selection</t>
  </si>
  <si>
    <t>cornerRadiusTopLeft</t>
  </si>
  <si>
    <t>cornerRadiusTopRight</t>
  </si>
  <si>
    <t>step</t>
  </si>
  <si>
    <t>cursor</t>
  </si>
  <si>
    <t>expr</t>
  </si>
  <si>
    <t>dir</t>
  </si>
  <si>
    <t>dx</t>
  </si>
  <si>
    <t>dy</t>
  </si>
  <si>
    <t>ellipsis</t>
  </si>
  <si>
    <t>orient</t>
  </si>
  <si>
    <t>endAngle</t>
  </si>
  <si>
    <t>fields</t>
  </si>
  <si>
    <t>category</t>
  </si>
  <si>
    <t>fill</t>
  </si>
  <si>
    <t>input</t>
  </si>
  <si>
    <t>fillOpacity</t>
  </si>
  <si>
    <t>resolve</t>
  </si>
  <si>
    <t>property</t>
  </si>
  <si>
    <t>filled</t>
  </si>
  <si>
    <t>font</t>
  </si>
  <si>
    <t>x2</t>
  </si>
  <si>
    <t>fontSize</t>
  </si>
  <si>
    <t>scheme</t>
  </si>
  <si>
    <t>fontStyle</t>
  </si>
  <si>
    <t>y2</t>
  </si>
  <si>
    <t>fontWeight</t>
  </si>
  <si>
    <t>spec</t>
  </si>
  <si>
    <t>labelAngle</t>
  </si>
  <si>
    <t>href</t>
  </si>
  <si>
    <t>labelFontSize</t>
  </si>
  <si>
    <t>max</t>
  </si>
  <si>
    <t>innerRadius</t>
  </si>
  <si>
    <t>maxbins</t>
  </si>
  <si>
    <t>min</t>
  </si>
  <si>
    <t>repeat</t>
  </si>
  <si>
    <t>invalid</t>
  </si>
  <si>
    <t>on</t>
  </si>
  <si>
    <t>window</t>
  </si>
  <si>
    <t>limit</t>
  </si>
  <si>
    <t>line</t>
  </si>
  <si>
    <t>titleFontSize</t>
  </si>
  <si>
    <t>lineBreak</t>
  </si>
  <si>
    <t>lineHeight</t>
  </si>
  <si>
    <t>facet</t>
  </si>
  <si>
    <t>projection</t>
  </si>
  <si>
    <t>ticks</t>
  </si>
  <si>
    <t>labelColor</t>
  </si>
  <si>
    <t>outerRadius</t>
  </si>
  <si>
    <t>padAngle</t>
  </si>
  <si>
    <t>point</t>
  </si>
  <si>
    <t>const</t>
  </si>
  <si>
    <t>empty</t>
  </si>
  <si>
    <t>key</t>
  </si>
  <si>
    <t>radius</t>
  </si>
  <si>
    <t>radius2</t>
  </si>
  <si>
    <t>xOffset</t>
  </si>
  <si>
    <t>datasets</t>
  </si>
  <si>
    <t>test</t>
  </si>
  <si>
    <t>continuousHeight</t>
  </si>
  <si>
    <t>continuousWidth</t>
  </si>
  <si>
    <t>smooth</t>
  </si>
  <si>
    <t>translate</t>
  </si>
  <si>
    <t>from</t>
  </si>
  <si>
    <t>datum</t>
  </si>
  <si>
    <t>startAngle</t>
  </si>
  <si>
    <t>encodings</t>
  </si>
  <si>
    <t>lookup</t>
  </si>
  <si>
    <t>frame</t>
  </si>
  <si>
    <t>strokeCap</t>
  </si>
  <si>
    <t>columns</t>
  </si>
  <si>
    <t>strokeDash</t>
  </si>
  <si>
    <t>stack</t>
  </si>
  <si>
    <t>strokeDashOffset</t>
  </si>
  <si>
    <t>strokeJoin</t>
  </si>
  <si>
    <t>latitude</t>
  </si>
  <si>
    <t>strokeMiterLimit</t>
  </si>
  <si>
    <t>strokeOffset</t>
  </si>
  <si>
    <t>longitude</t>
  </si>
  <si>
    <t>strokeOpacity</t>
  </si>
  <si>
    <t>fold</t>
  </si>
  <si>
    <t>tension</t>
  </si>
  <si>
    <t>minExtent</t>
  </si>
  <si>
    <t>offset</t>
  </si>
  <si>
    <t>joinaggregate</t>
  </si>
  <si>
    <t>padding</t>
  </si>
  <si>
    <t>theta2</t>
  </si>
  <si>
    <t>tickCount</t>
  </si>
  <si>
    <t>timeUnitBandPosition</t>
  </si>
  <si>
    <t>nice</t>
  </si>
  <si>
    <t>timeUnitBandSize</t>
  </si>
  <si>
    <t>domainColor</t>
  </si>
  <si>
    <t>feature</t>
  </si>
  <si>
    <t>precision</t>
  </si>
  <si>
    <t>titleColor</t>
  </si>
  <si>
    <t>vconcat</t>
  </si>
  <si>
    <t>ArgmaxDef</t>
  </si>
  <si>
    <t>gridColor</t>
  </si>
  <si>
    <t>argmax</t>
  </si>
  <si>
    <t>tickColor</t>
  </si>
  <si>
    <t>nearest</t>
  </si>
  <si>
    <t>ArgminDef</t>
  </si>
  <si>
    <t>concat</t>
  </si>
  <si>
    <t>argmin</t>
  </si>
  <si>
    <t>header</t>
  </si>
  <si>
    <t>AutoSizeParams</t>
  </si>
  <si>
    <t>extent</t>
  </si>
  <si>
    <t>labelFont</t>
  </si>
  <si>
    <t>contains</t>
  </si>
  <si>
    <t>resize</t>
  </si>
  <si>
    <t>zoom</t>
  </si>
  <si>
    <t>regression</t>
  </si>
  <si>
    <t>AutosizeType</t>
  </si>
  <si>
    <t>options</t>
  </si>
  <si>
    <t>Axis</t>
  </si>
  <si>
    <t>oneOf</t>
  </si>
  <si>
    <t>bandPosition</t>
  </si>
  <si>
    <t>subtitleColor</t>
  </si>
  <si>
    <t>domainCap</t>
  </si>
  <si>
    <t>parse</t>
  </si>
  <si>
    <t>clear</t>
  </si>
  <si>
    <t>domainDash</t>
  </si>
  <si>
    <t>yOffset</t>
  </si>
  <si>
    <t>domainDashOffset</t>
  </si>
  <si>
    <t>domainOpacity</t>
  </si>
  <si>
    <t>unit</t>
  </si>
  <si>
    <t>hconcat</t>
  </si>
  <si>
    <t>equal</t>
  </si>
  <si>
    <t>spacing</t>
  </si>
  <si>
    <t>direction</t>
  </si>
  <si>
    <t>gridCap</t>
  </si>
  <si>
    <t>labels</t>
  </si>
  <si>
    <t>gridDash</t>
  </si>
  <si>
    <t>labelPadding</t>
  </si>
  <si>
    <t>gridDashOffset</t>
  </si>
  <si>
    <t>titleFont</t>
  </si>
  <si>
    <t>gridOpacity</t>
  </si>
  <si>
    <t>gridWidth</t>
  </si>
  <si>
    <t>toggle</t>
  </si>
  <si>
    <t>labelAlign</t>
  </si>
  <si>
    <t>labelBaseline</t>
  </si>
  <si>
    <t>labelBound</t>
  </si>
  <si>
    <t>clip</t>
  </si>
  <si>
    <t>labelExpr</t>
  </si>
  <si>
    <t>and</t>
  </si>
  <si>
    <t>labelFlush</t>
  </si>
  <si>
    <t>labelFlushOffset</t>
  </si>
  <si>
    <t>titlePadding</t>
  </si>
  <si>
    <t>labelSeparation</t>
  </si>
  <si>
    <t>count</t>
  </si>
  <si>
    <t>labelFontStyle</t>
  </si>
  <si>
    <t>labelFontWeight</t>
  </si>
  <si>
    <t>labelLimit</t>
  </si>
  <si>
    <t>impute</t>
  </si>
  <si>
    <t>labelLineHeight</t>
  </si>
  <si>
    <t>pivot</t>
  </si>
  <si>
    <t>labelOffset</t>
  </si>
  <si>
    <t>labelOpacity</t>
  </si>
  <si>
    <t>titleFontWeight</t>
  </si>
  <si>
    <t>labelOverlap</t>
  </si>
  <si>
    <t>tick</t>
  </si>
  <si>
    <t>zindex</t>
  </si>
  <si>
    <t>thickness</t>
  </si>
  <si>
    <t>fillColor</t>
  </si>
  <si>
    <t>maxExtent</t>
  </si>
  <si>
    <t>tickBand</t>
  </si>
  <si>
    <t>position</t>
  </si>
  <si>
    <t>rangeMax</t>
  </si>
  <si>
    <t>autosize</t>
  </si>
  <si>
    <t>x2Offset</t>
  </si>
  <si>
    <t>tickCap</t>
  </si>
  <si>
    <t>Day</t>
  </si>
  <si>
    <t>axisX</t>
  </si>
  <si>
    <t>or</t>
  </si>
  <si>
    <t>tickDash</t>
  </si>
  <si>
    <t>tickSize</t>
  </si>
  <si>
    <t>tickDashOffset</t>
  </si>
  <si>
    <t>tickExtra</t>
  </si>
  <si>
    <t>density</t>
  </si>
  <si>
    <t>tickMinStep</t>
  </si>
  <si>
    <t>base</t>
  </si>
  <si>
    <t>tickOffset</t>
  </si>
  <si>
    <t>tickOpacity</t>
  </si>
  <si>
    <t>gradientLength</t>
  </si>
  <si>
    <t>tickRound</t>
  </si>
  <si>
    <t>axisY</t>
  </si>
  <si>
    <t>rotate</t>
  </si>
  <si>
    <t>tickWidth</t>
  </si>
  <si>
    <t>titleAlign</t>
  </si>
  <si>
    <t>titleAnchor</t>
  </si>
  <si>
    <t>radiusOffset</t>
  </si>
  <si>
    <t>center</t>
  </si>
  <si>
    <t>titleAngle</t>
  </si>
  <si>
    <t>titleBaseline</t>
  </si>
  <si>
    <t>domainMid</t>
  </si>
  <si>
    <t>sphere</t>
  </si>
  <si>
    <t>graticule</t>
  </si>
  <si>
    <t>content</t>
  </si>
  <si>
    <t>day</t>
  </si>
  <si>
    <t>start</t>
  </si>
  <si>
    <t>titleFontStyle</t>
  </si>
  <si>
    <t>flatten</t>
  </si>
  <si>
    <t>numberFormat</t>
  </si>
  <si>
    <t>binSpacing</t>
  </si>
  <si>
    <t>median</t>
  </si>
  <si>
    <t>titleLimit</t>
  </si>
  <si>
    <t>titleLineHeight</t>
  </si>
  <si>
    <t>symbolType</t>
  </si>
  <si>
    <t>titleOpacity</t>
  </si>
  <si>
    <t>method</t>
  </si>
  <si>
    <t>distance</t>
  </si>
  <si>
    <t>titleX</t>
  </si>
  <si>
    <t>legendX</t>
  </si>
  <si>
    <t>titleY</t>
  </si>
  <si>
    <t>legendY</t>
  </si>
  <si>
    <t>rangeMin</t>
  </si>
  <si>
    <t>symbolSize</t>
  </si>
  <si>
    <t>AxisConfig</t>
  </si>
  <si>
    <t>disable</t>
  </si>
  <si>
    <t>not</t>
  </si>
  <si>
    <t>AxisOrient</t>
  </si>
  <si>
    <t>keyvals</t>
  </si>
  <si>
    <t>AxisResolveMap</t>
  </si>
  <si>
    <t>stop</t>
  </si>
  <si>
    <t>reverse</t>
  </si>
  <si>
    <t>BBox</t>
  </si>
  <si>
    <t>latitude2</t>
  </si>
  <si>
    <t>gradientThickness</t>
  </si>
  <si>
    <t>maxItems</t>
  </si>
  <si>
    <t>longitude2</t>
  </si>
  <si>
    <t>minItems</t>
  </si>
  <si>
    <t>customFormatTypes</t>
  </si>
  <si>
    <t>BarConfig</t>
  </si>
  <si>
    <t>symbolStrokeWidth</t>
  </si>
  <si>
    <t>continuousBandSize</t>
  </si>
  <si>
    <t>binned</t>
  </si>
  <si>
    <t>cornerRadiusEnd</t>
  </si>
  <si>
    <t>discreteBandSize</t>
  </si>
  <si>
    <t>borders</t>
  </si>
  <si>
    <t>gt</t>
  </si>
  <si>
    <t>BaseTitleNoValueRefs</t>
  </si>
  <si>
    <t>guide-label</t>
  </si>
  <si>
    <t>guide-title</t>
  </si>
  <si>
    <t>subtitleFont</t>
  </si>
  <si>
    <t>countTitle</t>
  </si>
  <si>
    <t>bandPaddingInner</t>
  </si>
  <si>
    <t>domainMax</t>
  </si>
  <si>
    <t>symbol</t>
  </si>
  <si>
    <t>source</t>
  </si>
  <si>
    <t>subtitleFontWeight</t>
  </si>
  <si>
    <t>xError</t>
  </si>
  <si>
    <t>subtitleLineHeight</t>
  </si>
  <si>
    <t>gradient</t>
  </si>
  <si>
    <t>top</t>
  </si>
  <si>
    <t>subtitlePadding</t>
  </si>
  <si>
    <t>stops</t>
  </si>
  <si>
    <t>Baseline</t>
  </si>
  <si>
    <t>x1</t>
  </si>
  <si>
    <t>bottom</t>
  </si>
  <si>
    <t>band</t>
  </si>
  <si>
    <t>BinExtent</t>
  </si>
  <si>
    <t>y1</t>
  </si>
  <si>
    <t>left</t>
  </si>
  <si>
    <t>BinParams</t>
  </si>
  <si>
    <t>for</t>
  </si>
  <si>
    <t>right</t>
  </si>
  <si>
    <t>hours</t>
  </si>
  <si>
    <t>bandwidth</t>
  </si>
  <si>
    <t>divide</t>
  </si>
  <si>
    <t>minstep</t>
  </si>
  <si>
    <t>numberFormatType</t>
  </si>
  <si>
    <t>steps</t>
  </si>
  <si>
    <t>sequence</t>
  </si>
  <si>
    <t>BinTransform</t>
  </si>
  <si>
    <t>area</t>
  </si>
  <si>
    <t>rowPadding</t>
  </si>
  <si>
    <t>titleOrient</t>
  </si>
  <si>
    <t>BindCheckbox</t>
  </si>
  <si>
    <t>debounce</t>
  </si>
  <si>
    <t>y2Offset</t>
  </si>
  <si>
    <t>reflectY</t>
  </si>
  <si>
    <t>paddingInner</t>
  </si>
  <si>
    <t>element</t>
  </si>
  <si>
    <t>bounds</t>
  </si>
  <si>
    <t>paddingOuter</t>
  </si>
  <si>
    <t>BindDirect</t>
  </si>
  <si>
    <t>boxplot</t>
  </si>
  <si>
    <t>domainMin</t>
  </si>
  <si>
    <t>event</t>
  </si>
  <si>
    <t>BindInput</t>
  </si>
  <si>
    <t>autocomplete</t>
  </si>
  <si>
    <t>bar</t>
  </si>
  <si>
    <t>placeholder</t>
  </si>
  <si>
    <t>BindRadioSelect</t>
  </si>
  <si>
    <t>time</t>
  </si>
  <si>
    <t>BindRange</t>
  </si>
  <si>
    <t>timeFormat</t>
  </si>
  <si>
    <t>strokeColor</t>
  </si>
  <si>
    <t>Binding</t>
  </si>
  <si>
    <t>Blend</t>
  </si>
  <si>
    <t>barBandPaddingInner</t>
  </si>
  <si>
    <t>BoxPlot</t>
  </si>
  <si>
    <t>valid</t>
  </si>
  <si>
    <t>symbolStrokeColor</t>
  </si>
  <si>
    <t>BoxPlotConfig</t>
  </si>
  <si>
    <t>box</t>
  </si>
  <si>
    <t>ramp</t>
  </si>
  <si>
    <t>usermeta</t>
  </si>
  <si>
    <t>bandPaddingOuter</t>
  </si>
  <si>
    <t>outliers</t>
  </si>
  <si>
    <t>xError2</t>
  </si>
  <si>
    <t>rule</t>
  </si>
  <si>
    <t>gte</t>
  </si>
  <si>
    <t>BoxPlotDef</t>
  </si>
  <si>
    <t>counts</t>
  </si>
  <si>
    <t>useUnaggregatedDomain</t>
  </si>
  <si>
    <t>BrushConfig</t>
  </si>
  <si>
    <t>labelOrient</t>
  </si>
  <si>
    <t>CalculateTransform</t>
  </si>
  <si>
    <t>clipHeight</t>
  </si>
  <si>
    <t>quantile</t>
  </si>
  <si>
    <t>Categorical</t>
  </si>
  <si>
    <t>loess</t>
  </si>
  <si>
    <t>Color</t>
  </si>
  <si>
    <t>ignorePeers</t>
  </si>
  <si>
    <t>ColorDef</t>
  </si>
  <si>
    <t>unionWith</t>
  </si>
  <si>
    <t>ColorName</t>
  </si>
  <si>
    <t>labelAnchor</t>
  </si>
  <si>
    <t>ColorScheme</t>
  </si>
  <si>
    <t>tooltipFormat</t>
  </si>
  <si>
    <t>default</t>
  </si>
  <si>
    <t>Encoding</t>
  </si>
  <si>
    <t>axisQuantitative</t>
  </si>
  <si>
    <t>round</t>
  </si>
  <si>
    <t>Type</t>
  </si>
  <si>
    <t>gamma</t>
  </si>
  <si>
    <t>arc</t>
  </si>
  <si>
    <t>lt</t>
  </si>
  <si>
    <t>rect</t>
  </si>
  <si>
    <t>thetaOffset</t>
  </si>
  <si>
    <t>group-title</t>
  </si>
  <si>
    <t>axisTemporal</t>
  </si>
  <si>
    <t>yError</t>
  </si>
  <si>
    <t>yError2</t>
  </si>
  <si>
    <t>heatmap</t>
  </si>
  <si>
    <t>CompositeMark</t>
  </si>
  <si>
    <t>CompositeMarkDef</t>
  </si>
  <si>
    <t>CompositionConfig</t>
  </si>
  <si>
    <t>symbolFillColor</t>
  </si>
  <si>
    <t>ConditionalMarkPropFieldOrDatumDef</t>
  </si>
  <si>
    <t>ConditionalMarkPropFieldOrDatumDef&lt;TypeForShape&gt;</t>
  </si>
  <si>
    <t>ConditionalStringFieldDef</t>
  </si>
  <si>
    <t>sample</t>
  </si>
  <si>
    <t>ConditionalValueDef&lt;(Gradient|string|null|ExprRef)&gt;</t>
  </si>
  <si>
    <t>ConditionalValueDef&lt;(Text|ExprRef)&gt;</t>
  </si>
  <si>
    <t>ConditionalValueDef&lt;(number[]|ExprRef)&gt;</t>
  </si>
  <si>
    <t>Cylinders</t>
  </si>
  <si>
    <t>ConditionalValueDef&lt;(number|ExprRef)&gt;</t>
  </si>
  <si>
    <t>Year</t>
  </si>
  <si>
    <t>columnPadding</t>
  </si>
  <si>
    <t>ConditionalValueDef&lt;(string|ExprRef)&gt;</t>
  </si>
  <si>
    <t>label</t>
  </si>
  <si>
    <t>ConditionalValueDef&lt;(string|null|ExprRef)&gt;</t>
  </si>
  <si>
    <t>arrow-label</t>
  </si>
  <si>
    <t>ordinal</t>
  </si>
  <si>
    <t>ConditionalValueDef&lt;number&gt;</t>
  </si>
  <si>
    <t>arrow-label2</t>
  </si>
  <si>
    <t>ConditionalAxisColor</t>
  </si>
  <si>
    <t>Date</t>
  </si>
  <si>
    <t>ConditionalAxisLabelAlign</t>
  </si>
  <si>
    <t>hilo</t>
  </si>
  <si>
    <t>ConditionalAxisLabelBaseline</t>
  </si>
  <si>
    <t>end</t>
  </si>
  <si>
    <t>ConditionalAxisLabelFontStyle</t>
  </si>
  <si>
    <t>ConditionalAxisLabelFontWeight</t>
  </si>
  <si>
    <t>ConditionalAxisNumber</t>
  </si>
  <si>
    <t>ConditionalAxisNumberArray</t>
  </si>
  <si>
    <t>ConditionalAxisProperty&lt;(Align|null)&gt;</t>
  </si>
  <si>
    <t>currency</t>
  </si>
  <si>
    <t>decimal</t>
  </si>
  <si>
    <t>ConditionalAxisProperty&lt;(Color|null)&gt;</t>
  </si>
  <si>
    <t>ConditionalAxisProperty&lt;(FontStyle|null)&gt;</t>
  </si>
  <si>
    <t>diverging</t>
  </si>
  <si>
    <t>ConditionalAxisProperty&lt;(FontWeight|null)&gt;</t>
  </si>
  <si>
    <t>trail</t>
  </si>
  <si>
    <t>grouping</t>
  </si>
  <si>
    <t>ConditionalAxisProperty&lt;(TextBaseline|null)&gt;</t>
  </si>
  <si>
    <t>ConditionalAxisProperty&lt;(number[]|null)&gt;</t>
  </si>
  <si>
    <t>ConditionalAxisProperty&lt;(number|null)&gt;</t>
  </si>
  <si>
    <t>ConditionalAxisProperty&lt;(string|null)&gt;</t>
  </si>
  <si>
    <t>ConditionalAxisString</t>
  </si>
  <si>
    <t>locale</t>
  </si>
  <si>
    <t>ConditionalParameter&lt;MarkPropFieldOrDatumDef&gt;</t>
  </si>
  <si>
    <t>number</t>
  </si>
  <si>
    <t>constant</t>
  </si>
  <si>
    <t>square</t>
  </si>
  <si>
    <t>ConditionalParameter&lt;MarkPropFieldOrDatumDef&lt;TypeForShape&gt;&gt;</t>
  </si>
  <si>
    <t>ConditionalParameter&lt;StringFieldDef&gt;</t>
  </si>
  <si>
    <t>ConditionalParameter&lt;ValueDef&lt;(Gradient|string|null|ExprRef)&gt;&gt;</t>
  </si>
  <si>
    <t>ConditionalParameter&lt;ValueDef&lt;(Text|ExprRef)&gt;&gt;</t>
  </si>
  <si>
    <t>ConditionalParameter&lt;ValueDef&lt;(number[]|ExprRef)&gt;&gt;</t>
  </si>
  <si>
    <t>ConditionalParameter&lt;ValueDef&lt;(number|ExprRef)&gt;&gt;</t>
  </si>
  <si>
    <t>thousands</t>
  </si>
  <si>
    <t>ConditionalParameter&lt;ValueDef&lt;(string|ExprRef)&gt;&gt;</t>
  </si>
  <si>
    <t>symbolLimit</t>
  </si>
  <si>
    <t>ConditionalParameter&lt;ValueDef&lt;(string|null|ExprRef)&gt;&gt;</t>
  </si>
  <si>
    <t>ConditionalParameter&lt;ValueDef&lt;number&gt;&gt;</t>
  </si>
  <si>
    <t>ConditionalPredicate&lt;(ValueDef&lt;(Align|null)&gt;|ExprRef)&gt;</t>
  </si>
  <si>
    <t>ConditionalPredicate&lt;(ValueDef&lt;(Color|null)&gt;|ExprRef)&gt;</t>
  </si>
  <si>
    <t>ConditionalPredicate&lt;(ValueDef&lt;(FontStyle|null)&gt;|ExprRef)&gt;</t>
  </si>
  <si>
    <t>ConditionalPredicate&lt;(ValueDef&lt;(FontWeight|null)&gt;|ExprRef)&gt;</t>
  </si>
  <si>
    <t>axisBand</t>
  </si>
  <si>
    <t>ConditionalPredicate&lt;(ValueDef&lt;(TextBaseline|null)&gt;|ExprRef)&gt;</t>
  </si>
  <si>
    <t>ConditionalPredicate&lt;(ValueDef&lt;(number[]|null)&gt;|ExprRef)&gt;</t>
  </si>
  <si>
    <t>ConditionalPredicate&lt;(ValueDef&lt;(number|null)&gt;|ExprRef)&gt;</t>
  </si>
  <si>
    <t>ConditionalPredicate&lt;(ValueDef&lt;(string|null)&gt;|ExprRef)&gt;</t>
  </si>
  <si>
    <t>ConditionalPredicate&lt;MarkPropFieldOrDatumDef&gt;</t>
  </si>
  <si>
    <t>gradientDirection</t>
  </si>
  <si>
    <t>ConditionalPredicate&lt;MarkPropFieldOrDatumDef&lt;TypeForShape&gt;&gt;</t>
  </si>
  <si>
    <t>ConditionalPredicate&lt;StringFieldDef&gt;</t>
  </si>
  <si>
    <t>ConditionalPredicate&lt;ValueDef&lt;(Gradient|string|null|ExprRef)&gt;&gt;</t>
  </si>
  <si>
    <t>ConditionalPredicate&lt;ValueDef&lt;(Text|ExprRef)&gt;&gt;</t>
  </si>
  <si>
    <t>ConditionalPredicate&lt;ValueDef&lt;(number[]|ExprRef)&gt;&gt;</t>
  </si>
  <si>
    <t>ConditionalPredicate&lt;ValueDef&lt;(number|ExprRef)&gt;&gt;</t>
  </si>
  <si>
    <t>group-subtitle</t>
  </si>
  <si>
    <t>ConditionalPredicate&lt;ValueDef&lt;(string|ExprRef)&gt;&gt;</t>
  </si>
  <si>
    <t>minutes</t>
  </si>
  <si>
    <t>ConditionalPredicate&lt;ValueDef&lt;(string|null|ExprRef)&gt;&gt;</t>
  </si>
  <si>
    <t>ConditionalPredicate&lt;ValueDef&lt;number&gt;&gt;</t>
  </si>
  <si>
    <t>circle</t>
  </si>
  <si>
    <t>Config</t>
  </si>
  <si>
    <t>symbolDash</t>
  </si>
  <si>
    <t>parallels</t>
  </si>
  <si>
    <t>axisBottom</t>
  </si>
  <si>
    <t>axisDiscrete</t>
  </si>
  <si>
    <t>axisLeft</t>
  </si>
  <si>
    <t>axisPoint</t>
  </si>
  <si>
    <t>axisRight</t>
  </si>
  <si>
    <t>exponent</t>
  </si>
  <si>
    <t>axisTop</t>
  </si>
  <si>
    <t>axisXBand</t>
  </si>
  <si>
    <t>gradientStrokeColor</t>
  </si>
  <si>
    <t>axisXDiscrete</t>
  </si>
  <si>
    <t>axisXPoint</t>
  </si>
  <si>
    <t>axisXQuantitative</t>
  </si>
  <si>
    <t>axisXTemporal</t>
  </si>
  <si>
    <t>Value</t>
  </si>
  <si>
    <t>Name</t>
  </si>
  <si>
    <t>axisYBand</t>
  </si>
  <si>
    <t>stepMinor</t>
  </si>
  <si>
    <t>TIME</t>
  </si>
  <si>
    <t>axisYDiscrete</t>
  </si>
  <si>
    <t>Category</t>
  </si>
  <si>
    <t>axisYPoint</t>
  </si>
  <si>
    <t>Time</t>
  </si>
  <si>
    <t>axisYQuantitative</t>
  </si>
  <si>
    <t>subtitlefontSize</t>
  </si>
  <si>
    <t>CHECK</t>
  </si>
  <si>
    <t>axisYTemporal</t>
  </si>
  <si>
    <t>Percent</t>
  </si>
  <si>
    <t>symbolOpacity</t>
  </si>
  <si>
    <t>SIZE</t>
  </si>
  <si>
    <t>hover</t>
  </si>
  <si>
    <t>init</t>
  </si>
  <si>
    <t>sourceDataset</t>
  </si>
  <si>
    <t>g79x</t>
  </si>
  <si>
    <t>updateDate</t>
  </si>
  <si>
    <t>g79y</t>
  </si>
  <si>
    <t>Price Index</t>
  </si>
  <si>
    <t>Country</t>
  </si>
  <si>
    <t>fontsize</t>
  </si>
  <si>
    <t>Country Name</t>
  </si>
  <si>
    <t>errorband</t>
  </si>
  <si>
    <t>labelfontsize</t>
  </si>
  <si>
    <t>newCasesBySpecimenDate</t>
  </si>
  <si>
    <t>errorbar</t>
  </si>
  <si>
    <t>mode</t>
  </si>
  <si>
    <t>Approve</t>
  </si>
  <si>
    <t>Region</t>
  </si>
  <si>
    <t>fieldTitle</t>
  </si>
  <si>
    <t>brush</t>
  </si>
  <si>
    <t>Acceleration</t>
  </si>
  <si>
    <t>geoshape</t>
  </si>
  <si>
    <t>region</t>
  </si>
  <si>
    <t>Displacement</t>
  </si>
  <si>
    <t>paintbrush</t>
  </si>
  <si>
    <t>Horsepower</t>
  </si>
  <si>
    <t>headerColumn</t>
  </si>
  <si>
    <t>titlefontsize</t>
  </si>
  <si>
    <t>Miles_per_Gallon</t>
  </si>
  <si>
    <t>headerFacet</t>
  </si>
  <si>
    <t>selector001</t>
  </si>
  <si>
    <t>Origin</t>
  </si>
  <si>
    <t>headerRow</t>
  </si>
  <si>
    <t>agrType</t>
  </si>
  <si>
    <t>Weight_in_lbs</t>
  </si>
  <si>
    <t>image</t>
  </si>
  <si>
    <t>centerTo</t>
  </si>
  <si>
    <t>Entity</t>
  </si>
  <si>
    <t>loc</t>
  </si>
  <si>
    <t>Adj Close</t>
  </si>
  <si>
    <t>zoomLevel</t>
  </si>
  <si>
    <t>Close</t>
  </si>
  <si>
    <t>normalizedNumberFormat</t>
  </si>
  <si>
    <t>XYZtitle</t>
  </si>
  <si>
    <t>High</t>
  </si>
  <si>
    <t>normalizedNumberFormatType</t>
  </si>
  <si>
    <t>mySelection</t>
  </si>
  <si>
    <t>Low</t>
  </si>
  <si>
    <t>pts</t>
  </si>
  <si>
    <t>Open</t>
  </si>
  <si>
    <t>selector017</t>
  </si>
  <si>
    <t>Volume</t>
  </si>
  <si>
    <t>countrysel</t>
  </si>
  <si>
    <t>datamations_x</t>
  </si>
  <si>
    <t>Attack Count</t>
  </si>
  <si>
    <t>datamations_y</t>
  </si>
  <si>
    <t>care_site_level</t>
  </si>
  <si>
    <t>datamations_y_tooltip</t>
  </si>
  <si>
    <t>selector018</t>
  </si>
  <si>
    <t>gemini_id</t>
  </si>
  <si>
    <t>stay_type</t>
  </si>
  <si>
    <t>Electricity from solar (TWh)</t>
  </si>
  <si>
    <t>highlight</t>
  </si>
  <si>
    <t>Indicator Name</t>
  </si>
  <si>
    <t>labelcolor</t>
  </si>
  <si>
    <t>CO2 Emissions (kilotons)</t>
  </si>
  <si>
    <t>legendx</t>
  </si>
  <si>
    <t>legendy</t>
  </si>
  <si>
    <t>ODA/GNI</t>
  </si>
  <si>
    <t>timeFormatType</t>
  </si>
  <si>
    <t>titlecolor</t>
  </si>
  <si>
    <t>Player</t>
  </si>
  <si>
    <t>events</t>
  </si>
  <si>
    <t>a</t>
  </si>
  <si>
    <t>update</t>
  </si>
  <si>
    <t>b</t>
  </si>
  <si>
    <t>selector002</t>
  </si>
  <si>
    <t>Comp</t>
  </si>
  <si>
    <t>CsvDataFormat</t>
  </si>
  <si>
    <t>path</t>
  </si>
  <si>
    <t>Expected Assists</t>
  </si>
  <si>
    <t>xxscale</t>
  </si>
  <si>
    <t>Pos</t>
  </si>
  <si>
    <t>Cursor</t>
  </si>
  <si>
    <t>embedOptions</t>
  </si>
  <si>
    <t>Progressive Carries</t>
  </si>
  <si>
    <t>Cyclical</t>
  </si>
  <si>
    <t>iyear</t>
  </si>
  <si>
    <t>Progressive Passes</t>
  </si>
  <si>
    <t>Data</t>
  </si>
  <si>
    <t>strokewidth</t>
  </si>
  <si>
    <t>Unemployment Rate</t>
  </si>
  <si>
    <t>DataFormat</t>
  </si>
  <si>
    <t>Time (seconds)</t>
  </si>
  <si>
    <t>Degree</t>
  </si>
  <si>
    <t>DataSource</t>
  </si>
  <si>
    <t>Age Group</t>
  </si>
  <si>
    <t>Urban Population</t>
  </si>
  <si>
    <t>Datasets</t>
  </si>
  <si>
    <t>total_votantes</t>
  </si>
  <si>
    <t>Country Identifier</t>
  </si>
  <si>
    <t>DateTime</t>
  </si>
  <si>
    <t>votantes</t>
  </si>
  <si>
    <t>GDP growth (annual %)</t>
  </si>
  <si>
    <t>purchase count</t>
  </si>
  <si>
    <t>Real GDP Data</t>
  </si>
  <si>
    <t>actions</t>
  </si>
  <si>
    <t>Years</t>
  </si>
  <si>
    <t>selector006</t>
  </si>
  <si>
    <t>US Natural Gas Price per mil BTU</t>
  </si>
  <si>
    <t>milliseconds</t>
  </si>
  <si>
    <t>selector004</t>
  </si>
  <si>
    <t>Gross savings (% of GDP)</t>
  </si>
  <si>
    <t>tags</t>
  </si>
  <si>
    <t>Team</t>
  </si>
  <si>
    <t>xxconfig</t>
  </si>
  <si>
    <t>Goals Scored</t>
  </si>
  <si>
    <t>selector076</t>
  </si>
  <si>
    <t>LOCATION</t>
  </si>
  <si>
    <t>seconds</t>
  </si>
  <si>
    <t>meta</t>
  </si>
  <si>
    <t>group</t>
  </si>
  <si>
    <t>utc</t>
  </si>
  <si>
    <t>axes</t>
  </si>
  <si>
    <t>datamations_y_raw</t>
  </si>
  <si>
    <t>SectorSelector</t>
  </si>
  <si>
    <t>Lower</t>
  </si>
  <si>
    <t>DatumDef</t>
  </si>
  <si>
    <t>labxelExpr</t>
  </si>
  <si>
    <t>Upper</t>
  </si>
  <si>
    <t>measure</t>
  </si>
  <si>
    <t>Party</t>
  </si>
  <si>
    <t>DensityTransform</t>
  </si>
  <si>
    <t>signal</t>
  </si>
  <si>
    <t>seats</t>
  </si>
  <si>
    <t>x-style</t>
  </si>
  <si>
    <t>country</t>
  </si>
  <si>
    <t>signals</t>
  </si>
  <si>
    <t>animal</t>
  </si>
  <si>
    <t>cumulative</t>
  </si>
  <si>
    <t>selector040</t>
  </si>
  <si>
    <t>Access to electricity (% of population)</t>
  </si>
  <si>
    <t>selector014</t>
  </si>
  <si>
    <t>Inflation Rate</t>
  </si>
  <si>
    <t>maxsteps</t>
  </si>
  <si>
    <t>ignore_orientation</t>
  </si>
  <si>
    <t>Price</t>
  </si>
  <si>
    <t>minsteps</t>
  </si>
  <si>
    <t>ignore-orientation</t>
  </si>
  <si>
    <t>Institution</t>
  </si>
  <si>
    <t>DerivedStream</t>
  </si>
  <si>
    <t>Total</t>
  </si>
  <si>
    <t>between</t>
  </si>
  <si>
    <t>choice</t>
  </si>
  <si>
    <t>AUC</t>
  </si>
  <si>
    <t>consume</t>
  </si>
  <si>
    <t>stage</t>
  </si>
  <si>
    <t>tracker</t>
  </si>
  <si>
    <t>markname</t>
  </si>
  <si>
    <t>selector005</t>
  </si>
  <si>
    <t>GDP per capita, PPP (constant 2017 international $)</t>
  </si>
  <si>
    <t>marktype</t>
  </si>
  <si>
    <t>pickSeries</t>
  </si>
  <si>
    <t>Population (historical estimates)</t>
  </si>
  <si>
    <t>stream</t>
  </si>
  <si>
    <t>divisionSelect</t>
  </si>
  <si>
    <t>Primary energy consumption per capita (kWh/person)</t>
  </si>
  <si>
    <t>throttle</t>
  </si>
  <si>
    <t>col</t>
  </si>
  <si>
    <t>Dict&lt;InlineDataset&gt;</t>
  </si>
  <si>
    <t>scaxyzle</t>
  </si>
  <si>
    <t>Dict&lt;SelectionInit&gt;</t>
  </si>
  <si>
    <t>renderer</t>
  </si>
  <si>
    <t>ertek</t>
  </si>
  <si>
    <t>Dict&lt;SelectionInitInterval&gt;</t>
  </si>
  <si>
    <t>ReligionSelector</t>
  </si>
  <si>
    <t>homerseklet</t>
  </si>
  <si>
    <t>Dict</t>
  </si>
  <si>
    <t>IncreaseSelector</t>
  </si>
  <si>
    <t>honap</t>
  </si>
  <si>
    <t>Diverging</t>
  </si>
  <si>
    <t>club</t>
  </si>
  <si>
    <t>honap_angol</t>
  </si>
  <si>
    <t>DomainUnionWith</t>
  </si>
  <si>
    <t>picked</t>
  </si>
  <si>
    <t>honap_szam</t>
  </si>
  <si>
    <t>attempt</t>
  </si>
  <si>
    <t>UK Rental Price Growth</t>
  </si>
  <si>
    <t>DsvDataFormat</t>
  </si>
  <si>
    <t>cols</t>
  </si>
  <si>
    <t>datype</t>
  </si>
  <si>
    <t>delimiter</t>
  </si>
  <si>
    <t>file</t>
  </si>
  <si>
    <t>pct_tote</t>
  </si>
  <si>
    <t>maxLength</t>
  </si>
  <si>
    <t>platform</t>
  </si>
  <si>
    <t>Val2</t>
  </si>
  <si>
    <t>minLength</t>
  </si>
  <si>
    <t>rows</t>
  </si>
  <si>
    <t>Population</t>
  </si>
  <si>
    <t>Element</t>
  </si>
  <si>
    <t>withna</t>
  </si>
  <si>
    <t>Total Patent Applications</t>
  </si>
  <si>
    <t>EncodingSortField</t>
  </si>
  <si>
    <t>scalesSregression</t>
  </si>
  <si>
    <t>Code</t>
  </si>
  <si>
    <t>ErrorBand</t>
  </si>
  <si>
    <t>scalesSEregression</t>
  </si>
  <si>
    <t>ESG Score_1-25</t>
  </si>
  <si>
    <t>ErrorBandConfig</t>
  </si>
  <si>
    <t>scalesFregression</t>
  </si>
  <si>
    <t>ESG Score_26-50</t>
  </si>
  <si>
    <t>scalesFEregression</t>
  </si>
  <si>
    <t>ESG Score_51-75</t>
  </si>
  <si>
    <t>ESG Score_76-100</t>
  </si>
  <si>
    <t>ErrorBandDef</t>
  </si>
  <si>
    <t>maxReported</t>
  </si>
  <si>
    <t>Population_ages_15_64_of_total</t>
  </si>
  <si>
    <t>ErrorBar</t>
  </si>
  <si>
    <t>minReported</t>
  </si>
  <si>
    <t>Population_ages_65_and_above_of_total</t>
  </si>
  <si>
    <t>ErrorBarConfig</t>
  </si>
  <si>
    <t>selector112</t>
  </si>
  <si>
    <t>Rank_1-25</t>
  </si>
  <si>
    <t>maxDist</t>
  </si>
  <si>
    <t>Rank_26-50</t>
  </si>
  <si>
    <t>ErrorBarDef</t>
  </si>
  <si>
    <t>minFlow</t>
  </si>
  <si>
    <t>Rank_51-75</t>
  </si>
  <si>
    <t>ErrorBarExtent</t>
  </si>
  <si>
    <t>Rank_76-100</t>
  </si>
  <si>
    <t>EventStream</t>
  </si>
  <si>
    <t>dataset</t>
  </si>
  <si>
    <t>Non-Penalty Expected Goals + Expected Assists per 90</t>
  </si>
  <si>
    <t>selector047</t>
  </si>
  <si>
    <t>z</t>
  </si>
  <si>
    <t>EventType</t>
  </si>
  <si>
    <t>selector046</t>
  </si>
  <si>
    <t>Percent Gain or Loss</t>
  </si>
  <si>
    <t>Expr</t>
  </si>
  <si>
    <t>cnt_highlight</t>
  </si>
  <si>
    <t>percentage</t>
  </si>
  <si>
    <t>ExprRef</t>
  </si>
  <si>
    <t>range_batch</t>
  </si>
  <si>
    <t>question</t>
  </si>
  <si>
    <t>FacetEncodingFieldDef</t>
  </si>
  <si>
    <t>selector577</t>
  </si>
  <si>
    <t>population</t>
  </si>
  <si>
    <t>selector039</t>
  </si>
  <si>
    <t>High Giving Index ‚Üí</t>
  </si>
  <si>
    <t>index_domain</t>
  </si>
  <si>
    <t>build</t>
  </si>
  <si>
    <t>FacetFieldDef</t>
  </si>
  <si>
    <t>selector050</t>
  </si>
  <si>
    <t>result</t>
  </si>
  <si>
    <t>FacetMapping</t>
  </si>
  <si>
    <t>selector051</t>
  </si>
  <si>
    <t>amount</t>
  </si>
  <si>
    <t>xxlegend</t>
  </si>
  <si>
    <t>Meaning</t>
  </si>
  <si>
    <t>selector037</t>
  </si>
  <si>
    <t>p</t>
  </si>
  <si>
    <t>FacetedEncoding</t>
  </si>
  <si>
    <t>selector036</t>
  </si>
  <si>
    <t>variety</t>
  </si>
  <si>
    <t>FacetedUnitSpec</t>
  </si>
  <si>
    <t>selector009</t>
  </si>
  <si>
    <t>gender</t>
  </si>
  <si>
    <t>selector008</t>
  </si>
  <si>
    <t>h</t>
  </si>
  <si>
    <t>w</t>
  </si>
  <si>
    <t>animated</t>
  </si>
  <si>
    <t>Corporate Tax Rate</t>
  </si>
  <si>
    <t>selector053</t>
  </si>
  <si>
    <t>Emissions</t>
  </si>
  <si>
    <t>Feature</t>
  </si>
  <si>
    <t>selector052</t>
  </si>
  <si>
    <t>Gold Reserves</t>
  </si>
  <si>
    <t>bbox</t>
  </si>
  <si>
    <t>SelectorName</t>
  </si>
  <si>
    <t>hi</t>
  </si>
  <si>
    <t>geometry</t>
  </si>
  <si>
    <t>cutoff</t>
  </si>
  <si>
    <t>lo</t>
  </si>
  <si>
    <t>Max</t>
  </si>
  <si>
    <t>Feature&lt;Geometry,GeoJsonProperties&gt;</t>
  </si>
  <si>
    <t>Depth</t>
  </si>
  <si>
    <t>student</t>
  </si>
  <si>
    <t>FeatureCollection</t>
  </si>
  <si>
    <t>XYZresolve</t>
  </si>
  <si>
    <t>Goals</t>
  </si>
  <si>
    <t>ref1</t>
  </si>
  <si>
    <t>Inflow</t>
  </si>
  <si>
    <t>Field</t>
  </si>
  <si>
    <t>ref2</t>
  </si>
  <si>
    <t>FieldDefWithoutScale</t>
  </si>
  <si>
    <t>US$ (millions)</t>
  </si>
  <si>
    <t>FieldEqualPredicate</t>
  </si>
  <si>
    <t>firmSize</t>
  </si>
  <si>
    <t>XYZscale</t>
  </si>
  <si>
    <t>index</t>
  </si>
  <si>
    <t>FieldGTEPredicate</t>
  </si>
  <si>
    <t>chooseItem</t>
  </si>
  <si>
    <t>t</t>
  </si>
  <si>
    <t>itemName</t>
  </si>
  <si>
    <t>markers</t>
  </si>
  <si>
    <t>FieldGTPredicate</t>
  </si>
  <si>
    <t>division</t>
  </si>
  <si>
    <t>measures</t>
  </si>
  <si>
    <t>description0</t>
  </si>
  <si>
    <t>ranges</t>
  </si>
  <si>
    <t>FieldLTEPredicate</t>
  </si>
  <si>
    <t>description1</t>
  </si>
  <si>
    <t>Responce</t>
  </si>
  <si>
    <t>lte</t>
  </si>
  <si>
    <t>description2</t>
  </si>
  <si>
    <t>AutoTrack</t>
  </si>
  <si>
    <t>FieldLTPredicate</t>
  </si>
  <si>
    <t>description3</t>
  </si>
  <si>
    <t>bits</t>
  </si>
  <si>
    <t>description4</t>
  </si>
  <si>
    <t>CN</t>
  </si>
  <si>
    <t>FieldName</t>
  </si>
  <si>
    <t>kibana</t>
  </si>
  <si>
    <t>ECO_HC</t>
  </si>
  <si>
    <t>FieldOneOfPredicate</t>
  </si>
  <si>
    <t>Stock</t>
  </si>
  <si>
    <t>endTime</t>
  </si>
  <si>
    <t>bandSelector</t>
  </si>
  <si>
    <t>First-time buyers</t>
  </si>
  <si>
    <t>FieldOrDatumDefWithCondition&lt;DatumDef,(Gradient|string|null)&gt;</t>
  </si>
  <si>
    <t>filxzl</t>
  </si>
  <si>
    <t>FTB Share of all mortgage house purchases</t>
  </si>
  <si>
    <t>FieldOrDatumDefWithCondition&lt;DatumDef,(string|null)&gt;</t>
  </si>
  <si>
    <t>Continent</t>
  </si>
  <si>
    <t>KCF</t>
  </si>
  <si>
    <t>FieldOrDatumDefWithCondition&lt;DatumDef,number&gt;</t>
  </si>
  <si>
    <t>XYZfill</t>
  </si>
  <si>
    <t>predicted</t>
  </si>
  <si>
    <t>FieldOrDatumDefWithCondition&lt;DatumDef,number[]&gt;</t>
  </si>
  <si>
    <t>Regime</t>
  </si>
  <si>
    <t>FieldOrDatumDefWithCondition&lt;MarkPropFieldDef,(Gradient|string|null)&gt;</t>
  </si>
  <si>
    <t>age_group</t>
  </si>
  <si>
    <t>residency</t>
  </si>
  <si>
    <t>FieldOrDatumDefWithCondition&lt;MarkPropFieldDef,number&gt;</t>
  </si>
  <si>
    <t>runTime</t>
  </si>
  <si>
    <t>Staple</t>
  </si>
  <si>
    <t>FieldOrDatumDefWithCondition&lt;MarkPropFieldDef,number[]&gt;</t>
  </si>
  <si>
    <t>highlighted</t>
  </si>
  <si>
    <t>startTime</t>
  </si>
  <si>
    <t>FieldOrDatumDefWithCondition&lt;MarkPropFieldDef&lt;TypeForShape&gt;,(string|null)&gt;</t>
  </si>
  <si>
    <t>deptosi</t>
  </si>
  <si>
    <t>v</t>
  </si>
  <si>
    <t>FieldOrDatumDefWithCondition&lt;StringDatumDef,Text&gt;</t>
  </si>
  <si>
    <t>selupz</t>
  </si>
  <si>
    <t>val</t>
  </si>
  <si>
    <t>FieldOrDatumDefWithCondition&lt;StringFieldDef,Text&gt;</t>
  </si>
  <si>
    <t>st</t>
  </si>
  <si>
    <t>Year-on-year change</t>
  </si>
  <si>
    <t>FieldOrDatumDefWithCondition&lt;StringFieldDef,string&gt;</t>
  </si>
  <si>
    <t>HOUR</t>
  </si>
  <si>
    <t>yield_center</t>
  </si>
  <si>
    <t>FieldRange</t>
  </si>
  <si>
    <t>maps</t>
  </si>
  <si>
    <t>yield_error</t>
  </si>
  <si>
    <t>FieldRangePredicate</t>
  </si>
  <si>
    <t>Run</t>
  </si>
  <si>
    <t>Actual</t>
  </si>
  <si>
    <t>FieldValidPredicate</t>
  </si>
  <si>
    <t>BU</t>
  </si>
  <si>
    <t>launched</t>
  </si>
  <si>
    <t>Forecast</t>
  </si>
  <si>
    <t>FilterTransform</t>
  </si>
  <si>
    <t>y-style</t>
  </si>
  <si>
    <t>Index</t>
  </si>
  <si>
    <t>Fit</t>
  </si>
  <si>
    <t>mySecondStyle</t>
  </si>
  <si>
    <t>power</t>
  </si>
  <si>
    <t>FlattenTransform</t>
  </si>
  <si>
    <t>myStyle</t>
  </si>
  <si>
    <t>price</t>
  </si>
  <si>
    <t>NOX</t>
  </si>
  <si>
    <t>wavelength</t>
  </si>
  <si>
    <t>FoldTransform</t>
  </si>
  <si>
    <t>myBrush</t>
  </si>
  <si>
    <t>Model name</t>
  </si>
  <si>
    <t>crimeType</t>
  </si>
  <si>
    <t>diff</t>
  </si>
  <si>
    <t>FontStyle</t>
  </si>
  <si>
    <t>maxSlider</t>
  </si>
  <si>
    <t>matchday</t>
  </si>
  <si>
    <t>FontWeight</t>
  </si>
  <si>
    <t>minSlider</t>
  </si>
  <si>
    <t>Percentage of Responces</t>
  </si>
  <si>
    <t>FormatConfig</t>
  </si>
  <si>
    <t>axisWidth</t>
  </si>
  <si>
    <t>team</t>
  </si>
  <si>
    <t>Generator</t>
  </si>
  <si>
    <t>action</t>
  </si>
  <si>
    <t>u</t>
  </si>
  <si>
    <t>ConcatSpec&lt;GenericSpec&gt;</t>
  </si>
  <si>
    <t>FacetSpec</t>
  </si>
  <si>
    <t>distSlider</t>
  </si>
  <si>
    <t>flowSlider</t>
  </si>
  <si>
    <t>a b</t>
  </si>
  <si>
    <t>HConcatSpec&lt;GenericSpec&gt;</t>
  </si>
  <si>
    <t>tip</t>
  </si>
  <si>
    <t>Activity</t>
  </si>
  <si>
    <t>Spec</t>
  </si>
  <si>
    <t>RD NOTES</t>
  </si>
  <si>
    <t>block</t>
  </si>
  <si>
    <t>GenericUnitSpec&lt;Encoding,AnyMark&gt;</t>
  </si>
  <si>
    <t>xtooltip</t>
  </si>
  <si>
    <t>VConcatSpec&lt;GenericSpec&gt;</t>
  </si>
  <si>
    <t>xmark</t>
  </si>
  <si>
    <t>c d</t>
  </si>
  <si>
    <t>xxtransform</t>
  </si>
  <si>
    <t>GeoJsonFeature</t>
  </si>
  <si>
    <t>xxfilter</t>
  </si>
  <si>
    <t>doc_count</t>
  </si>
  <si>
    <t>GeoJsonFeatureCollection</t>
  </si>
  <si>
    <t>GeoJsonProperties</t>
  </si>
  <si>
    <t>Number of iterations</t>
  </si>
  <si>
    <t>Geometry</t>
  </si>
  <si>
    <t>Points</t>
  </si>
  <si>
    <t>GeometryCollection</t>
  </si>
  <si>
    <t>reco</t>
  </si>
  <si>
    <t>geometries</t>
  </si>
  <si>
    <t>source.reco</t>
  </si>
  <si>
    <t>Gradient</t>
  </si>
  <si>
    <t>source.yes</t>
  </si>
  <si>
    <t>GradientStop</t>
  </si>
  <si>
    <t>XYZdata</t>
  </si>
  <si>
    <t>GraticuleGenerator</t>
  </si>
  <si>
    <t>yes</t>
  </si>
  <si>
    <t>GraticuleParams</t>
  </si>
  <si>
    <t>actual</t>
  </si>
  <si>
    <t>extentMajor</t>
  </si>
  <si>
    <t>b2</t>
  </si>
  <si>
    <t>extentMinor</t>
  </si>
  <si>
    <t>Classification</t>
  </si>
  <si>
    <t>stepMajor</t>
  </si>
  <si>
    <t>Fighter Name</t>
  </si>
  <si>
    <t>Fighting Style</t>
  </si>
  <si>
    <t>Header</t>
  </si>
  <si>
    <t>GDP per capita ‚Üí</t>
  </si>
  <si>
    <t>High GDP per capita ‚Üí</t>
  </si>
  <si>
    <t>High Median Age ‚Üí</t>
  </si>
  <si>
    <t>High Religiosity ‚Üí</t>
  </si>
  <si>
    <t>HeaderConfig</t>
  </si>
  <si>
    <t>HexColor</t>
  </si>
  <si>
    <t>Place Rank</t>
  </si>
  <si>
    <t>ImputeMethod</t>
  </si>
  <si>
    <t>Weeks</t>
  </si>
  <si>
    <t>ImputeParams</t>
  </si>
  <si>
    <t>airport</t>
  </si>
  <si>
    <t>bin_end</t>
  </si>
  <si>
    <t>bin_start</t>
  </si>
  <si>
    <t>ImputeSequence</t>
  </si>
  <si>
    <t>ci0</t>
  </si>
  <si>
    <t>ci1</t>
  </si>
  <si>
    <t>ImputeTransform</t>
  </si>
  <si>
    <t>Ethnicity</t>
  </si>
  <si>
    <t>Length</t>
  </si>
  <si>
    <t>InlineData</t>
  </si>
  <si>
    <t>lower_yield</t>
  </si>
  <si>
    <t>InlineDataset</t>
  </si>
  <si>
    <t>mean</t>
  </si>
  <si>
    <t>Interpolate</t>
  </si>
  <si>
    <t>Percentage</t>
  </si>
  <si>
    <t>IntervalSelectionConfig</t>
  </si>
  <si>
    <t>Prime Minister</t>
  </si>
  <si>
    <t>strength</t>
  </si>
  <si>
    <t>study</t>
  </si>
  <si>
    <t>Surface</t>
  </si>
  <si>
    <t>Tenure length</t>
  </si>
  <si>
    <t>IntervalSelectionConfigWithoutType</t>
  </si>
  <si>
    <t>upper_yield</t>
  </si>
  <si>
    <t>JoinAggregateFieldDef</t>
  </si>
  <si>
    <t>yield_error2</t>
  </si>
  <si>
    <t>JoinAggregateTransform</t>
  </si>
  <si>
    <t>Answer</t>
  </si>
  <si>
    <t>JsonDataFormat</t>
  </si>
  <si>
    <t>CAF</t>
  </si>
  <si>
    <t>CAF_2022</t>
  </si>
  <si>
    <t>LabelOverlap</t>
  </si>
  <si>
    <t>GDPpc</t>
  </si>
  <si>
    <t>LatLongDef</t>
  </si>
  <si>
    <t>labelRef</t>
  </si>
  <si>
    <t>LatLongFieldDef</t>
  </si>
  <si>
    <t>Median_Age_2022</t>
  </si>
  <si>
    <t>LayerRepeatMapping</t>
  </si>
  <si>
    <t>Religiosity</t>
  </si>
  <si>
    <t>task</t>
  </si>
  <si>
    <t>LayerRepeatSpec</t>
  </si>
  <si>
    <t>tool</t>
  </si>
  <si>
    <t>WGI</t>
  </si>
  <si>
    <t>LayerSpec</t>
  </si>
  <si>
    <t>when</t>
  </si>
  <si>
    <t>LayoutAlign</t>
  </si>
  <si>
    <t>Legend</t>
  </si>
  <si>
    <t>Education</t>
  </si>
  <si>
    <t>Change</t>
  </si>
  <si>
    <t>gold</t>
  </si>
  <si>
    <t>hits</t>
  </si>
  <si>
    <t>gradientOpacity</t>
  </si>
  <si>
    <t>Runtime (minutes)</t>
  </si>
  <si>
    <t>gradientStrokeWidth</t>
  </si>
  <si>
    <t>silver</t>
  </si>
  <si>
    <t>to</t>
  </si>
  <si>
    <t>gridAlign</t>
  </si>
  <si>
    <t>ts</t>
  </si>
  <si>
    <t>XXdata</t>
  </si>
  <si>
    <t>l</t>
  </si>
  <si>
    <t>symbolDashOffset</t>
  </si>
  <si>
    <t>Score</t>
  </si>
  <si>
    <t>symbolOffset</t>
  </si>
  <si>
    <t>falcon</t>
  </si>
  <si>
    <t>foo</t>
  </si>
  <si>
    <t>LegendBinding</t>
  </si>
  <si>
    <t>medians</t>
  </si>
  <si>
    <t>LegendConfig</t>
  </si>
  <si>
    <t>gradientHorizontalMaxLength</t>
  </si>
  <si>
    <t>gradientHorizontalMinLength</t>
  </si>
  <si>
    <t>gradientLabelLimit</t>
  </si>
  <si>
    <t>scxyzale</t>
  </si>
  <si>
    <t>gradientLabelOffset</t>
  </si>
  <si>
    <t>gradientVerticalMaxLength</t>
  </si>
  <si>
    <t>site</t>
  </si>
  <si>
    <t>gradientVerticalMinLength</t>
  </si>
  <si>
    <t>sxyzcale</t>
  </si>
  <si>
    <t>layout</t>
  </si>
  <si>
    <t>XYZrepeat</t>
  </si>
  <si>
    <t>symbolBaseFillColor</t>
  </si>
  <si>
    <t>yield</t>
  </si>
  <si>
    <t>symbolBaseStrokeColor</t>
  </si>
  <si>
    <t>symbolDirection</t>
  </si>
  <si>
    <t>aggregations</t>
  </si>
  <si>
    <t>unselectedOpacity</t>
  </si>
  <si>
    <t>LegendOrient</t>
  </si>
  <si>
    <t>buckets</t>
  </si>
  <si>
    <t>LegendResolveMap</t>
  </si>
  <si>
    <t>LegendStreamBinding</t>
  </si>
  <si>
    <t>LineConfig</t>
  </si>
  <si>
    <t>date_end</t>
  </si>
  <si>
    <t>LineString</t>
  </si>
  <si>
    <t>coordinates</t>
  </si>
  <si>
    <t>LinearGradient</t>
  </si>
  <si>
    <t>LocalMultiTimeUnit</t>
  </si>
  <si>
    <t>filxyzl</t>
  </si>
  <si>
    <t>LocalSingleTimeUnit</t>
  </si>
  <si>
    <t>Locale</t>
  </si>
  <si>
    <t>fxilter</t>
  </si>
  <si>
    <t>LoessTransform</t>
  </si>
  <si>
    <t>link</t>
  </si>
  <si>
    <t>LogicalAnd&lt;Predicate&gt;</t>
  </si>
  <si>
    <t>PredicateComposition</t>
  </si>
  <si>
    <t>LogicalNot&lt;Predicate&gt;</t>
  </si>
  <si>
    <t>status</t>
  </si>
  <si>
    <t>LogicalOr&lt;Predicate&gt;</t>
  </si>
  <si>
    <t>time_buckets</t>
  </si>
  <si>
    <t>LookupData</t>
  </si>
  <si>
    <t>Xcolor</t>
  </si>
  <si>
    <t>xlegend</t>
  </si>
  <si>
    <t>LookupSelection</t>
  </si>
  <si>
    <t>XthetaOffset</t>
  </si>
  <si>
    <t>LookupTransform</t>
  </si>
  <si>
    <t>Xtitle</t>
  </si>
  <si>
    <t>xtransform</t>
  </si>
  <si>
    <t>XYZcolor</t>
  </si>
  <si>
    <t>Mark</t>
  </si>
  <si>
    <t>XYZlegend</t>
  </si>
  <si>
    <t>MarkConfig</t>
  </si>
  <si>
    <t>ZYXtitle</t>
  </si>
  <si>
    <t>MarkDef</t>
  </si>
  <si>
    <t>radius2Offset</t>
  </si>
  <si>
    <t>theta2Offset</t>
  </si>
  <si>
    <t>MarkPropDef&lt;(Gradient|string|null)&gt;</t>
  </si>
  <si>
    <t>MarkPropDef&lt;(string|null),TypeForShape&gt;</t>
  </si>
  <si>
    <t>MarkPropDef&lt;number&gt;</t>
  </si>
  <si>
    <t>MarkPropDef&lt;number[]&gt;</t>
  </si>
  <si>
    <t>MarkType</t>
  </si>
  <si>
    <t>MergedStream</t>
  </si>
  <si>
    <t>merge</t>
  </si>
  <si>
    <t>Month</t>
  </si>
  <si>
    <t>MultiLineString</t>
  </si>
  <si>
    <t>MultiPoint</t>
  </si>
  <si>
    <t>MultiPolygon</t>
  </si>
  <si>
    <t>MultiTimeUnit</t>
  </si>
  <si>
    <t>NamedData</t>
  </si>
  <si>
    <t>NonArgAggregateOp</t>
  </si>
  <si>
    <t>NonLayerRepeatSpec</t>
  </si>
  <si>
    <t>NonNormalizedSpec</t>
  </si>
  <si>
    <t>NumberLocale</t>
  </si>
  <si>
    <t>minus</t>
  </si>
  <si>
    <t>nan</t>
  </si>
  <si>
    <t>numerals</t>
  </si>
  <si>
    <t>percent</t>
  </si>
  <si>
    <t>NumericArrayMarkPropDef</t>
  </si>
  <si>
    <t>NumericMarkPropDef</t>
  </si>
  <si>
    <t>OffsetDef</t>
  </si>
  <si>
    <t>OrderFieldDef</t>
  </si>
  <si>
    <t>OrderOnlyDef</t>
  </si>
  <si>
    <t>OrderValueDef</t>
  </si>
  <si>
    <t>Orient</t>
  </si>
  <si>
    <t>Orientation</t>
  </si>
  <si>
    <t>OverlayMarkDef</t>
  </si>
  <si>
    <t>Padding</t>
  </si>
  <si>
    <t>ParameterExtent</t>
  </si>
  <si>
    <t>ParameterName</t>
  </si>
  <si>
    <t>ParameterPredicate</t>
  </si>
  <si>
    <t>Parse</t>
  </si>
  <si>
    <t>ParseValue</t>
  </si>
  <si>
    <t>PivotTransform</t>
  </si>
  <si>
    <t>Point</t>
  </si>
  <si>
    <t>PointSelectionConfig</t>
  </si>
  <si>
    <t>PointSelectionConfigWithoutType</t>
  </si>
  <si>
    <t>PolarDef</t>
  </si>
  <si>
    <t>Polygon</t>
  </si>
  <si>
    <t>Position</t>
  </si>
  <si>
    <t>Position2Def</t>
  </si>
  <si>
    <t>PositionDatumDef</t>
  </si>
  <si>
    <t>PositionDatumDefBase</t>
  </si>
  <si>
    <t>PositionDef</t>
  </si>
  <si>
    <t>PositionFieldDef</t>
  </si>
  <si>
    <t>PositionFieldDefBase</t>
  </si>
  <si>
    <t>PositionValueDef</t>
  </si>
  <si>
    <t>Predicate</t>
  </si>
  <si>
    <t>PrimitiveValue</t>
  </si>
  <si>
    <t>Projection</t>
  </si>
  <si>
    <t>clipAngle</t>
  </si>
  <si>
    <t>clipExtent</t>
  </si>
  <si>
    <t>coefficient</t>
  </si>
  <si>
    <t>fit</t>
  </si>
  <si>
    <t>fraction</t>
  </si>
  <si>
    <t>lobes</t>
  </si>
  <si>
    <t>parallel</t>
  </si>
  <si>
    <t>pointRadius</t>
  </si>
  <si>
    <t>ratio</t>
  </si>
  <si>
    <t>reflectX</t>
  </si>
  <si>
    <t>tilt</t>
  </si>
  <si>
    <t>ProjectionConfig</t>
  </si>
  <si>
    <t>ProjectionType</t>
  </si>
  <si>
    <t>QuantileTransform</t>
  </si>
  <si>
    <t>probs</t>
  </si>
  <si>
    <t>RadialGradient</t>
  </si>
  <si>
    <t>r1</t>
  </si>
  <si>
    <t>r2</t>
  </si>
  <si>
    <t>RangeConfig</t>
  </si>
  <si>
    <t>RangeEnum</t>
  </si>
  <si>
    <t>RangeRaw</t>
  </si>
  <si>
    <t>RangeRawArray</t>
  </si>
  <si>
    <t>RangeScheme</t>
  </si>
  <si>
    <t>RectConfig</t>
  </si>
  <si>
    <t>RegressionTransform</t>
  </si>
  <si>
    <t>RelativeBandSize</t>
  </si>
  <si>
    <t>RepeatMapping</t>
  </si>
  <si>
    <t>RepeatRef</t>
  </si>
  <si>
    <t>RepeatSpec</t>
  </si>
  <si>
    <t>Resolve</t>
  </si>
  <si>
    <t>ResolveMode</t>
  </si>
  <si>
    <t>RowCol&lt;LayoutAlign&gt;</t>
  </si>
  <si>
    <t>RowCol&lt;boolean&gt;</t>
  </si>
  <si>
    <t>RowCol&lt;number&gt;</t>
  </si>
  <si>
    <t>RowColumnEncodingFieldDef</t>
  </si>
  <si>
    <t>SampleTransform</t>
  </si>
  <si>
    <t>Scale</t>
  </si>
  <si>
    <t>bins</t>
  </si>
  <si>
    <t>clamp</t>
  </si>
  <si>
    <t>ScaleBinParams</t>
  </si>
  <si>
    <t>ScaleBins</t>
  </si>
  <si>
    <t>ScaleConfig</t>
  </si>
  <si>
    <t>bandWithNestedOffsetPaddingInner</t>
  </si>
  <si>
    <t>bandWithNestedOffsetPaddingOuter</t>
  </si>
  <si>
    <t>continuousPadding</t>
  </si>
  <si>
    <t>maxBandSize</t>
  </si>
  <si>
    <t>maxFontSize</t>
  </si>
  <si>
    <t>maxOpacity</t>
  </si>
  <si>
    <t>maxSize</t>
  </si>
  <si>
    <t>maxStrokeWidth</t>
  </si>
  <si>
    <t>minBandSize</t>
  </si>
  <si>
    <t>minFontSize</t>
  </si>
  <si>
    <t>minOpacity</t>
  </si>
  <si>
    <t>minSize</t>
  </si>
  <si>
    <t>minStrokeWidth</t>
  </si>
  <si>
    <t>offsetBandPaddingInner</t>
  </si>
  <si>
    <t>offsetBandPaddingOuter</t>
  </si>
  <si>
    <t>pointPadding</t>
  </si>
  <si>
    <t>quantileCount</t>
  </si>
  <si>
    <t>quantizeCount</t>
  </si>
  <si>
    <t>rectBandPaddingInner</t>
  </si>
  <si>
    <t>xReverse</t>
  </si>
  <si>
    <t>ScaleDatumDef</t>
  </si>
  <si>
    <t>ScaleFieldDef</t>
  </si>
  <si>
    <t>ScaleInterpolateEnum</t>
  </si>
  <si>
    <t>ScaleInterpolateParams</t>
  </si>
  <si>
    <t>ScaleResolveMap</t>
  </si>
  <si>
    <t>ScaleType</t>
  </si>
  <si>
    <t>SchemeParams</t>
  </si>
  <si>
    <t>SecondaryFieldDef</t>
  </si>
  <si>
    <t>SelectionConfig</t>
  </si>
  <si>
    <t>interval</t>
  </si>
  <si>
    <t>SelectionInit</t>
  </si>
  <si>
    <t>SelectionInitInterval</t>
  </si>
  <si>
    <t>SelectionInitIntervalMapping</t>
  </si>
  <si>
    <t>SelectionInitMapping</t>
  </si>
  <si>
    <t>SelectionParameter</t>
  </si>
  <si>
    <t>SelectionResolution</t>
  </si>
  <si>
    <t>SelectionType</t>
  </si>
  <si>
    <t>SequenceGenerator</t>
  </si>
  <si>
    <t>SequenceParams</t>
  </si>
  <si>
    <t>SequentialMultiHue</t>
  </si>
  <si>
    <t>SequentialSingleHue</t>
  </si>
  <si>
    <t>ShapeDef</t>
  </si>
  <si>
    <t>SharedEncoding</t>
  </si>
  <si>
    <t>SingleDefUnitChannel</t>
  </si>
  <si>
    <t>SingleTimeUnit</t>
  </si>
  <si>
    <t>Sort</t>
  </si>
  <si>
    <t>SortArray</t>
  </si>
  <si>
    <t>SortByChannel</t>
  </si>
  <si>
    <t>SortByChannelDesc</t>
  </si>
  <si>
    <t>SortByEncoding</t>
  </si>
  <si>
    <t>SortField</t>
  </si>
  <si>
    <t>SortOrder</t>
  </si>
  <si>
    <t>SphereGenerator</t>
  </si>
  <si>
    <t>StackOffset</t>
  </si>
  <si>
    <t>StackTransform</t>
  </si>
  <si>
    <t>StandardType</t>
  </si>
  <si>
    <t>Step</t>
  </si>
  <si>
    <t>StepFor</t>
  </si>
  <si>
    <t>Stream</t>
  </si>
  <si>
    <t>StringFieldDef</t>
  </si>
  <si>
    <t>StringFieldDefWithCondition</t>
  </si>
  <si>
    <t>StringValueDefWithCondition</t>
  </si>
  <si>
    <t>StrokeCap</t>
  </si>
  <si>
    <t>StrokeJoin</t>
  </si>
  <si>
    <t>StyleConfigIndex</t>
  </si>
  <si>
    <t>SymbolShape</t>
  </si>
  <si>
    <t>Text</t>
  </si>
  <si>
    <t>TextBaseline</t>
  </si>
  <si>
    <t>TextDef</t>
  </si>
  <si>
    <t>TextDirection</t>
  </si>
  <si>
    <t>TickConfig</t>
  </si>
  <si>
    <t>TickCount</t>
  </si>
  <si>
    <t>TimeInterval</t>
  </si>
  <si>
    <t>TimeIntervalStep</t>
  </si>
  <si>
    <t>TimeLocale</t>
  </si>
  <si>
    <t>dateTime</t>
  </si>
  <si>
    <t>days</t>
  </si>
  <si>
    <t>months</t>
  </si>
  <si>
    <t>periods</t>
  </si>
  <si>
    <t>shortDays</t>
  </si>
  <si>
    <t>shortMonths</t>
  </si>
  <si>
    <t>TimeUnit</t>
  </si>
  <si>
    <t>TimeUnitParams</t>
  </si>
  <si>
    <t>TimeUnitTransform</t>
  </si>
  <si>
    <t>TitleAnchor</t>
  </si>
  <si>
    <t>TitleConfig</t>
  </si>
  <si>
    <t>TitleFrame</t>
  </si>
  <si>
    <t>TitleOrient</t>
  </si>
  <si>
    <t>TitleParams</t>
  </si>
  <si>
    <t>TooltipContent</t>
  </si>
  <si>
    <t>TopLevelConcatSpec</t>
  </si>
  <si>
    <t>TopLevelHConcatSpec</t>
  </si>
  <si>
    <t>TopLevelVConcatSpec</t>
  </si>
  <si>
    <t>TopLevelLayerSpec</t>
  </si>
  <si>
    <t>TopLevelRepeatSpec</t>
  </si>
  <si>
    <t>TopLevelFacetSpec</t>
  </si>
  <si>
    <t>TopLevelParameter</t>
  </si>
  <si>
    <t>TopLevelSelectionParameter</t>
  </si>
  <si>
    <t>views</t>
  </si>
  <si>
    <t>TopLevelSpec</t>
  </si>
  <si>
    <t>TopLevelUnitSpec</t>
  </si>
  <si>
    <t>TopoDataFormat</t>
  </si>
  <si>
    <t>mesh</t>
  </si>
  <si>
    <t>Transform</t>
  </si>
  <si>
    <t>TypeForShape</t>
  </si>
  <si>
    <t>TypedFieldDef</t>
  </si>
  <si>
    <t>URI</t>
  </si>
  <si>
    <t>UnitSpec</t>
  </si>
  <si>
    <t>UnitSpecWithFrame</t>
  </si>
  <si>
    <t>UrlData</t>
  </si>
  <si>
    <t>UtcMultiTimeUnit</t>
  </si>
  <si>
    <t>UtcSingleTimeUnit</t>
  </si>
  <si>
    <t>ValueDef&lt;(number|"width"|"height"|ExprRef)&gt;</t>
  </si>
  <si>
    <t>ValueDef&lt;number&gt;</t>
  </si>
  <si>
    <t>ValueDefWithCondition&lt;MarkPropFieldOrDatumDef,(Gradient|string|null)&gt;</t>
  </si>
  <si>
    <t>minProperties</t>
  </si>
  <si>
    <t>ValueDefWithCondition&lt;MarkPropFieldOrDatumDef,(string|null)&gt;</t>
  </si>
  <si>
    <t>ValueDefWithCondition&lt;MarkPropFieldOrDatumDef,number&gt;</t>
  </si>
  <si>
    <t>ValueDefWithCondition&lt;MarkPropFieldOrDatumDef,number[]&gt;</t>
  </si>
  <si>
    <t>ValueDefWithCondition&lt;MarkPropFieldOrDatumDef&lt;TypeForShape&gt;,(string|null)&gt;</t>
  </si>
  <si>
    <t>ValueDefWithCondition&lt;StringFieldDef,Text&gt;</t>
  </si>
  <si>
    <t>VariableParameter</t>
  </si>
  <si>
    <t>Vector10&lt;string&gt;</t>
  </si>
  <si>
    <t>Vector12&lt;string&gt;</t>
  </si>
  <si>
    <t>Vector2&lt;DateTime&gt;</t>
  </si>
  <si>
    <t>Vector2&lt;Vector2&lt;number&gt;&gt;</t>
  </si>
  <si>
    <t>Vector2&lt;boolean&gt;</t>
  </si>
  <si>
    <t>Vector2&lt;number&gt;</t>
  </si>
  <si>
    <t>Vector2&lt;string&gt;</t>
  </si>
  <si>
    <t>Vector3&lt;number&gt;</t>
  </si>
  <si>
    <t>Vector7&lt;string&gt;</t>
  </si>
  <si>
    <t>ViewBackground</t>
  </si>
  <si>
    <t>ViewConfig</t>
  </si>
  <si>
    <t>discreteHeight</t>
  </si>
  <si>
    <t>discreteWidth</t>
  </si>
  <si>
    <t>WindowEventType</t>
  </si>
  <si>
    <t>WindowFieldDef</t>
  </si>
  <si>
    <t>WindowOnlyOp</t>
  </si>
  <si>
    <t>WindowTransform</t>
  </si>
  <si>
    <t>search_keyword</t>
  </si>
  <si>
    <t>index_7</t>
  </si>
  <si>
    <t>raw</t>
  </si>
  <si>
    <t>repo</t>
  </si>
  <si>
    <t>license_key</t>
  </si>
  <si>
    <t>license_url</t>
  </si>
  <si>
    <t>key_num</t>
  </si>
  <si>
    <t>level</t>
  </si>
  <si>
    <t>composite</t>
  </si>
  <si>
    <t>chart_type</t>
  </si>
  <si>
    <t>strat_col</t>
  </si>
  <si>
    <t>v4</t>
  </si>
  <si>
    <t>https://github.com/aphp/edsteva/blob/36bba4b076a39345eca918ac2d5d1cb21f98204b/docs/assets/charts/distributions.json</t>
  </si>
  <si>
    <t>https://raw.githubusercontent.com/aphp/edsteva/36bba4b076a39345eca918ac2d5d1cb21f98204b/docs/assets/charts/distributions.json</t>
  </si>
  <si>
    <t>aphp/edsteva</t>
  </si>
  <si>
    <t>bsd-3-clause</t>
  </si>
  <si>
    <t>https://github.com/aphp/edsteva/blob/main/LICENSE</t>
  </si>
  <si>
    <t>hardest</t>
  </si>
  <si>
    <t>Distribution</t>
  </si>
  <si>
    <t>hardest_True_True</t>
  </si>
  <si>
    <t>https://github.com/ghattab/CMANGOES/blob/c492c918df3c0da3eaaf27d2b218b66c00610307/Data/Visualization_data/data/multiple_datasets/vis/mds_5_Time/mds_5_Time.json</t>
  </si>
  <si>
    <t>https://raw.githubusercontent.com/ghattab/CMANGOES/c492c918df3c0da3eaaf27d2b218b66c00610307/Data/Visualization_data/data/multiple_datasets/vis/mds_5_Time/mds_5_Time.json</t>
  </si>
  <si>
    <t>ghattab/CMANGOES</t>
  </si>
  <si>
    <t>mit</t>
  </si>
  <si>
    <t>https://github.com/genome-spy/genome-spy/blob/master/LICENSE</t>
  </si>
  <si>
    <t>Bar, Point, Point</t>
  </si>
  <si>
    <t>https://github.com/RPGroup-PBoC/human_impacts/blob/41a1365a9ec01850d59f782de77984e7afad74af/data/energy/EIA_global_energy_consumption/viz/EIA_OilProduction_totals.json</t>
  </si>
  <si>
    <t>https://raw.githubusercontent.com/RPGroup-PBoC/human_impacts/41a1365a9ec01850d59f782de77984e7afad74af/data/energy/EIA_global_energy_consumption/viz/EIA_OilProduction_totals.json</t>
  </si>
  <si>
    <t>RPGroup-PBoC/human_impacts</t>
  </si>
  <si>
    <t>https://github.com/RPGroup-PBoC/human_impacts/blob/master/LICENSE</t>
  </si>
  <si>
    <t>Line</t>
  </si>
  <si>
    <t>https://github.com/aphp/edsteva/blob/36bba4b076a39345eca918ac2d5d1cb21f98204b/docs/assets/charts/fitted_visit.json</t>
  </si>
  <si>
    <t>https://raw.githubusercontent.com/aphp/edsteva/36bba4b076a39345eca918ac2d5d1cb21f98204b/docs/assets/charts/fitted_visit.json</t>
  </si>
  <si>
    <t>hardest_False_True</t>
  </si>
  <si>
    <t>https://github.com/xoolive/cartes/blob/98cfcd1b52336bd9368ff947a5a92b6398818a96/docs/source/_static/gallery/mercantour.json</t>
  </si>
  <si>
    <t>https://raw.githubusercontent.com/xoolive/cartes/98cfcd1b52336bd9368ff947a5a92b6398818a96/docs/source/_static/gallery/mercantour.json</t>
  </si>
  <si>
    <t>xoolive/cartes</t>
  </si>
  <si>
    <t>https://github.com/xoolive/cartes/blob/master/license.txt</t>
  </si>
  <si>
    <t>Map</t>
  </si>
  <si>
    <t>https://github.com/RDeconomist/RDeconomist.github.io/blob/d1094e4808b5028482324e257ecdb0b7a5ac746c/charts/covid/chartCD3.json</t>
  </si>
  <si>
    <t>https://raw.githubusercontent.com/RDeconomist/RDeconomist.github.io/d1094e4808b5028482324e257ecdb0b7a5ac746c/charts/covid/chartCD3.json</t>
  </si>
  <si>
    <t>RDeconomist/RDeconomist.github.io</t>
  </si>
  <si>
    <t>gpl-3.0</t>
  </si>
  <si>
    <t>https://github.com/RDeconomist/RDeconomist.github.io/blob/main/LICENSE</t>
  </si>
  <si>
    <t>hardest_True_False</t>
  </si>
  <si>
    <t>https://github.com/StatisticalReinforcementLearningLab/SARAv2/blob/775b898c99d9683511e31bf0c4586174bfd58643/phone_code/src/assets/vegaspecs/demo_sleep_bar_graph.json</t>
  </si>
  <si>
    <t>https://raw.githubusercontent.com/StatisticalReinforcementLearningLab/SARAv2/775b898c99d9683511e31bf0c4586174bfd58643/phone_code/src/assets/vegaspecs/demo_sleep_bar_graph.json</t>
  </si>
  <si>
    <t>StatisticalReinforcementLearningLab/SARAv2</t>
  </si>
  <si>
    <t>https://github.com/StatisticalReinforcementLearningLab/SARAv2/blob/master/LICENSE</t>
  </si>
  <si>
    <t>Diagram</t>
  </si>
  <si>
    <t>https://github.com/yuwei97910/yuwei97910.github.io-old/blob/6aac92f00d97462ec541f8e6bb84e9e2afb045c8/_site/assets/json/hw10_1.json</t>
  </si>
  <si>
    <t>https://raw.githubusercontent.com/yuwei97910/yuwei97910.github.io-old/6aac92f00d97462ec541f8e6bb84e9e2afb045c8/_site/assets/json/hw10_1.json</t>
  </si>
  <si>
    <t>yuwei97910/yuwei97910.github.io-old</t>
  </si>
  <si>
    <t>https://github.com/yuwei97910/yuwei97910.github.io-old/blob/main/LICENSE.md</t>
  </si>
  <si>
    <t>Grid &amp; Matrix, Bar</t>
  </si>
  <si>
    <t>https://github.com/DataScienceLiam/DataScienceLiam.github.io/blob/8e1af16a04851dd5bebb0dcd6667739fc8804925/Real%20Wage%20growth%20chart.json</t>
  </si>
  <si>
    <t>https://raw.githubusercontent.com/DataScienceLiam/DataScienceLiam.github.io/8e1af16a04851dd5bebb0dcd6667739fc8804925/Real%20Wage%20growth%20chart.json</t>
  </si>
  <si>
    <t>DataScienceLiam/DataScienceLiam.github.io</t>
  </si>
  <si>
    <t>https://github.com/DataScienceLiam/DataScienceLiam.github.io/blob/main/LICENSE</t>
  </si>
  <si>
    <t>https://github.com/DataScienceLiam/DataScienceLiam.github.io/blob/8e1af16a04851dd5bebb0dcd6667739fc8804925/Private%20vs%20public%20wages.json</t>
  </si>
  <si>
    <t>https://raw.githubusercontent.com/DataScienceLiam/DataScienceLiam.github.io/8e1af16a04851dd5bebb0dcd6667739fc8804925/Private%20vs%20public%20wages.json</t>
  </si>
  <si>
    <t>https://github.com/walterra/covid-19/blob/88f689daa706bc82942c7dedcd523e98ae2feb04/data/chart_2_doubling_rate.json</t>
  </si>
  <si>
    <t>https://raw.githubusercontent.com/walterra/covid-19/88f689daa706bc82942c7dedcd523e98ae2feb04/data/chart_2_doubling_rate.json</t>
  </si>
  <si>
    <t>walterra/covid-19</t>
  </si>
  <si>
    <t>apache-2.0</t>
  </si>
  <si>
    <t>https://github.com/walterra/covid-19/blob/master/LICENSE</t>
  </si>
  <si>
    <t>Line, Line, Line</t>
  </si>
  <si>
    <t>https://github.com/scottyhq/snotel/blob/0d81e09e0c53f92c68dc8f67f8f64b4266e56a17/altair-interactive.json</t>
  </si>
  <si>
    <t>https://raw.githubusercontent.com/scottyhq/snotel/0d81e09e0c53f92c68dc8f67f8f64b4266e56a17/altair-interactive.json</t>
  </si>
  <si>
    <t>scottyhq/snotel</t>
  </si>
  <si>
    <t>https://github.com/scottyhq/snotel/blob/main/LICENSE</t>
  </si>
  <si>
    <t>medium_True_False</t>
  </si>
  <si>
    <t>https://github.com/joinr/vegafx/blob/d4632abd530d216fe47e85caaae5d9969aafe734/examples/specs/vl/joinaggregate_percent_of_total.vl.json</t>
  </si>
  <si>
    <t>https://raw.githubusercontent.com/joinr/vegafx/d4632abd530d216fe47e85caaae5d9969aafe734/examples/specs/vl/joinaggregate_percent_of_total.vl.json</t>
  </si>
  <si>
    <t>joinr/vegafx</t>
  </si>
  <si>
    <t>epl-1.0</t>
  </si>
  <si>
    <t>https://github.com/joinr/vegafx/blob/master/LICENSE</t>
  </si>
  <si>
    <t>Bar</t>
  </si>
  <si>
    <t>medium_False_False</t>
  </si>
  <si>
    <t>https://github.com/tomo-makes/marp-styles/blob/0b1bebd09d0d41a5cdeb4a23e01519a5e8a1067f/vega-example-1.vg.json</t>
  </si>
  <si>
    <t>https://raw.githubusercontent.com/tomo-makes/marp-styles/0b1bebd09d0d41a5cdeb4a23e01519a5e8a1067f/vega-example-1.vg.json</t>
  </si>
  <si>
    <t>tomo-makes/marp-styles</t>
  </si>
  <si>
    <t>https://github.com/tomo-makes/marp-styles/blob/master/LICENSE</t>
  </si>
  <si>
    <t>hardest_False_False</t>
  </si>
  <si>
    <t>https://github.com/matthiaskoenig/pkdb_analysis/blob/c16ad172e888b1b7d4a2515961089f61135590f3/docs_builder/notebooks/report/chart.json</t>
  </si>
  <si>
    <t>https://raw.githubusercontent.com/matthiaskoenig/pkdb_analysis/c16ad172e888b1b7d4a2515961089f61135590f3/docs_builder/notebooks/report/chart.json</t>
  </si>
  <si>
    <t>matthiaskoenig/pkdb_analysis</t>
  </si>
  <si>
    <t>lgpl-3.0</t>
  </si>
  <si>
    <t>https://github.com/matthiaskoenig/pkdb_analysis/blob/master/LICENSE</t>
  </si>
  <si>
    <t>hard</t>
  </si>
  <si>
    <t>hard_False_False</t>
  </si>
  <si>
    <t>https://github.com/walterra/covid-19/blob/88f689daa706bc82942c7dedcd523e98ae2feb04/data/chart_1.json</t>
  </si>
  <si>
    <t>https://raw.githubusercontent.com/walterra/covid-19/88f689daa706bc82942c7dedcd523e98ae2feb04/data/chart_1.json</t>
  </si>
  <si>
    <t>Line, Line</t>
  </si>
  <si>
    <t>https://github.com/walterra/covid-19/blob/88f689daa706bc82942c7dedcd523e98ae2feb04/data/chart_2.json</t>
  </si>
  <si>
    <t>https://raw.githubusercontent.com/walterra/covid-19/88f689daa706bc82942c7dedcd523e98ae2feb04/data/chart_2.json</t>
  </si>
  <si>
    <t>https://github.com/joinr/vegafx/blob/d4632abd530d216fe47e85caaae5d9969aafe734/examples/specs/vl/time_output_utc_scale.vl.json</t>
  </si>
  <si>
    <t>https://raw.githubusercontent.com/joinr/vegafx/d4632abd530d216fe47e85caaae5d9969aafe734/examples/specs/vl/time_output_utc_scale.vl.json</t>
  </si>
  <si>
    <t>easy</t>
  </si>
  <si>
    <t>easy_False_False</t>
  </si>
  <si>
    <t>https://github.com/alandefreitas/futures/blob/7442a3cb0e20ce86f280f24e83f1b0bc478b2d04/docs/benchmarks/eager_vs_deferred.json</t>
  </si>
  <si>
    <t>https://raw.githubusercontent.com/alandefreitas/futures/7442a3cb0e20ce86f280f24e83f1b0bc478b2d04/docs/benchmarks/eager_vs_deferred.json</t>
  </si>
  <si>
    <t>alandefreitas/futures</t>
  </si>
  <si>
    <t>bsl-1.0</t>
  </si>
  <si>
    <t>https://github.com/alandefreitas/futures/blob/master/LICENSE</t>
  </si>
  <si>
    <t>https://github.com/yuwei97910/yuwei97910.github.io-old/blob/6aac92f00d97462ec541f8e6bb84e9e2afb045c8/python_notebooks/chart2.json</t>
  </si>
  <si>
    <t>https://raw.githubusercontent.com/yuwei97910/yuwei97910.github.io-old/6aac92f00d97462ec541f8e6bb84e9e2afb045c8/python_notebooks/chart2.json</t>
  </si>
  <si>
    <t>Grid &amp; Matrix</t>
  </si>
  <si>
    <t>https://github.com/walterra/covid-19/blob/88f689daa706bc82942c7dedcd523e98ae2feb04/data/chart_3.json</t>
  </si>
  <si>
    <t>https://raw.githubusercontent.com/walterra/covid-19/88f689daa706bc82942c7dedcd523e98ae2feb04/data/chart_3.json</t>
  </si>
  <si>
    <t>https://github.com/joinr/vegafx/blob/d4632abd530d216fe47e85caaae5d9969aafe734/examples/specs/vl/layer_falkensee.vl.json</t>
  </si>
  <si>
    <t>https://raw.githubusercontent.com/joinr/vegafx/d4632abd530d216fe47e85caaae5d9969aafe734/examples/specs/vl/layer_falkensee.vl.json</t>
  </si>
  <si>
    <t>https://github.com/joinr/vegafx/blob/main/LICENSE</t>
  </si>
  <si>
    <t>https://github.com/joinr/vegafx/blob/d4632abd530d216fe47e85caaae5d9969aafe734/examples/specs/vl/selection_brush_timeunit.vl.json</t>
  </si>
  <si>
    <t>https://raw.githubusercontent.com/joinr/vegafx/d4632abd530d216fe47e85caaae5d9969aafe734/examples/specs/vl/selection_brush_timeunit.vl.json</t>
  </si>
  <si>
    <t>Point, Point</t>
  </si>
  <si>
    <t>hard_True_True</t>
  </si>
  <si>
    <t>https://github.com/walterra/covid-19/blob/88f689daa706bc82942c7dedcd523e98ae2feb04/data/chart_4.json</t>
  </si>
  <si>
    <t>https://raw.githubusercontent.com/walterra/covid-19/88f689daa706bc82942c7dedcd523e98ae2feb04/data/chart_4.json</t>
  </si>
  <si>
    <t>https://github.com/joinr/vegafx/blob/d4632abd530d216fe47e85caaae5d9969aafe734/examples/specs/vl/layer_line_errorband_pre_aggregated.vl.json</t>
  </si>
  <si>
    <t>https://raw.githubusercontent.com/joinr/vegafx/d4632abd530d216fe47e85caaae5d9969aafe734/examples/specs/vl/layer_line_errorband_pre_aggregated.vl.json</t>
  </si>
  <si>
    <t>https://github.com/RPGroup-PBoC/human_impacts/blob/41a1365a9ec01850d59f782de77984e7afad74af/data/energy/EIA_global_energy_consumption/viz/EIA_WindGeneration_totals.json</t>
  </si>
  <si>
    <t>https://raw.githubusercontent.com/RPGroup-PBoC/human_impacts/41a1365a9ec01850d59f782de77984e7afad74af/data/energy/EIA_global_energy_consumption/viz/EIA_WindGeneration_totals.json</t>
  </si>
  <si>
    <t>https://github.com/RPGroup-PBoC/human_impacts/blob/41a1365a9ec01850d59f782de77984e7afad74af/data/energy/EIA_global_energy_consumption/viz/EIA_CoalProduction_2022_totals.json</t>
  </si>
  <si>
    <t>https://raw.githubusercontent.com/RPGroup-PBoC/human_impacts/41a1365a9ec01850d59f782de77984e7afad74af/data/energy/EIA_global_energy_consumption/viz/EIA_CoalProduction_2022_totals.json</t>
  </si>
  <si>
    <t>https://github.com/ghattab/CMANGOES/blob/c492c918df3c0da3eaaf27d2b218b66c00610307/Data/Visualization_data/data/multiple_datasets/vis/home_Home_tsne/home_Home_tsne.json</t>
  </si>
  <si>
    <t>https://raw.githubusercontent.com/ghattab/CMANGOES/c492c918df3c0da3eaaf27d2b218b66c00610307/Data/Visualization_data/data/multiple_datasets/vis/home_Home_tsne/home_Home_tsne.json</t>
  </si>
  <si>
    <t>https://github.com/joinr/vegafx/blob/d4632abd530d216fe47e85caaae5d9969aafe734/examples/specs/vl/time_output_utc_timeunit.vl.json</t>
  </si>
  <si>
    <t>https://raw.githubusercontent.com/joinr/vegafx/d4632abd530d216fe47e85caaae5d9969aafe734/examples/specs/vl/time_output_utc_timeunit.vl.json</t>
  </si>
  <si>
    <t>https://github.com/yuwei97910/yuwei97910.github.io-old/blob/6aac92f00d97462ec541f8e6bb84e9e2afb045c8/assets/json/dashboard_mobility.json</t>
  </si>
  <si>
    <t>https://raw.githubusercontent.com/yuwei97910/yuwei97910.github.io-old/6aac92f00d97462ec541f8e6bb84e9e2afb045c8/assets/json/dashboard_mobility.json</t>
  </si>
  <si>
    <t>https://github.com/UIUC-iSchool-DataViz/is445_bcubcg_fall2022/blob/44e1586493425f7ca34ec8178c4745f51c3d6a32/week10/inClass/assets/json/population_scatter.json</t>
  </si>
  <si>
    <t>https://raw.githubusercontent.com/UIUC-iSchool-DataViz/is445_bcubcg_fall2022/44e1586493425f7ca34ec8178c4745f51c3d6a32/week10/inClass/assets/json/population_scatter.json</t>
  </si>
  <si>
    <t>UIUC-iSchool-DataViz/is445_bcubcg_fall2022</t>
  </si>
  <si>
    <t>https://github.com/UIUC-iSchool-DataViz/is445_bcubcg_fall2022/blob/main/LICENSE</t>
  </si>
  <si>
    <t>https://github.com/traffordDataLab/interactive_graphics_companion/blob/e70ef4d7c116ddee99d5b83fc0720079a3aba836/src/slope.vl.json</t>
  </si>
  <si>
    <t>https://raw.githubusercontent.com/traffordDataLab/interactive_graphics_companion/e70ef4d7c116ddee99d5b83fc0720079a3aba836/src/slope.vl.json</t>
  </si>
  <si>
    <t>traffordDataLab/interactive_graphics_companion</t>
  </si>
  <si>
    <t>https://github.com/traffordDataLab/analysis/blob/master/LICENSE.txt</t>
  </si>
  <si>
    <t>https://github.com/utopia-group/graphy/blob/8953caafd3d8ce5aa1147ca0f478a6044e92c100/eval/gt/soccer-21.vl.json</t>
  </si>
  <si>
    <t>https://raw.githubusercontent.com/utopia-group/graphy/8953caafd3d8ce5aa1147ca0f478a6044e92c100/eval/gt/soccer-21.vl.json</t>
  </si>
  <si>
    <t>utopia-group/graphy</t>
  </si>
  <si>
    <t>https://github.com/utopia-group/graphy/blob/main/LICENSE.md</t>
  </si>
  <si>
    <t>https://github.com/traffordDataLab/interactive_graphics_companion/blob/e70ef4d7c116ddee99d5b83fc0720079a3aba836/src/dot_plot.vl.json</t>
  </si>
  <si>
    <t>https://raw.githubusercontent.com/traffordDataLab/interactive_graphics_companion/e70ef4d7c116ddee99d5b83fc0720079a3aba836/src/dot_plot.vl.json</t>
  </si>
  <si>
    <t>https://github.com/utopia-group/graphy/blob/8953caafd3d8ce5aa1147ca0f478a6044e92c100/eval/gt/superstore-107.vl.json</t>
  </si>
  <si>
    <t>https://raw.githubusercontent.com/utopia-group/graphy/8953caafd3d8ce5aa1147ca0f478a6044e92c100/eval/gt/superstore-107.vl.json</t>
  </si>
  <si>
    <t>https://github.com/utopia-group/graphy/blob/8953caafd3d8ce5aa1147ca0f478a6044e92c100/eval/gt/superstore-108.vl.json</t>
  </si>
  <si>
    <t>https://raw.githubusercontent.com/utopia-group/graphy/8953caafd3d8ce5aa1147ca0f478a6044e92c100/eval/gt/superstore-108.vl.json</t>
  </si>
  <si>
    <t>hard_True_False</t>
  </si>
  <si>
    <t>https://github.com/yuwei97910/yuwei97910.github.io-old/blob/6aac92f00d97462ec541f8e6bb84e9e2afb045c8/assets/json/static_mobility.json</t>
  </si>
  <si>
    <t>https://raw.githubusercontent.com/yuwei97910/yuwei97910.github.io-old/6aac92f00d97462ec541f8e6bb84e9e2afb045c8/assets/json/static_mobility.json</t>
  </si>
  <si>
    <t>hard_False_True</t>
  </si>
  <si>
    <t>https://github.com/matsim-vsp/simwrapper/blob/bd7a78b8c1690dc585d2471903fd161a6b0ab02f/src/plugins/vega-lite/example.vega.json</t>
  </si>
  <si>
    <t>https://raw.githubusercontent.com/matsim-vsp/simwrapper/bd7a78b8c1690dc585d2471903fd161a6b0ab02f/src/plugins/vega-lite/example.vega.json</t>
  </si>
  <si>
    <t>matsim-vsp/simwrapper</t>
  </si>
  <si>
    <t>https://github.com/matsim-vsp/simwrapper/blob/master/LICENSE</t>
  </si>
  <si>
    <t>https://github.com/Ricool06/TheGlowGetters/blob/e0f22073ec51671f0eb6f8ab49472f7981978039/web-app/vue/json/nyc.json</t>
  </si>
  <si>
    <t>https://raw.githubusercontent.com/Ricool06/TheGlowGetters/e0f22073ec51671f0eb6f8ab49472f7981978039/web-app/vue/json/nyc.json</t>
  </si>
  <si>
    <t>Ricool06/TheGlowGetters</t>
  </si>
  <si>
    <t>https://github.com/Ricool06/TheGlowGetters/blob/master/LICENSE</t>
  </si>
  <si>
    <t>Bar, Bar</t>
  </si>
  <si>
    <t>https://github.com/xoolive/traffic/blob/6785c2e1f29d02cd8c3d1ee819a3658f40191d22/docs/_static/landing_sequence.json</t>
  </si>
  <si>
    <t>https://raw.githubusercontent.com/xoolive/traffic/6785c2e1f29d02cd8c3d1ee819a3658f40191d22/docs/_static/landing_sequence.json</t>
  </si>
  <si>
    <t>xoolive/traffic</t>
  </si>
  <si>
    <t>https://github.com/xoolive/traffic/blob/master/license.md</t>
  </si>
  <si>
    <t>https://github.com/ghattab/CMANGOES/blob/c492c918df3c0da3eaaf27d2b218b66c00610307/Data/Visualization_data/data/multiple_datasets/vis/mds_1_Overview/mds_1_Overview.json</t>
  </si>
  <si>
    <t>https://raw.githubusercontent.com/ghattab/CMANGOES/c492c918df3c0da3eaaf27d2b218b66c00610307/Data/Visualization_data/data/multiple_datasets/vis/mds_1_Overview/mds_1_Overview.json</t>
  </si>
  <si>
    <t>Grid &amp; Matrix, Grid &amp; Matrix</t>
  </si>
  <si>
    <t>https://github.com/stefsmeets/gasvoorraad/blob/ede9fbaffc0aea8a51682c3abb2668a170523ced/chart-2019.json</t>
  </si>
  <si>
    <t>https://raw.githubusercontent.com/stefsmeets/gasvoorraad/ede9fbaffc0aea8a51682c3abb2668a170523ced/chart-2019.json</t>
  </si>
  <si>
    <t>stefsmeets/gasvoorraad</t>
  </si>
  <si>
    <t>https://github.com/stefsmeets/gasvoorraad/blob/main/LICENSE</t>
  </si>
  <si>
    <t>Line, Bar</t>
  </si>
  <si>
    <t>https://github.com/EconomicsObservatory/ECOvisualisations/blob/dcad1259e7beac222d145aee230f0f73465bb020/articles/how-did-countries-experiencing-internal-conflict-cope-with-the-pandemic/visualisation/fig2_effects_local_bars_only.json</t>
  </si>
  <si>
    <t>https://raw.githubusercontent.com/EconomicsObservatory/ECOvisualisations/dcad1259e7beac222d145aee230f0f73465bb020/articles/how-did-countries-experiencing-internal-conflict-cope-with-the-pandemic/visualisation/fig2_effects_local_bars_only.json</t>
  </si>
  <si>
    <t>EconomicsObservatory/ECOvisualisations</t>
  </si>
  <si>
    <t>https://github.com/EconomicsObservatory/ECOvisualisations/blob/main/LICENSE</t>
  </si>
  <si>
    <t>https://github.com/joinr/vegafx/blob/d4632abd530d216fe47e85caaae5d9969aafe734/examples/specs/vl/histogram_log.vl.json</t>
  </si>
  <si>
    <t>https://raw.githubusercontent.com/joinr/vegafx/d4632abd530d216fe47e85caaae5d9969aafe734/examples/specs/vl/histogram_log.vl.json</t>
  </si>
  <si>
    <t>https://github.com/eharkins/lineageplots/blob/07e70b724889a1c9f245e5ae88dbba5a79d95bcb/example_output/lineage_1_light_chain_vl.json</t>
  </si>
  <si>
    <t>https://raw.githubusercontent.com/eharkins/lineageplots/07e70b724889a1c9f245e5ae88dbba5a79d95bcb/example_output/lineage_1_light_chain_vl.json</t>
  </si>
  <si>
    <t>eharkins/lineageplots</t>
  </si>
  <si>
    <t>agpl-3.0</t>
  </si>
  <si>
    <t>https://github.com/eharkins/lineageplots/blob/master/LICENSE</t>
  </si>
  <si>
    <t>https://github.com/joaopalmeiro/data-visualization-tickets/blob/9fe460a29d52f0a125c944ac8bcc9681b1c5191d/src/charts/pacman-pie-chart.vl.json</t>
  </si>
  <si>
    <t>https://raw.githubusercontent.com/joaopalmeiro/data-visualization-tickets/9fe460a29d52f0a125c944ac8bcc9681b1c5191d/src/charts/pacman-pie-chart.vl.json</t>
  </si>
  <si>
    <t>joaopalmeiro/data-visualization-tickets</t>
  </si>
  <si>
    <t>https://github.com/joaopalmeiro/data-visualization-tickets/blob/master/LICENSE</t>
  </si>
  <si>
    <t>Circle</t>
  </si>
  <si>
    <t>https://github.com/yuwei97910/yuwei97910.github.io-old/blob/6aac92f00d97462ec541f8e6bb84e9e2afb045c8/assets/json/chart1.json</t>
  </si>
  <si>
    <t>https://raw.githubusercontent.com/yuwei97910/yuwei97910.github.io-old/6aac92f00d97462ec541f8e6bb84e9e2afb045c8/assets/json/chart1.json</t>
  </si>
  <si>
    <t>https://github.com/Abhilash-Chandran/vega_embed_flutter_demo_page/blob/d1dbb9cf11feae4d531926a07794ab248630db54/vega_lite_specs/composite_marks/box_plots/bp_min_max.vl.json</t>
  </si>
  <si>
    <t>https://raw.githubusercontent.com/Abhilash-Chandran/vega_embed_flutter_demo_page/d1dbb9cf11feae4d531926a07794ab248630db54/vega_lite_specs/composite_marks/box_plots/bp_min_max.vl.json</t>
  </si>
  <si>
    <t>Abhilash-Chandran/vega_embed_flutter_demo_page</t>
  </si>
  <si>
    <t>https://github.com/Abhilash-Chandran/vega_embed_flutter_demo_page/blob/master/LICENSE</t>
  </si>
  <si>
    <t>easy_True_False</t>
  </si>
  <si>
    <t>https://github.com/joinr/vegafx/blob/d4632abd530d216fe47e85caaae5d9969aafe734/examples/specs/vl/layer_likert.vl.json</t>
  </si>
  <si>
    <t>https://raw.githubusercontent.com/joinr/vegafx/d4632abd530d216fe47e85caaae5d9969aafe734/examples/specs/vl/layer_likert.vl.json</t>
  </si>
  <si>
    <t>https://github.com/Xiuyuan7/Xiuyuan7.github.io/blob/f75b53532823256af4e39f43418fb518fe2d12f8/assets/json/plot2.json</t>
  </si>
  <si>
    <t>https://raw.githubusercontent.com/Xiuyuan7/Xiuyuan7.github.io/f75b53532823256af4e39f43418fb518fe2d12f8/assets/json/plot2.json</t>
  </si>
  <si>
    <t>Xiuyuan7/Xiuyuan7.github.io</t>
  </si>
  <si>
    <t>https://github.com/Xiuyuan7/Xiuyuan7.github.io/blob/main/LICENSE.md</t>
  </si>
  <si>
    <t>https://github.com/RDeconomist/RDeconomist.github.io/blob/d1094e4808b5028482324e257ecdb0b7a5ac746c/charts/covid/chartC1.json</t>
  </si>
  <si>
    <t>https://raw.githubusercontent.com/RDeconomist/RDeconomist.github.io/d1094e4808b5028482324e257ecdb0b7a5ac746c/charts/covid/chartC1.json</t>
  </si>
  <si>
    <t>https://github.com/ghattab/CMANGOES/blob/c492c918df3c0da3eaaf27d2b218b66c00610307/Data/Visualization_data/data/multiple_datasets/vis/mds_2_Ranks/mds_2_Ranks.json</t>
  </si>
  <si>
    <t>https://raw.githubusercontent.com/ghattab/CMANGOES/c492c918df3c0da3eaaf27d2b218b66c00610307/Data/Visualization_data/data/multiple_datasets/vis/mds_2_Ranks/mds_2_Ranks.json</t>
  </si>
  <si>
    <t>https://github.com/Xiuyuan7/Xiuyuan7.github.io/blob/f75b53532823256af4e39f43418fb518fe2d12f8/assets/json/plot1.json</t>
  </si>
  <si>
    <t>https://raw.githubusercontent.com/Xiuyuan7/Xiuyuan7.github.io/f75b53532823256af4e39f43418fb518fe2d12f8/assets/json/plot1.json</t>
  </si>
  <si>
    <t>https://github.com/utoolity/visualize-with-aws-samples/blob/0f96a3278ef93df35a4ed0a2cf5818e50dd7a3f8/vega-lite/app/zipcodes.vl.json</t>
  </si>
  <si>
    <t>https://raw.githubusercontent.com/utoolity/visualize-with-aws-samples/0f96a3278ef93df35a4ed0a2cf5818e50dd7a3f8/vega-lite/app/zipcodes.vl.json</t>
  </si>
  <si>
    <t>utoolity/visualize-with-aws-samples</t>
  </si>
  <si>
    <t>https://github.com/utoolity/visualize-with-aws-samples/blob/main/LICENSE</t>
  </si>
  <si>
    <t>https://github.com/RDeconomist/RDeconomist.github.io/blob/d1094e4808b5028482324e257ecdb0b7a5ac746c/charts/ONSinflation/chartINFx5.json</t>
  </si>
  <si>
    <t>https://raw.githubusercontent.com/RDeconomist/RDeconomist.github.io/d1094e4808b5028482324e257ecdb0b7a5ac746c/charts/ONSinflation/chartINFx5.json</t>
  </si>
  <si>
    <t>https://github.com/traffordDataLab/interactive_graphics_companion/blob/e70ef4d7c116ddee99d5b83fc0720079a3aba836/src/choropleth.vl.json</t>
  </si>
  <si>
    <t>https://raw.githubusercontent.com/traffordDataLab/interactive_graphics_companion/e70ef4d7c116ddee99d5b83fc0720079a3aba836/src/choropleth.vl.json</t>
  </si>
  <si>
    <t>https://github.com/EconomicsObservatory/ECOvisualisations/blob/dcad1259e7beac222d145aee230f0f73465bb020/articles/what-are-the-long-term-economic-effects-of-air-pollution/visualisation/fig3_pollution.json</t>
  </si>
  <si>
    <t>https://raw.githubusercontent.com/EconomicsObservatory/ECOvisualisations/dcad1259e7beac222d145aee230f0f73465bb020/articles/what-are-the-long-term-economic-effects-of-air-pollution/visualisation/fig3_pollution.json</t>
  </si>
  <si>
    <t>https://github.com/joaopalmeiro/data-visualization-tickets/blob/9fe460a29d52f0a125c944ac8bcc9681b1c5191d/src/charts/amount-bar-chart.vl.json</t>
  </si>
  <si>
    <t>https://raw.githubusercontent.com/joaopalmeiro/data-visualization-tickets/9fe460a29d52f0a125c944ac8bcc9681b1c5191d/src/charts/amount-bar-chart.vl.json</t>
  </si>
  <si>
    <t>https://github.com/RDeconomist/RDeconomist.github.io/blob/d1094e4808b5028482324e257ecdb0b7a5ac746c/charts/korea/agingPopulation.json</t>
  </si>
  <si>
    <t>https://raw.githubusercontent.com/RDeconomist/RDeconomist.github.io/d1094e4808b5028482324e257ecdb0b7a5ac746c/charts/korea/agingPopulation.json</t>
  </si>
  <si>
    <t>https://github.com/traffordDataLab/interactive_graphics_companion/blob/e70ef4d7c116ddee99d5b83fc0720079a3aba836/src/circle_timeline.vl.json</t>
  </si>
  <si>
    <t>https://raw.githubusercontent.com/traffordDataLab/interactive_graphics_companion/e70ef4d7c116ddee99d5b83fc0720079a3aba836/src/circle_timeline.vl.json</t>
  </si>
  <si>
    <t>https://github.com/Jisnu-Palanisamy/FIT3179/blob/107dde45894d02afb6a2ae4247918738f3d5ae5b/bubble_plot.vg.json</t>
  </si>
  <si>
    <t>https://raw.githubusercontent.com/Jisnu-Palanisamy/FIT3179/107dde45894d02afb6a2ae4247918738f3d5ae5b/bubble_plot.vg.json</t>
  </si>
  <si>
    <t>Jisnu-Palanisamy/FIT3179</t>
  </si>
  <si>
    <t>https://github.com/Jisnu-Palanisamy/FIT3179/blob/main/LICENSE</t>
  </si>
  <si>
    <t>https://github.com/Abhilash-Chandran/vega_embed_flutter_demo_page/blob/d1dbb9cf11feae4d531926a07794ab248630db54/vega_lite_specs/scatter_line/scatter_plots/bubble_plot.vl.json</t>
  </si>
  <si>
    <t>https://raw.githubusercontent.com/Abhilash-Chandran/vega_embed_flutter_demo_page/d1dbb9cf11feae4d531926a07794ab248630db54/vega_lite_specs/scatter_line/scatter_plots/bubble_plot.vl.json</t>
  </si>
  <si>
    <t>https://github.com/utopia-group/graphy/blob/8953caafd3d8ce5aa1147ca0f478a6044e92c100/eval/gt/cars-63.vl.json</t>
  </si>
  <si>
    <t>https://raw.githubusercontent.com/utopia-group/graphy/8953caafd3d8ce5aa1147ca0f478a6044e92c100/eval/gt/cars-63.vl.json</t>
  </si>
  <si>
    <t>https://github.com/RDeconomist/RDeconomist.github.io/blob/d1094e4808b5028482324e257ecdb0b7a5ac746c/charts/usa/chartUS1.json</t>
  </si>
  <si>
    <t>https://raw.githubusercontent.com/RDeconomist/RDeconomist.github.io/d1094e4808b5028482324e257ecdb0b7a5ac746c/charts/usa/chartUS1.json</t>
  </si>
  <si>
    <t>https://github.com/utopia-group/graphy/blob/8953caafd3d8ce5aa1147ca0f478a6044e92c100/eval/gt/soccer-24.vl.json</t>
  </si>
  <si>
    <t>https://raw.githubusercontent.com/utopia-group/graphy/8953caafd3d8ce5aa1147ca0f478a6044e92c100/eval/gt/soccer-24.vl.json</t>
  </si>
  <si>
    <t>https://github.com/Global-Solutions-Alliance/climateSolutionsExplorer/blob/26cd27b55a815341137f8caa09193c6cd827496a/worldmap.json</t>
  </si>
  <si>
    <t>https://raw.githubusercontent.com/Global-Solutions-Alliance/climateSolutionsExplorer/26cd27b55a815341137f8caa09193c6cd827496a/worldmap.json</t>
  </si>
  <si>
    <t>Global-Solutions-Alliance/climateSolutionsExplorer</t>
  </si>
  <si>
    <t>https://github.com/Global-Solutions-Alliance/climateSolutionsExplorer/blob/master/LICENSE</t>
  </si>
  <si>
    <t>https://github.com/uwdata/dziban/blob/c5afdadc751017ec94424e2b4f2e9deea8f665a5/analysis/figures/template2.json</t>
  </si>
  <si>
    <t>https://raw.githubusercontent.com/uwdata/dziban/c5afdadc751017ec94424e2b4f2e9deea8f665a5/analysis/figures/template2.json</t>
  </si>
  <si>
    <t>uwdata/dziban</t>
  </si>
  <si>
    <t>https://github.com/uwdata/dziban/blob/master/LICENSE</t>
  </si>
  <si>
    <t>Distribution, Distribution</t>
  </si>
  <si>
    <t>https://github.com/Abhilash-Chandran/vega_embed_flutter_demo_page/blob/d1dbb9cf11feae4d531926a07794ab248630db54/vega_lite_specs/maps/geo/london_tube_lines.vl.json</t>
  </si>
  <si>
    <t>https://raw.githubusercontent.com/Abhilash-Chandran/vega_embed_flutter_demo_page/d1dbb9cf11feae4d531926a07794ab248630db54/vega_lite_specs/maps/geo/london_tube_lines.vl.json</t>
  </si>
  <si>
    <t>https://github.com/achuri2/achuri2.github.io/blob/c9fadc151b2ad4f483d30baa18ce2d2b28786afe/assets/json/file4.json</t>
  </si>
  <si>
    <t>https://raw.githubusercontent.com/achuri2/achuri2.github.io/c9fadc151b2ad4f483d30baa18ce2d2b28786afe/assets/json/file4.json</t>
  </si>
  <si>
    <t>achuri2/achuri2.github.io</t>
  </si>
  <si>
    <t>https://github.com/achuri2/achuri2.github.io/blob/main/LICENSE</t>
  </si>
  <si>
    <t>https://github.com/UIUC-iSchool-DataViz/is445_oauoag_spring2023/blob/42f0f9962b87d642ecbcc83d76dbce2af919f38e/week13/inClass/assets/json/buildings_sqft_stats.json</t>
  </si>
  <si>
    <t>https://raw.githubusercontent.com/UIUC-iSchool-DataViz/is445_oauoag_spring2023/42f0f9962b87d642ecbcc83d76dbce2af919f38e/week13/inClass/assets/json/buildings_sqft_stats.json</t>
  </si>
  <si>
    <t>UIUC-iSchool-DataViz/is445_oauoag_spring2023</t>
  </si>
  <si>
    <t>https://github.com/UIUC-iSchool-DataViz/is445_oauoag_spring2023/blob/main/LICENSE</t>
  </si>
  <si>
    <t>https://github.com/stefsmeets/gasvoorraad/blob/ede9fbaffc0aea8a51682c3abb2668a170523ced/chart-2023.json</t>
  </si>
  <si>
    <t>https://raw.githubusercontent.com/stefsmeets/gasvoorraad/ede9fbaffc0aea8a51682c3abb2668a170523ced/chart-2023.json</t>
  </si>
  <si>
    <t>Bar, Line</t>
  </si>
  <si>
    <t>https://github.com/RDeconomist/RDeconomist.github.io/blob/d1094e4808b5028482324e257ecdb0b7a5ac746c/charts/covid/chartD2.json</t>
  </si>
  <si>
    <t>https://raw.githubusercontent.com/RDeconomist/RDeconomist.github.io/d1094e4808b5028482324e257ecdb0b7a5ac746c/charts/covid/chartD2.json</t>
  </si>
  <si>
    <t>Area</t>
  </si>
  <si>
    <t>https://github.com/ghattab/CMANGOES/blob/c492c918df3c0da3eaaf27d2b218b66c00610307/Data/Visualization_data/data/multiple_datasets/vis/mds_4_Embedding/mds_4_Embedding.json</t>
  </si>
  <si>
    <t>https://raw.githubusercontent.com/ghattab/CMANGOES/c492c918df3c0da3eaaf27d2b218b66c00610307/Data/Visualization_data/data/multiple_datasets/vis/mds_4_Embedding/mds_4_Embedding.json</t>
  </si>
  <si>
    <t>https://github.com/mattijn/topojson/blob/57b85cb3676d7b5876e8e7f4182d7576d325d670/docs/json/example_color_mark.vl.json</t>
  </si>
  <si>
    <t>https://raw.githubusercontent.com/mattijn/topojson/57b85cb3676d7b5876e8e7f4182d7576d325d670/docs/json/example_color_mark.vl.json</t>
  </si>
  <si>
    <t>mattijn/topojson</t>
  </si>
  <si>
    <t>https://github.com/mattijn/topojson/blob/main/LICENSE</t>
  </si>
  <si>
    <t>https://github.com/neuroscout/neuroscout/blob/926031cb7c46eae8acbcf6a6aa0fa14e216c6a7a/neuroscout/frontend/cypress/fixtures/design_matrix_response.json</t>
  </si>
  <si>
    <t>https://raw.githubusercontent.com/neuroscout/neuroscout/926031cb7c46eae8acbcf6a6aa0fa14e216c6a7a/neuroscout/frontend/cypress/fixtures/design_matrix_response.json</t>
  </si>
  <si>
    <t>neuroscout/neuroscout</t>
  </si>
  <si>
    <t>https://github.com/neuroscout/neuroscout/blob/master/LICENSE</t>
  </si>
  <si>
    <t>Grid &amp; Matrix, Line</t>
  </si>
  <si>
    <t>https://github.com/RobinL/robinl.github.io/blob/3d48e31506e142ac7ad8673acea51d9040bc7cac/src/mdx/open_source_dividend/monthly_downloads_by_release.vl.json</t>
  </si>
  <si>
    <t>https://raw.githubusercontent.com/RobinL/robinl.github.io/3d48e31506e142ac7ad8673acea51d9040bc7cac/src/mdx/open_source_dividend/monthly_downloads_by_release.vl.json</t>
  </si>
  <si>
    <t>RobinL/robinl.github.io</t>
  </si>
  <si>
    <t>https://github.com/RobinL/robinl.github.io/blob/master/app-6559f454621bb4cd51e0.js.LICENSE.txt</t>
  </si>
  <si>
    <t>https://github.com/RPGroup-PBoC/human_impacts/blob/41a1365a9ec01850d59f782de77984e7afad74af/data/energy/EIA_global_energy_consumption/viz/EIA_WindGeneration_2022_totals.json</t>
  </si>
  <si>
    <t>https://raw.githubusercontent.com/RPGroup-PBoC/human_impacts/41a1365a9ec01850d59f782de77984e7afad74af/data/energy/EIA_global_energy_consumption/viz/EIA_WindGeneration_2022_totals.json</t>
  </si>
  <si>
    <t>https://github.com/COG-UK/UK-lineage-dynamics-analysis/blob/2ca84630ab1fb80b949d25b05b6578fa9674f574/analyses/epidemiological/parameter-vis-asymptomatic-ratio.json</t>
  </si>
  <si>
    <t>https://raw.githubusercontent.com/COG-UK/UK-lineage-dynamics-analysis/2ca84630ab1fb80b949d25b05b6578fa9674f574/analyses/epidemiological/parameter-vis-asymptomatic-ratio.json</t>
  </si>
  <si>
    <t>COG-UK/UK-lineage-dynamics-analysis</t>
  </si>
  <si>
    <t>cc-by-4.0</t>
  </si>
  <si>
    <t>https://github.com/COG-UK/UK-lineage-dynamics-analysis/blob/main/LICENSE.md</t>
  </si>
  <si>
    <t>https://github.com/RDeconomist/RDeconomist.github.io/blob/d1094e4808b5028482324e257ecdb0b7a5ac746c/charts/covid/chartCD2.json</t>
  </si>
  <si>
    <t>https://raw.githubusercontent.com/RDeconomist/RDeconomist.github.io/d1094e4808b5028482324e257ecdb0b7a5ac746c/charts/covid/chartCD2.json</t>
  </si>
  <si>
    <t>https://github.com/RDeconomist/RDeconomist.github.io/blob/d1094e4808b5028482324e257ecdb0b7a5ac746c/charts/covid/chartH1.json</t>
  </si>
  <si>
    <t>https://raw.githubusercontent.com/RDeconomist/RDeconomist.github.io/d1094e4808b5028482324e257ecdb0b7a5ac746c/charts/covid/chartH1.json</t>
  </si>
  <si>
    <t>Line, Line, Line, Line,</t>
  </si>
  <si>
    <t>https://github.com/sgratzl/vega-lite-examples/blob/8edec51dc8fb75f733edfc86ce383c34b21d2d42/specs/projection-geo-centroid.vl.json</t>
  </si>
  <si>
    <t>https://raw.githubusercontent.com/sgratzl/vega-lite-examples/8edec51dc8fb75f733edfc86ce383c34b21d2d42/specs/projection-geo-centroid.vl.json</t>
  </si>
  <si>
    <t>sgratzl/vega-lite-examples</t>
  </si>
  <si>
    <t>https://github.com/sgratzl/vega-lite-examples/blob/main/LICENSE</t>
  </si>
  <si>
    <t>https://github.com/xoolive/cartes/blob/98cfcd1b52336bd9368ff947a5a92b6398818a96/docs/source/_static/gallery/bayern_wappen.json</t>
  </si>
  <si>
    <t>https://raw.githubusercontent.com/xoolive/cartes/98cfcd1b52336bd9368ff947a5a92b6398818a96/docs/source/_static/gallery/bayern_wappen.json</t>
  </si>
  <si>
    <t>https://github.com/varlociraptor/varlociraptor/blob/a8ed1959a8b2f38e60c9ba63d3b20d1d36868782/templates/plots/prior.json</t>
  </si>
  <si>
    <t>https://raw.githubusercontent.com/varlociraptor/varlociraptor/a8ed1959a8b2f38e60c9ba63d3b20d1d36868782/templates/plots/prior.json</t>
  </si>
  <si>
    <t>varlociraptor/varlociraptor</t>
  </si>
  <si>
    <t>https://github.com/varlociraptor/varlociraptor/blob/master/LICENSE</t>
  </si>
  <si>
    <t>https://github.com/nychealth/covid-maps/blob/a9e419021db465e02f7fbdf8cd4614e8490734a1/recent/recentTestRate.vl.json</t>
  </si>
  <si>
    <t>https://raw.githubusercontent.com/nychealth/covid-maps/a9e419021db465e02f7fbdf8cd4614e8490734a1/recent/recentTestRate.vl.json</t>
  </si>
  <si>
    <t>nychealth/covid-maps</t>
  </si>
  <si>
    <t>https://github.com/nychealth/covid-maps/blob/main/LICENSE</t>
  </si>
  <si>
    <t>https://github.com/olih/simulation-experiments/blob/fa14ab812e138880f2509f60e73a7ee38f7ce1cb/exp3/sim3.vg.json</t>
  </si>
  <si>
    <t>https://raw.githubusercontent.com/olih/simulation-experiments/fa14ab812e138880f2509f60e73a7ee38f7ce1cb/exp3/sim3.vg.json</t>
  </si>
  <si>
    <t>olih/simulation-experiments</t>
  </si>
  <si>
    <t>https://github.com/olih/simulation-experiments/blob/master/LICENSE</t>
  </si>
  <si>
    <t>https://github.com/RDeconomist/RDeconomist.github.io/blob/d1094e4808b5028482324e257ecdb0b7a5ac746c/charts/covid/chartR1.json</t>
  </si>
  <si>
    <t>https://raw.githubusercontent.com/RDeconomist/RDeconomist.github.io/d1094e4808b5028482324e257ecdb0b7a5ac746c/charts/covid/chartR1.json</t>
  </si>
  <si>
    <t>https://github.com/traffordDataLab/interactive_graphics_companion/blob/e70ef4d7c116ddee99d5b83fc0720079a3aba836/src/proportional_symbol.vl.json</t>
  </si>
  <si>
    <t>https://raw.githubusercontent.com/traffordDataLab/interactive_graphics_companion/e70ef4d7c116ddee99d5b83fc0720079a3aba836/src/proportional_symbol.vl.json</t>
  </si>
  <si>
    <t>https://github.com/EconomicsObservatory/ECOvisualisations/blob/dcad1259e7beac222d145aee230f0f73465bb020/magazine/issue-2/raw/ECO2.TENREYO.C2a.json</t>
  </si>
  <si>
    <t>https://raw.githubusercontent.com/EconomicsObservatory/ECOvisualisations/dcad1259e7beac222d145aee230f0f73465bb020/magazine/issue-2/raw/ECO2.TENREYO.C2a.json</t>
  </si>
  <si>
    <t>https://github.com/COG-UK/UK-lineage-dynamics-analysis/blob/2ca84630ab1fb80b949d25b05b6578fa9674f574/analyses/epidemiological/lag-estimate-llhd-profiles.json</t>
  </si>
  <si>
    <t>https://raw.githubusercontent.com/COG-UK/UK-lineage-dynamics-analysis/2ca84630ab1fb80b949d25b05b6578fa9674f574/analyses/epidemiological/lag-estimate-llhd-profiles.json</t>
  </si>
  <si>
    <t>https://github.com/sgratzl/vega-lite-examples/blob/8edec51dc8fb75f733edfc86ce383c34b21d2d42/specs/parallel-sets.vl.json</t>
  </si>
  <si>
    <t>https://raw.githubusercontent.com/sgratzl/vega-lite-examples/8edec51dc8fb75f733edfc86ce383c34b21d2d42/specs/parallel-sets.vl.json</t>
  </si>
  <si>
    <t>https://github.com/COG-UK/UK-lineage-dynamics-analysis/blob/2ca84630ab1fb80b949d25b05b6578fa9674f574/analyses/epidemiological/sim-study-3-reestimates.json</t>
  </si>
  <si>
    <t>https://raw.githubusercontent.com/COG-UK/UK-lineage-dynamics-analysis/2ca84630ab1fb80b949d25b05b6578fa9674f574/analyses/epidemiological/sim-study-3-reestimates.json</t>
  </si>
  <si>
    <t>https://github.com/sgratzl/vega-lite-examples/blob/8edec51dc8fb75f733edfc86ce383c34b21d2d42/specs/hexgrid-shape.vl.json</t>
  </si>
  <si>
    <t>https://raw.githubusercontent.com/sgratzl/vega-lite-examples/8edec51dc8fb75f733edfc86ce383c34b21d2d42/specs/hexgrid-shape.vl.json</t>
  </si>
  <si>
    <t>https://github.com/COG-UK/UK-lineage-dynamics-analysis/blob/2ca84630ab1fb80b949d25b05b6578fa9674f574/analyses/epidemiological/lag-estimate-tmrca-replicates.json</t>
  </si>
  <si>
    <t>https://raw.githubusercontent.com/COG-UK/UK-lineage-dynamics-analysis/2ca84630ab1fb80b949d25b05b6578fa9674f574/analyses/epidemiological/lag-estimate-tmrca-replicates.json</t>
  </si>
  <si>
    <t>medium_False_True</t>
  </si>
  <si>
    <t>https://github.com/utopia-group/graphy/blob/8953caafd3d8ce5aa1147ca0f478a6044e92c100/eval/gt/superstore-101.vl.json</t>
  </si>
  <si>
    <t>https://raw.githubusercontent.com/utopia-group/graphy/8953caafd3d8ce5aa1147ca0f478a6044e92c100/eval/gt/superstore-101.vl.json</t>
  </si>
  <si>
    <t>https://github.com/nychealth/covid-maps/blob/a9e419021db465e02f7fbdf8cd4614e8490734a1/main/mapRate.vl.json</t>
  </si>
  <si>
    <t>https://raw.githubusercontent.com/nychealth/covid-maps/a9e419021db465e02f7fbdf8cd4614e8490734a1/main/mapRate.vl.json</t>
  </si>
  <si>
    <t>https://github.com/Abhilash-Chandran/vega_embed_flutter_demo_page/blob/d1dbb9cf11feae4d531926a07794ab248630db54/vega_lite_specs/interactive_multiview/multiview/range_selection.vl.json</t>
  </si>
  <si>
    <t>https://raw.githubusercontent.com/Abhilash-Chandran/vega_embed_flutter_demo_page/d1dbb9cf11feae4d531926a07794ab248630db54/vega_lite_specs/interactive_multiview/multiview/range_selection.vl.json</t>
  </si>
  <si>
    <t>Area, Area</t>
  </si>
  <si>
    <t>https://github.com/ThaddeusJiang/tw5-vega-lite/blob/9bb1778d0006cbd1b3c69a0badcc3e48f01cfaca/wiki/tiddlers/seattle-weather.json</t>
  </si>
  <si>
    <t>https://raw.githubusercontent.com/ThaddeusJiang/tw5-vega-lite/9bb1778d0006cbd1b3c69a0badcc3e48f01cfaca/wiki/tiddlers/seattle-weather.json</t>
  </si>
  <si>
    <t>ThaddeusJiang/tw5-vega-lite</t>
  </si>
  <si>
    <t>https://github.com/ThaddeusJiang/tw5-vega-lite/blob/main/LICENSE</t>
  </si>
  <si>
    <t>https://github.com/StatisticalReinforcementLearningLab/SARAv2/blob/775b898c99d9683511e31bf0c4586174bfd58643/phone_code/src/assets/vegaspecs/demo_motivation.json</t>
  </si>
  <si>
    <t>https://raw.githubusercontent.com/StatisticalReinforcementLearningLab/SARAv2/775b898c99d9683511e31bf0c4586174bfd58643/phone_code/src/assets/vegaspecs/demo_motivation.json</t>
  </si>
  <si>
    <t>https://github.com/RobinL/robinl.github.io/blob/3d48e31506e142ac7ad8673acea51d9040bc7cac/src/mdx/open_source_dividend/cumulative_external_prs.vl.json</t>
  </si>
  <si>
    <t>https://raw.githubusercontent.com/RobinL/robinl.github.io/3d48e31506e142ac7ad8673acea51d9040bc7cac/src/mdx/open_source_dividend/cumulative_external_prs.vl.json</t>
  </si>
  <si>
    <t>https://github.com/RDeconomist/RDeconomist.github.io/blob/d1094e4808b5028482324e257ecdb0b7a5ac746c/charts/covid/chartC4.json</t>
  </si>
  <si>
    <t>https://raw.githubusercontent.com/RDeconomist/RDeconomist.github.io/d1094e4808b5028482324e257ecdb0b7a5ac746c/charts/covid/chartC4.json</t>
  </si>
  <si>
    <t>https://github.com/RobinL/robinl.github.io/blob/3d48e31506e142ac7ad8673acea51d9040bc7cac/src/mdx/comparing_splink_models/param_comparison_model_01_two_levels.vl.json</t>
  </si>
  <si>
    <t>https://raw.githubusercontent.com/RobinL/robinl.github.io/3d48e31506e142ac7ad8673acea51d9040bc7cac/src/mdx/comparing_splink_models/param_comparison_model_01_two_levels.vl.json</t>
  </si>
  <si>
    <t>https://github.com/ISI-MIP/isipedia-author/blob/8b8fae8094087b45b02e69ee645461e03afbb65e/examples/ice-cream/figures/icecreamproduction.vl.json</t>
  </si>
  <si>
    <t>https://raw.githubusercontent.com/ISI-MIP/isipedia-author/8b8fae8094087b45b02e69ee645461e03afbb65e/examples/ice-cream/figures/icecreamproduction.vl.json</t>
  </si>
  <si>
    <t>ISI-MIP/isipedia-author</t>
  </si>
  <si>
    <t>https://github.com/ISI-MIP/isipedia-author/blob/master/LICENSE</t>
  </si>
  <si>
    <t>https://github.com/eharkins/lineageplots/blob/07e70b724889a1c9f245e5ae88dbba5a79d95bcb/example_output/lineage_2_light_chain_vl.json</t>
  </si>
  <si>
    <t>https://raw.githubusercontent.com/eharkins/lineageplots/07e70b724889a1c9f245e5ae88dbba5a79d95bcb/example_output/lineage_2_light_chain_vl.json</t>
  </si>
  <si>
    <t>https://github.com/joaopalmeiro/data-visualization-tickets/blob/9fe460a29d52f0a125c944ac8bcc9681b1c5191d/src/charts/road-pie-chart.vl.json</t>
  </si>
  <si>
    <t>https://raw.githubusercontent.com/joaopalmeiro/data-visualization-tickets/9fe460a29d52f0a125c944ac8bcc9681b1c5191d/src/charts/road-pie-chart.vl.json</t>
  </si>
  <si>
    <t>https://github.com/RobinL/robinl.github.io/blob/3d48e31506e142ac7ad8673acea51d9040bc7cac/src/mdx/open_source_dividend/cumulative_stars.vl.json</t>
  </si>
  <si>
    <t>https://raw.githubusercontent.com/RobinL/robinl.github.io/3d48e31506e142ac7ad8673acea51d9040bc7cac/src/mdx/open_source_dividend/cumulative_stars.vl.json</t>
  </si>
  <si>
    <t>https://github.com/eharkins/lineageplots/blob/07e70b724889a1c9f245e5ae88dbba5a79d95bcb/example_output/2.combined_plot_vl.json</t>
  </si>
  <si>
    <t>https://raw.githubusercontent.com/eharkins/lineageplots/07e70b724889a1c9f245e5ae88dbba5a79d95bcb/example_output/2.combined_plot_vl.json</t>
  </si>
  <si>
    <t>https://github.com/eharkins/lineageplots/blob/07e70b724889a1c9f245e5ae88dbba5a79d95bcb/example_output/lineage_1_heavy_chain_vl.json</t>
  </si>
  <si>
    <t>https://raw.githubusercontent.com/eharkins/lineageplots/07e70b724889a1c9f245e5ae88dbba5a79d95bcb/example_output/lineage_1_heavy_chain_vl.json</t>
  </si>
  <si>
    <t>https://github.com/traffordDataLab/analysis/blob/159de7ef18e84bccfe9ac5bbfe949536da2b2a0b/IoD2019/nearest_neighbours/visualization.vl.json</t>
  </si>
  <si>
    <t>https://raw.githubusercontent.com/traffordDataLab/analysis/159de7ef18e84bccfe9ac5bbfe949536da2b2a0b/IoD2019/nearest_neighbours/visualization.vl.json</t>
  </si>
  <si>
    <t>traffordDataLab/analysis</t>
  </si>
  <si>
    <t>https://github.com/Abhilash-Chandran/vega_embed_flutter_demo_page/blob/d1dbb9cf11feae4d531926a07794ab248630db54/vega_lite_specs/composite_marks/box_plots/turkey_min_max.vl.json</t>
  </si>
  <si>
    <t>https://raw.githubusercontent.com/Abhilash-Chandran/vega_embed_flutter_demo_page/d1dbb9cf11feae4d531926a07794ab248630db54/vega_lite_specs/composite_marks/box_plots/turkey_min_max.vl.json</t>
  </si>
  <si>
    <t>https://github.com/PremWoods/PremWoods.github.io/blob/7d317c3e971856f022d8778806a9a3c9a9224465/2020_LinReg.json</t>
  </si>
  <si>
    <t>https://raw.githubusercontent.com/PremWoods/PremWoods.github.io/7d317c3e971856f022d8778806a9a3c9a9224465/2020_LinReg.json</t>
  </si>
  <si>
    <t>PremWoods/PremWoods.github.io</t>
  </si>
  <si>
    <t>https://github.com/PremWoods/PremWoods.github.io/blob/main/license.md</t>
  </si>
  <si>
    <t>Line, Point</t>
  </si>
  <si>
    <t>https://github.com/Jisnu-Palanisamy/FIT3179/blob/107dde45894d02afb6a2ae4247918738f3d5ae5b/area_chart.vg.json</t>
  </si>
  <si>
    <t>https://raw.githubusercontent.com/Jisnu-Palanisamy/FIT3179/107dde45894d02afb6a2ae4247918738f3d5ae5b/area_chart.vg.json</t>
  </si>
  <si>
    <t>https://github.com/traffordDataLab/interactive_graphics_companion/blob/e70ef4d7c116ddee99d5b83fc0720079a3aba836/src/scatterplot.vl.json</t>
  </si>
  <si>
    <t>https://raw.githubusercontent.com/traffordDataLab/interactive_graphics_companion/e70ef4d7c116ddee99d5b83fc0720079a3aba836/src/scatterplot.vl.json</t>
  </si>
  <si>
    <t>https://github.com/utopia-group/graphy/blob/8953caafd3d8ce5aa1147ca0f478a6044e92c100/eval/gt/soccer-29.vl.json</t>
  </si>
  <si>
    <t>https://raw.githubusercontent.com/utopia-group/graphy/8953caafd3d8ce5aa1147ca0f478a6044e92c100/eval/gt/soccer-29.vl.json</t>
  </si>
  <si>
    <t>https://github.com/COG-UK/UK-lineage-dynamics-analysis/blob/2ca84630ab1fb80b949d25b05b6578fa9674f574/analyses/epidemiological/lag-estimation-llhd-heatmap.json</t>
  </si>
  <si>
    <t>https://raw.githubusercontent.com/COG-UK/UK-lineage-dynamics-analysis/2ca84630ab1fb80b949d25b05b6578fa9674f574/analyses/epidemiological/lag-estimation-llhd-heatmap.json</t>
  </si>
  <si>
    <t>https://github.com/COG-UK/UK-lineage-dynamics-analysis/blob/2ca84630ab1fb80b949d25b05b6578fa9674f574/analyses/epidemiological/lag-estimate-model-fig.json</t>
  </si>
  <si>
    <t>https://raw.githubusercontent.com/COG-UK/UK-lineage-dynamics-analysis/2ca84630ab1fb80b949d25b05b6578fa9674f574/analyses/epidemiological/lag-estimate-model-fig.json</t>
  </si>
  <si>
    <t>Area, Point</t>
  </si>
  <si>
    <t>https://github.com/EconomicsObservatory/ECOvisualisations/blob/dcad1259e7beac222d145aee230f0f73465bb020/articles/2021-08-04-where-are-the-uks-levelling-up-funds-most-needed/visualisation/visualization.vl.json</t>
  </si>
  <si>
    <t>https://raw.githubusercontent.com/EconomicsObservatory/ECOvisualisations/dcad1259e7beac222d145aee230f0f73465bb020/articles/2021-08-04-where-are-the-uks-levelling-up-funds-most-needed/visualisation/visualization.vl.json</t>
  </si>
  <si>
    <t>https://github.com/COG-UK/UK-lineage-dynamics-analysis/blob/2ca84630ab1fb80b949d25b05b6578fa9674f574/analyses/epidemiological/tree-varying-lag-estimates.json</t>
  </si>
  <si>
    <t>https://raw.githubusercontent.com/COG-UK/UK-lineage-dynamics-analysis/2ca84630ab1fb80b949d25b05b6578fa9674f574/analyses/epidemiological/tree-varying-lag-estimates.json</t>
  </si>
  <si>
    <t>https://github.com/COG-UK/UK-lineage-dynamics-analysis/blob/2ca84630ab1fb80b949d25b05b6578fa9674f574/analyses/epidemiological/cutoff-varying-lag-estimates.json</t>
  </si>
  <si>
    <t>https://raw.githubusercontent.com/COG-UK/UK-lineage-dynamics-analysis/2ca84630ab1fb80b949d25b05b6578fa9674f574/analyses/epidemiological/cutoff-varying-lag-estimates.json</t>
  </si>
  <si>
    <t>https://github.com/RDeconomist/RDeconomist.github.io/blob/d1094e4808b5028482324e257ecdb0b7a5ac746c/charts/ONSinflation/chartINF11.json</t>
  </si>
  <si>
    <t>https://raw.githubusercontent.com/RDeconomist/RDeconomist.github.io/d1094e4808b5028482324e257ecdb0b7a5ac746c/charts/ONSinflation/chartINF11.json</t>
  </si>
  <si>
    <t>https://github.com/xoolive/traffic/blob/6785c2e1f29d02cd8c3d1ee819a3658f40191d22/docs/_static/arctic_circle.json</t>
  </si>
  <si>
    <t>https://raw.githubusercontent.com/xoolive/traffic/6785c2e1f29d02cd8c3d1ee819a3658f40191d22/docs/_static/arctic_circle.json</t>
  </si>
  <si>
    <t>https://github.com/xoolive/cartes/blob/98cfcd1b52336bd9368ff947a5a92b6398818a96/docs/source/_static/riviera.json</t>
  </si>
  <si>
    <t>https://raw.githubusercontent.com/xoolive/cartes/98cfcd1b52336bd9368ff947a5a92b6398818a96/docs/source/_static/riviera.json</t>
  </si>
  <si>
    <t>https://github.com/RDeconomist/RDeconomist.github.io/blob/d1094e4808b5028482324e257ecdb0b7a5ac746c/charts/covid/chartCD1.json</t>
  </si>
  <si>
    <t>https://raw.githubusercontent.com/RDeconomist/RDeconomist.github.io/d1094e4808b5028482324e257ecdb0b7a5ac746c/charts/covid/chartCD1.json</t>
  </si>
  <si>
    <t>https://github.com/mingrui9/mingrui9.github.io/blob/4c0d3db1cab88281dd2b41bb386a608b7192d066/assets/json/hist1_por.json</t>
  </si>
  <si>
    <t>https://raw.githubusercontent.com/mingrui9/mingrui9.github.io/4c0d3db1cab88281dd2b41bb386a608b7192d066/assets/json/hist1_por.json</t>
  </si>
  <si>
    <t>mingrui9/mingrui9.github.io</t>
  </si>
  <si>
    <t>https://github.com/mingrui9/mingrui9.github.io/blob/main/LICENSE.md</t>
  </si>
  <si>
    <t>https://github.com/mingrui9/mingrui9.github.io/blob/4c0d3db1cab88281dd2b41bb386a608b7192d066/assets/json/heat2_por.json</t>
  </si>
  <si>
    <t>https://raw.githubusercontent.com/mingrui9/mingrui9.github.io/4c0d3db1cab88281dd2b41bb386a608b7192d066/assets/json/heat2_por.json</t>
  </si>
  <si>
    <t>Tree &amp; Network</t>
  </si>
  <si>
    <t>https://github.com/NLESC-JCER/run-cpp-on-web/blob/05d626923197235f38e3e08db96cba07010782e8/webassembly/vega-spec.json</t>
  </si>
  <si>
    <t>https://raw.githubusercontent.com/NLESC-JCER/run-cpp-on-web/05d626923197235f38e3e08db96cba07010782e8/webassembly/vega-spec.json</t>
  </si>
  <si>
    <t>NLESC-JCER/run-cpp-on-web</t>
  </si>
  <si>
    <t>https://github.com/NLESC-JCER/run-cpp-on-web/blob/master/LICENSE</t>
  </si>
  <si>
    <t>https://github.com/Ricool06/TheGlowGetters/blob/e0f22073ec51671f0eb6f8ab49472f7981978039/web-app/json/london.json</t>
  </si>
  <si>
    <t>https://raw.githubusercontent.com/Ricool06/TheGlowGetters/e0f22073ec51671f0eb6f8ab49472f7981978039/web-app/json/london.json</t>
  </si>
  <si>
    <t>https://github.com/RobinL/robinl.github.io/blob/3d48e31506e142ac7ad8673acea51d9040bc7cac/src/mdx/open_source_dividend/cumulative_download_count.vl.json</t>
  </si>
  <si>
    <t>https://raw.githubusercontent.com/RobinL/robinl.github.io/3d48e31506e142ac7ad8673acea51d9040bc7cac/src/mdx/open_source_dividend/cumulative_download_count.vl.json</t>
  </si>
  <si>
    <t>https://github.com/sgratzl/vega-lite-examples/blob/8edec51dc8fb75f733edfc86ce383c34b21d2d42/specs/parallel-coordinates-plot.vl.json</t>
  </si>
  <si>
    <t>https://raw.githubusercontent.com/sgratzl/vega-lite-examples/8edec51dc8fb75f733edfc86ce383c34b21d2d42/specs/parallel-coordinates-plot.vl.json</t>
  </si>
  <si>
    <t>https://github.com/stefsmeets/gasvoorraad/blob/ede9fbaffc0aea8a51682c3abb2668a170523ced/chart-2014.json</t>
  </si>
  <si>
    <t>https://raw.githubusercontent.com/stefsmeets/gasvoorraad/ede9fbaffc0aea8a51682c3abb2668a170523ced/chart-2014.json</t>
  </si>
  <si>
    <t>https://github.com/stefsmeets/gasvoorraad/blob/ede9fbaffc0aea8a51682c3abb2668a170523ced/chart-2022.json</t>
  </si>
  <si>
    <t>https://raw.githubusercontent.com/stefsmeets/gasvoorraad/ede9fbaffc0aea8a51682c3abb2668a170523ced/chart-2022.json</t>
  </si>
  <si>
    <t>https://github.com/stefsmeets/gasvoorraad/blob/ede9fbaffc0aea8a51682c3abb2668a170523ced/chart-2015.json</t>
  </si>
  <si>
    <t>https://raw.githubusercontent.com/stefsmeets/gasvoorraad/ede9fbaffc0aea8a51682c3abb2668a170523ced/chart-2015.json</t>
  </si>
  <si>
    <t>https://github.com/RobinL/robinl.github.io/blob/3d48e31506e142ac7ad8673acea51d9040bc7cac/src/mdx/comparing_splink_models/param_comparison_model_04_fuzzy_complex_and_tf.vl.json</t>
  </si>
  <si>
    <t>https://raw.githubusercontent.com/RobinL/robinl.github.io/3d48e31506e142ac7ad8673acea51d9040bc7cac/src/mdx/comparing_splink_models/param_comparison_model_04_fuzzy_complex_and_tf.vl.json</t>
  </si>
  <si>
    <t>https://github.com/mingrui9/mingrui9.github.io/blob/4c0d3db1cab88281dd2b41bb386a608b7192d066/assets/json/plot1.json</t>
  </si>
  <si>
    <t>https://raw.githubusercontent.com/mingrui9/mingrui9.github.io/4c0d3db1cab88281dd2b41bb386a608b7192d066/assets/json/plot1.json</t>
  </si>
  <si>
    <t>https://github.com/Abhilash-Chandran/vega_embed_flutter_demo_page/blob/d1dbb9cf11feae4d531926a07794ab248630db54/vega_lite_specs/layered_plots/labeling_annotation/candle_stick.vl.json</t>
  </si>
  <si>
    <t>https://raw.githubusercontent.com/Abhilash-Chandran/vega_embed_flutter_demo_page/d1dbb9cf11feae4d531926a07794ab248630db54/vega_lite_specs/layered_plots/labeling_annotation/candle_stick.vl.json</t>
  </si>
  <si>
    <t>https://github.com/RobinL/robinl.github.io/blob/3d48e31506e142ac7ad8673acea51d9040bc7cac/src/mdx/comparing_splink_models/param_comparison_model_02_fuzzy_simple.vl.json</t>
  </si>
  <si>
    <t>https://raw.githubusercontent.com/RobinL/robinl.github.io/3d48e31506e142ac7ad8673acea51d9040bc7cac/src/mdx/comparing_splink_models/param_comparison_model_02_fuzzy_simple.vl.json</t>
  </si>
  <si>
    <t>https://github.com/mingrui9/mingrui9.github.io/blob/4c0d3db1cab88281dd2b41bb386a608b7192d066/assets/json/plot2.json</t>
  </si>
  <si>
    <t>https://raw.githubusercontent.com/mingrui9/mingrui9.github.io/4c0d3db1cab88281dd2b41bb386a608b7192d066/assets/json/plot2.json</t>
  </si>
  <si>
    <t>https://github.com/traffordDataLab/interactive_graphics_companion/blob/e70ef4d7c116ddee99d5b83fc0720079a3aba836/src/column_paired.vl.json</t>
  </si>
  <si>
    <t>https://raw.githubusercontent.com/traffordDataLab/interactive_graphics_companion/e70ef4d7c116ddee99d5b83fc0720079a3aba836/src/column_paired.vl.json</t>
  </si>
  <si>
    <t>https://github.com/traffordDataLab/interactive_graphics_companion/blob/e70ef4d7c116ddee99d5b83fc0720079a3aba836/src/area.vl.json</t>
  </si>
  <si>
    <t>https://raw.githubusercontent.com/traffordDataLab/interactive_graphics_companion/e70ef4d7c116ddee99d5b83fc0720079a3aba836/src/area.vl.json</t>
  </si>
  <si>
    <t>https://github.com/utopia-group/graphy/blob/8953caafd3d8ce5aa1147ca0f478a6044e92c100/eval/gt/soccer-28.vl.json</t>
  </si>
  <si>
    <t>https://raw.githubusercontent.com/utopia-group/graphy/8953caafd3d8ce5aa1147ca0f478a6044e92c100/eval/gt/soccer-28.vl.json</t>
  </si>
  <si>
    <t>https://github.com/EconomicsObservatory/ECOvisualisations/blob/dcad1259e7beac222d145aee230f0f73465bb020/articles/currency-choice-what-lessons-from-ireland-for-an-independent-scotland/raw/T21_C2.json</t>
  </si>
  <si>
    <t>https://raw.githubusercontent.com/EconomicsObservatory/ECOvisualisations/dcad1259e7beac222d145aee230f0f73465bb020/articles/currency-choice-what-lessons-from-ireland-for-an-independent-scotland/raw/T21_C2.json</t>
  </si>
  <si>
    <t>https://github.com/utopia-group/graphy/blob/8953caafd3d8ce5aa1147ca0f478a6044e92c100/eval/gt/soccer-27.vl.json</t>
  </si>
  <si>
    <t>https://raw.githubusercontent.com/utopia-group/graphy/8953caafd3d8ce5aa1147ca0f478a6044e92c100/eval/gt/soccer-27.vl.json</t>
  </si>
  <si>
    <t>https://github.com/utopia-group/graphy/blob/8953caafd3d8ce5aa1147ca0f478a6044e92c100/eval/gt/soccer-23.vl.json</t>
  </si>
  <si>
    <t>https://raw.githubusercontent.com/utopia-group/graphy/8953caafd3d8ce5aa1147ca0f478a6044e92c100/eval/gt/soccer-23.vl.json</t>
  </si>
  <si>
    <t>https://github.com/EconomicsObservatory/ECOvisualisations/blob/dcad1259e7beac222d145aee230f0f73465bb020/magazine/issue-2/raw/ECO2.TENREYO.C2b.json</t>
  </si>
  <si>
    <t>https://raw.githubusercontent.com/EconomicsObservatory/ECOvisualisations/dcad1259e7beac222d145aee230f0f73465bb020/magazine/issue-2/raw/ECO2.TENREYO.C2b.json</t>
  </si>
  <si>
    <t>https://github.com/traffordDataLab/interactive_graphics_companion/blob/e70ef4d7c116ddee99d5b83fc0720079a3aba836/src/histogram.vl.json</t>
  </si>
  <si>
    <t>https://raw.githubusercontent.com/traffordDataLab/interactive_graphics_companion/e70ef4d7c116ddee99d5b83fc0720079a3aba836/src/histogram.vl.json</t>
  </si>
  <si>
    <t>https://github.com/RDeconomist/RDeconomist.github.io/blob/d1094e4808b5028482324e257ecdb0b7a5ac746c/charts/extreme/chartextreme1.json</t>
  </si>
  <si>
    <t>https://raw.githubusercontent.com/RDeconomist/RDeconomist.github.io/d1094e4808b5028482324e257ecdb0b7a5ac746c/charts/extreme/chartextreme1.json</t>
  </si>
  <si>
    <t>https://github.com/traffordDataLab/interactive_graphics_companion/blob/e70ef4d7c116ddee99d5b83fc0720079a3aba836/src/bar.vl.json</t>
  </si>
  <si>
    <t>https://raw.githubusercontent.com/traffordDataLab/interactive_graphics_companion/e70ef4d7c116ddee99d5b83fc0720079a3aba836/src/bar.vl.json</t>
  </si>
  <si>
    <t>https://github.com/UIUC-iSchool-DataViz/is445_bcubcg_fall2022/blob/44e1586493425f7ca34ec8178c4745f51c3d6a32/week15/inClass/assets/json/builings_sqft.json</t>
  </si>
  <si>
    <t>https://raw.githubusercontent.com/UIUC-iSchool-DataViz/is445_bcubcg_fall2022/44e1586493425f7ca34ec8178c4745f51c3d6a32/week15/inClass/assets/json/builings_sqft.json</t>
  </si>
  <si>
    <t>https://github.com/xoolive/cartes/blob/98cfcd1b52336bd9368ff947a5a92b6398818a96/docs/source/_static/gallery/capitals.json</t>
  </si>
  <si>
    <t>https://raw.githubusercontent.com/xoolive/cartes/98cfcd1b52336bd9368ff947a5a92b6398818a96/docs/source/_static/gallery/capitals.json</t>
  </si>
  <si>
    <t>https://github.com/xoolive/cartes/blob/98cfcd1b52336bd9368ff947a5a92b6398818a96/docs/source/_static/austria.json</t>
  </si>
  <si>
    <t>https://raw.githubusercontent.com/xoolive/cartes/98cfcd1b52336bd9368ff947a5a92b6398818a96/docs/source/_static/austria.json</t>
  </si>
  <si>
    <t>https://github.com/joinr/vegafx/blob/d4632abd530d216fe47e85caaae5d9969aafe734/examples/specs/vl/layer_candlestick.vl.json</t>
  </si>
  <si>
    <t>https://raw.githubusercontent.com/joinr/vegafx/d4632abd530d216fe47e85caaae5d9969aafe734/examples/specs/vl/layer_candlestick.vl.json</t>
  </si>
  <si>
    <t>https://github.com/Kanaries/vega-theme-designer/blob/08b462e434361e1fb87621756b1f0732aba45b5b/public/vega/vegaSchema/stack-area-chart.json</t>
  </si>
  <si>
    <t>https://raw.githubusercontent.com/Kanaries/vega-theme-designer/08b462e434361e1fb87621756b1f0732aba45b5b/public/vega/vegaSchema/stack-area-chart.json</t>
  </si>
  <si>
    <t>Kanaries/vega-theme-designer</t>
  </si>
  <si>
    <t>https://github.com/Kanaries/vega-theme-designer/blob/main/LICENSE</t>
  </si>
  <si>
    <t>https://github.com/sgratzl/vega-lite-examples/blob/8edec51dc8fb75f733edfc86ce383c34b21d2d42/specs/hexgrid-utf.vl.json</t>
  </si>
  <si>
    <t>https://raw.githubusercontent.com/sgratzl/vega-lite-examples/8edec51dc8fb75f733edfc86ce383c34b21d2d42/specs/hexgrid-utf.vl.json</t>
  </si>
  <si>
    <t>https://github.com/josh-shah/josh-shah.github.io/blob/330cad3ab6103c71896e0d508ddc4596fccaa2ac/expenditure_season.json</t>
  </si>
  <si>
    <t>https://raw.githubusercontent.com/josh-shah/josh-shah.github.io/330cad3ab6103c71896e0d508ddc4596fccaa2ac/expenditure_season.json</t>
  </si>
  <si>
    <t>josh-shah/josh-shah.github.io</t>
  </si>
  <si>
    <t>https://github.com/josh-shah/josh-shah.github.io/blob/main/LICENSE</t>
  </si>
  <si>
    <t>https://github.com/traffordDataLab/interactive_graphics_companion/blob/e70ef4d7c116ddee99d5b83fc0720079a3aba836/src/area_stacked.vl.json</t>
  </si>
  <si>
    <t>https://raw.githubusercontent.com/traffordDataLab/interactive_graphics_companion/e70ef4d7c116ddee99d5b83fc0720079a3aba836/src/area_stacked.vl.json</t>
  </si>
  <si>
    <t>https://github.com/ConorQuah/ConorQuah.github.io/blob/fd2930e71892989f29e215d98e3e5b8cb0570e0c/happiness&amp;liberty.json</t>
  </si>
  <si>
    <t>https://raw.githubusercontent.com/ConorQuah/ConorQuah.github.io/fd2930e71892989f29e215d98e3e5b8cb0570e0c/happiness&amp;liberty.json</t>
  </si>
  <si>
    <t>ConorQuah/ConorQuah.github.io</t>
  </si>
  <si>
    <t>https://github.com/ConorQuah/ConorQuah.github.io/blob/main/LICENSE</t>
  </si>
  <si>
    <t>https://github.com/Abhilash-Chandran/vega_embed_flutter_demo_page/blob/d1dbb9cf11feae4d531926a07794ab248630db54/vega_lite_specs/multi_view_displays/repeat_and_concatenation/repeat_and_layer.vl.json</t>
  </si>
  <si>
    <t>https://raw.githubusercontent.com/Abhilash-Chandran/vega_embed_flutter_demo_page/d1dbb9cf11feae4d531926a07794ab248630db54/vega_lite_specs/multi_view_displays/repeat_and_concatenation/repeat_and_layer.vl.json</t>
  </si>
  <si>
    <t>https://github.com/nychealth/covid-maps/blob/a9e419021db465e02f7fbdf8cd4614e8490734a1/recent/recentPerPos.vl.json</t>
  </si>
  <si>
    <t>https://raw.githubusercontent.com/nychealth/covid-maps/a9e419021db465e02f7fbdf8cd4614e8490734a1/recent/recentPerPos.vl.json</t>
  </si>
  <si>
    <t>https://github.com/utopia-group/graphy/blob/8953caafd3d8ce5aa1147ca0f478a6044e92c100/eval/gt/soccer-30.vl.json</t>
  </si>
  <si>
    <t>https://raw.githubusercontent.com/utopia-group/graphy/8953caafd3d8ce5aa1147ca0f478a6044e92c100/eval/gt/soccer-30.vl.json</t>
  </si>
  <si>
    <t>https://github.com/trmcnealy/VegaLite.NET/blob/f7340f414219282adc8790739c648a0828973e56/VegaLite.NET.Test/Examples/concat_layer_voyager_result.vl.json</t>
  </si>
  <si>
    <t>https://raw.githubusercontent.com/trmcnealy/VegaLite.NET/f7340f414219282adc8790739c648a0828973e56/VegaLite.NET.Test/Examples/concat_layer_voyager_result.vl.json</t>
  </si>
  <si>
    <t>trmcnealy/VegaLite.NET</t>
  </si>
  <si>
    <t>https://github.com/trmcnealy/VegaLite.NET/blob/master/LICENSE</t>
  </si>
  <si>
    <t>https://github.com/trmcnealy/VegaLite.NET/blob/f7340f414219282adc8790739c648a0828973e56/VegaLite.NET.Test/Examples/layer_line_window.vl.json</t>
  </si>
  <si>
    <t>https://raw.githubusercontent.com/trmcnealy/VegaLite.NET/f7340f414219282adc8790739c648a0828973e56/VegaLite.NET.Test/Examples/layer_line_window.vl.json</t>
  </si>
  <si>
    <t>https://github.com/StatisticalReinforcementLearningLab/SARAv2/blob/775b898c99d9683511e31bf0c4586174bfd58643/phone_code/src/assets/vegaspecs/demo_sleep.json</t>
  </si>
  <si>
    <t>https://raw.githubusercontent.com/StatisticalReinforcementLearningLab/SARAv2/775b898c99d9683511e31bf0c4586174bfd58643/phone_code/src/assets/vegaspecs/demo_sleep.json</t>
  </si>
  <si>
    <t>https://github.com/EconomicsObservatory/ECOvisualisations/blob/dcad1259e7beac222d145aee230f0f73465bb020/articles/what-are-the-options-for-reforming-the-resourcing-of-adult-social-care-in-the-uk/visualisation/fig3_caseload_local.json</t>
  </si>
  <si>
    <t>https://raw.githubusercontent.com/EconomicsObservatory/ECOvisualisations/dcad1259e7beac222d145aee230f0f73465bb020/articles/what-are-the-options-for-reforming-the-resourcing-of-adult-social-care-in-the-uk/visualisation/fig3_caseload_local.json</t>
  </si>
  <si>
    <t>https://github.com/walterra/covid-19-tirol-ds/blob/2822ee6e39c9487bf09b029d110b566e7c13e37c/docs/data/vega_innsbruck-stadt.json</t>
  </si>
  <si>
    <t>https://raw.githubusercontent.com/walterra/covid-19-tirol-ds/2822ee6e39c9487bf09b029d110b566e7c13e37c/docs/data/vega_innsbruck-stadt.json</t>
  </si>
  <si>
    <t>walterra/covid-19-tirol-ds</t>
  </si>
  <si>
    <t>https://github.com/microsoft/datamations/blob/36142a5fc7e70e49d2eb7906b721ec5efd88ae60/inst/specs/product_spec.json</t>
  </si>
  <si>
    <t>https://raw.githubusercontent.com/microsoft/datamations/36142a5fc7e70e49d2eb7906b721ec5efd88ae60/inst/specs/product_spec.json</t>
  </si>
  <si>
    <t>microsoft/datamations</t>
  </si>
  <si>
    <t>https://github.com/microsoft/datamations/blob/main/LICENSE.md</t>
  </si>
  <si>
    <t>https://github.com/joinr/vegafx/blob/d4632abd530d216fe47e85caaae5d9969aafe734/examples/specs/vl/layer_bar_annotations.vl.json</t>
  </si>
  <si>
    <t>https://raw.githubusercontent.com/joinr/vegafx/d4632abd530d216fe47e85caaae5d9969aafe734/examples/specs/vl/layer_bar_annotations.vl.json</t>
  </si>
  <si>
    <t>https://github.com/Ricool06/TheGlowGetters/blob/e0f22073ec51671f0eb6f8ab49472f7981978039/web-app/json/hubei.json</t>
  </si>
  <si>
    <t>https://raw.githubusercontent.com/Ricool06/TheGlowGetters/e0f22073ec51671f0eb6f8ab49472f7981978039/web-app/json/hubei.json</t>
  </si>
  <si>
    <t>https://github.com/datavisyn/visAhoi/blob/e01f61c24303142042d4f47abe05f5e24c2ebc71/packages/demos/src/Components/VegaLite/HorizonGraph/data.json</t>
  </si>
  <si>
    <t>https://raw.githubusercontent.com/datavisyn/visAhoi/e01f61c24303142042d4f47abe05f5e24c2ebc71/packages/demos/src/Components/VegaLite/HorizonGraph/data.json</t>
  </si>
  <si>
    <t>datavisyn/visAhoi</t>
  </si>
  <si>
    <t>https://github.com/datavisyn/visAhoi/blob/main/LICENSE</t>
  </si>
  <si>
    <t>https://github.com/stefsmeets/gasvoorraad/blob/ede9fbaffc0aea8a51682c3abb2668a170523ced/chart-2017.json</t>
  </si>
  <si>
    <t>https://raw.githubusercontent.com/stefsmeets/gasvoorraad/ede9fbaffc0aea8a51682c3abb2668a170523ced/chart-2017.json</t>
  </si>
  <si>
    <t>https://github.com/eharkins/lineageplots/blob/07e70b724889a1c9f245e5ae88dbba5a79d95bcb/example_output/lineage_2_heavy_chain_vl.json</t>
  </si>
  <si>
    <t>https://raw.githubusercontent.com/eharkins/lineageplots/07e70b724889a1c9f245e5ae88dbba5a79d95bcb/example_output/lineage_2_heavy_chain_vl.json</t>
  </si>
  <si>
    <t>https://github.com/nychealth/covid-maps/blob/a9e419021db465e02f7fbdf8cd4614e8490734a1/recent/recentCaseRate.vl.json</t>
  </si>
  <si>
    <t>https://raw.githubusercontent.com/nychealth/covid-maps/a9e419021db465e02f7fbdf8cd4614e8490734a1/recent/recentCaseRate.vl.json</t>
  </si>
  <si>
    <t>https://github.com/microsoft/datamations/blob/36142a5fc7e70e49d2eb7906b721ec5efd88ae60/sandbox/simpsons_paradox/group_by_player_year.json</t>
  </si>
  <si>
    <t>https://raw.githubusercontent.com/microsoft/datamations/36142a5fc7e70e49d2eb7906b721ec5efd88ae60/sandbox/simpsons_paradox/group_by_player_year.json</t>
  </si>
  <si>
    <t>https://github.com/microsoft/datamations/blob/36142a5fc7e70e49d2eb7906b721ec5efd88ae60/sandbox/simpsons_paradox/group_by_player.json</t>
  </si>
  <si>
    <t>https://raw.githubusercontent.com/microsoft/datamations/36142a5fc7e70e49d2eb7906b721ec5efd88ae60/sandbox/simpsons_paradox/group_by_player.json</t>
  </si>
  <si>
    <t>https://github.com/UIUC-iSchool-DataViz/spr2021-adv/blob/71756a7ba4683ca78360aeac4913c07ba15c4ff2/week04/example_characters.json</t>
  </si>
  <si>
    <t>https://raw.githubusercontent.com/UIUC-iSchool-DataViz/spr2021-adv/71756a7ba4683ca78360aeac4913c07ba15c4ff2/week04/example_characters.json</t>
  </si>
  <si>
    <t>UIUC-iSchool-DataViz/spr2021-adv</t>
  </si>
  <si>
    <t>https://github.com/UIUC-iSchool-DataViz/spr2021-adv/blob/main/LICENSE</t>
  </si>
  <si>
    <t>Bar, Grid &amp; Matrix</t>
  </si>
  <si>
    <t>https://github.com/sicara/dvc-streamlit-example/blob/8209c3727d41872fa568806ad65f5ec1f13e5e12/st_scripts/vega_graphs/confusion_matrix.json</t>
  </si>
  <si>
    <t>https://raw.githubusercontent.com/sicara/dvc-streamlit-example/8209c3727d41872fa568806ad65f5ec1f13e5e12/st_scripts/vega_graphs/confusion_matrix.json</t>
  </si>
  <si>
    <t>sicara/dvc-streamlit-example</t>
  </si>
  <si>
    <t>https://github.com/sicara/dvc-streamlit-example/blob/master/LICENCE</t>
  </si>
  <si>
    <t>https://github.com/eharkins/lineageplots/blob/07e70b724889a1c9f245e5ae88dbba5a79d95bcb/example_output/1.combined_plot_vl.json</t>
  </si>
  <si>
    <t>https://raw.githubusercontent.com/eharkins/lineageplots/07e70b724889a1c9f245e5ae88dbba5a79d95bcb/example_output/1.combined_plot_vl.json</t>
  </si>
  <si>
    <t>https://github.com/uwdata/dziban/blob/c5afdadc751017ec94424e2b4f2e9deea8f665a5/analysis/figures/template.json</t>
  </si>
  <si>
    <t>https://raw.githubusercontent.com/uwdata/dziban/c5afdadc751017ec94424e2b4f2e9deea8f665a5/analysis/figures/template.json</t>
  </si>
  <si>
    <t>https://github.com/walterra/covid-19/blob/88f689daa706bc82942c7dedcd523e98ae2feb04/data/chart_2test.json</t>
  </si>
  <si>
    <t>https://raw.githubusercontent.com/walterra/covid-19/88f689daa706bc82942c7dedcd523e98ae2feb04/data/chart_2test.json</t>
  </si>
  <si>
    <t>https://github.com/joinr/vegafx/blob/d4632abd530d216fe47e85caaae5d9969aafe734/examples/specs/vl/point_log.vl.json</t>
  </si>
  <si>
    <t>https://raw.githubusercontent.com/joinr/vegafx/d4632abd530d216fe47e85caaae5d9969aafe734/examples/specs/vl/point_log.vl.json</t>
  </si>
  <si>
    <t>https://github.com/aezarebski/vegacookbook/blob/565fc31e0ffbd4b59d3876539b868d7fef9e74fb/examples/us-map-jh/us-map-jh.vl.json</t>
  </si>
  <si>
    <t>https://raw.githubusercontent.com/aezarebski/vegacookbook/565fc31e0ffbd4b59d3876539b868d7fef9e74fb/examples/us-map-jh/us-map-jh.vl.json</t>
  </si>
  <si>
    <t>aezarebski/vegacookbook</t>
  </si>
  <si>
    <t>https://github.com/aezarebski/vegacookbook/blob/master/LICENSE</t>
  </si>
  <si>
    <t>https://github.com/traffordDataLab/interactive_graphics_companion/blob/e70ef4d7c116ddee99d5b83fc0720079a3aba836/src/line_multiple.vl.json</t>
  </si>
  <si>
    <t>https://raw.githubusercontent.com/traffordDataLab/interactive_graphics_companion/e70ef4d7c116ddee99d5b83fc0720079a3aba836/src/line_multiple.vl.json</t>
  </si>
  <si>
    <t>https://github.com/RDeconomist/RDeconomist.github.io/blob/d1094e4808b5028482324e257ecdb0b7a5ac746c/charts/environment/chartENV13.json</t>
  </si>
  <si>
    <t>https://raw.githubusercontent.com/RDeconomist/RDeconomist.github.io/d1094e4808b5028482324e257ecdb0b7a5ac746c/charts/environment/chartENV13.json</t>
  </si>
  <si>
    <t>Line, Line, Line, Line</t>
  </si>
  <si>
    <t>https://github.com/traffordDataLab/interactive_graphics_companion/blob/e70ef4d7c116ddee99d5b83fc0720079a3aba836/src/column.vl.json</t>
  </si>
  <si>
    <t>https://raw.githubusercontent.com/traffordDataLab/interactive_graphics_companion/e70ef4d7c116ddee99d5b83fc0720079a3aba836/src/column.vl.json</t>
  </si>
  <si>
    <t>https://github.com/HYuanAi/FIT3179/blob/9b8b7ff77d44065b6b22cfa4983bd0df23fa76b7/Week%209/vg_json/rivers_wqi_chloropeth.vg.json</t>
  </si>
  <si>
    <t>https://raw.githubusercontent.com/HYuanAi/FIT3179/9b8b7ff77d44065b6b22cfa4983bd0df23fa76b7/Week%209/vg_json/rivers_wqi_chloropeth.vg.json</t>
  </si>
  <si>
    <t>HYuanAi/FIT3179</t>
  </si>
  <si>
    <t>https://github.com/HYuanAi/FIT3179/blob/master/LICENSE</t>
  </si>
  <si>
    <t>https://github.com/traffordDataLab/interactive_graphics_companion/blob/e70ef4d7c116ddee99d5b83fc0720079a3aba836/src/line_single.vl.json</t>
  </si>
  <si>
    <t>https://raw.githubusercontent.com/traffordDataLab/interactive_graphics_companion/e70ef4d7c116ddee99d5b83fc0720079a3aba836/src/line_single.vl.json</t>
  </si>
  <si>
    <t>https://github.com/EconomicsObservatory/ECOvisualisations/blob/dcad1259e7beac222d145aee230f0f73465bb020/articles/currency-choice-what-lessons-from-ireland-for-an-independent-scotland/raw/T21_C3.json</t>
  </si>
  <si>
    <t>https://raw.githubusercontent.com/EconomicsObservatory/ECOvisualisations/dcad1259e7beac222d145aee230f0f73465bb020/articles/currency-choice-what-lessons-from-ireland-for-an-independent-scotland/raw/T21_C3.json</t>
  </si>
  <si>
    <t>https://github.com/sgratzl/vega-lite-examples/blob/8edec51dc8fb75f733edfc86ce383c34b21d2d42/specs/interval-delta.vl.json</t>
  </si>
  <si>
    <t>https://raw.githubusercontent.com/sgratzl/vega-lite-examples/8edec51dc8fb75f733edfc86ce383c34b21d2d42/specs/interval-delta.vl.json</t>
  </si>
  <si>
    <t>https://github.com/rheopy/rheofit/blob/a584e8b778f6bf362032a9d777bc15b45b4a5922/data/Altair_figure_sharing/Fig2_Dekker2018.json</t>
  </si>
  <si>
    <t>https://raw.githubusercontent.com/rheopy/rheofit/a584e8b778f6bf362032a9d777bc15b45b4a5922/data/Altair_figure_sharing/Fig2_Dekker2018.json</t>
  </si>
  <si>
    <t>rheopy/rheofit</t>
  </si>
  <si>
    <t>https://github.com/rheopy/rheofit/blob/master/LICENSE</t>
  </si>
  <si>
    <t>https://github.com/stefsmeets/gasvoorraad/blob/ede9fbaffc0aea8a51682c3abb2668a170523ced/chart-2018.json</t>
  </si>
  <si>
    <t>https://raw.githubusercontent.com/stefsmeets/gasvoorraad/ede9fbaffc0aea8a51682c3abb2668a170523ced/chart-2018.json</t>
  </si>
  <si>
    <t>https://github.com/traffordDataLab/interactive_graphics_companion/blob/e70ef4d7c116ddee99d5b83fc0720079a3aba836/src/bar_labels.vl.json</t>
  </si>
  <si>
    <t>https://raw.githubusercontent.com/traffordDataLab/interactive_graphics_companion/e70ef4d7c116ddee99d5b83fc0720079a3aba836/src/bar_labels.vl.json</t>
  </si>
  <si>
    <t>https://github.com/ISI-MIP/isipedia-author/blob/8b8fae8094087b45b02e69ee645461e03afbb65e/examples/ice-cream/figures/temp_potsdam.vl.json</t>
  </si>
  <si>
    <t>https://raw.githubusercontent.com/ISI-MIP/isipedia-author/8b8fae8094087b45b02e69ee645461e03afbb65e/examples/ice-cream/figures/temp_potsdam.vl.json</t>
  </si>
  <si>
    <t>https://github.com/RobinL/robinl.github.io/blob/3d48e31506e142ac7ad8673acea51d9040bc7cac/src/mdx/open_source_dividend/distinct_external_commentors.vl.json</t>
  </si>
  <si>
    <t>https://raw.githubusercontent.com/RobinL/robinl.github.io/3d48e31506e142ac7ad8673acea51d9040bc7cac/src/mdx/open_source_dividend/distinct_external_commentors.vl.json</t>
  </si>
  <si>
    <t>https://github.com/EconomicsObservatory/ECOvisualisations/blob/dcad1259e7beac222d145aee230f0f73465bb020/articles/how-will-rising-uk-energy-bills-affect-fuel-poverty-and-affordability/visualisation/fig1_gas_local.json</t>
  </si>
  <si>
    <t>https://raw.githubusercontent.com/EconomicsObservatory/ECOvisualisations/dcad1259e7beac222d145aee230f0f73465bb020/articles/how-will-rising-uk-energy-bills-affect-fuel-poverty-and-affordability/visualisation/fig1_gas_local.json</t>
  </si>
  <si>
    <t>https://github.com/joinr/vegafx/blob/d4632abd530d216fe47e85caaae5d9969aafe734/examples/specs/vl/concat_layer_voyager_result.vl.json</t>
  </si>
  <si>
    <t>https://raw.githubusercontent.com/joinr/vegafx/d4632abd530d216fe47e85caaae5d9969aafe734/examples/specs/vl/concat_layer_voyager_result.vl.json</t>
  </si>
  <si>
    <t>https://github.com/traffordDataLab/interactive_graphics_companion/blob/e70ef4d7c116ddee99d5b83fc0720079a3aba836/src/barcode.vl.json</t>
  </si>
  <si>
    <t>https://raw.githubusercontent.com/traffordDataLab/interactive_graphics_companion/e70ef4d7c116ddee99d5b83fc0720079a3aba836/src/barcode.vl.json</t>
  </si>
  <si>
    <t>https://github.com/traffordDataLab/interactive_graphics_companion/blob/e70ef4d7c116ddee99d5b83fc0720079a3aba836/src/boxplot.vl.json</t>
  </si>
  <si>
    <t>https://raw.githubusercontent.com/traffordDataLab/interactive_graphics_companion/e70ef4d7c116ddee99d5b83fc0720079a3aba836/src/boxplot.vl.json</t>
  </si>
  <si>
    <t>https://github.com/mattijn/topojson/blob/57b85cb3676d7b5876e8e7f4182d7576d325d670/docs/json/example_topology.vl.json</t>
  </si>
  <si>
    <t>https://raw.githubusercontent.com/mattijn/topojson/57b85cb3676d7b5876e8e7f4182d7576d325d670/docs/json/example_topology.vl.json</t>
  </si>
  <si>
    <t>https://github.com/leibatt/crossfilter-benchmark-public/blob/c78314323dc8224d71120020b10a21112652aa76/analysis/server/server-response-rate.vl.json</t>
  </si>
  <si>
    <t>https://raw.githubusercontent.com/leibatt/crossfilter-benchmark-public/c78314323dc8224d71120020b10a21112652aa76/analysis/server/server-response-rate.vl.json</t>
  </si>
  <si>
    <t>leibatt/crossfilter-benchmark-public</t>
  </si>
  <si>
    <t>https://github.com/leibatt/crossfilter-benchmark-public/blob/master/LICENSE</t>
  </si>
  <si>
    <t>https://github.com/oostendo/2022-SI699-011/blob/26aecb2a9d28b7d9e0ba2ff0b6a0fb1b3cf28375/masters_of_information/masters_of_information/djangoProject/static/dt_mae_chart.json</t>
  </si>
  <si>
    <t>https://raw.githubusercontent.com/oostendo/2022-SI699-011/26aecb2a9d28b7d9e0ba2ff0b6a0fb1b3cf28375/masters_of_information/masters_of_information/djangoProject/static/dt_mae_chart.json</t>
  </si>
  <si>
    <t>oostendo/2022-SI699-011</t>
  </si>
  <si>
    <t>https://github.com/oostendo/2022-SI699-011/blob/main/LICENSE</t>
  </si>
  <si>
    <t>https://github.com/genome-spy/genome-spy/blob/98fa42af4321cdf388facd721812325533f1d57b/packages/core/examples/scales/threshold_test.json</t>
  </si>
  <si>
    <t>https://raw.githubusercontent.com/genome-spy/genome-spy/98fa42af4321cdf388facd721812325533f1d57b/packages/core/examples/scales/threshold_test.json</t>
  </si>
  <si>
    <t>genome-spy/genome-spy</t>
  </si>
  <si>
    <t>https://github.com/traffordDataLab/interactive_graphics_companion/blob/e70ef4d7c116ddee99d5b83fc0720079a3aba836/src/bar_diverging.vl.json</t>
  </si>
  <si>
    <t>https://raw.githubusercontent.com/traffordDataLab/interactive_graphics_companion/e70ef4d7c116ddee99d5b83fc0720079a3aba836/src/bar_diverging.vl.json</t>
  </si>
  <si>
    <t>https://github.com/utopia-group/graphy/blob/8953caafd3d8ce5aa1147ca0f478a6044e92c100/eval/gt/movies-6.vl.json</t>
  </si>
  <si>
    <t>https://raw.githubusercontent.com/utopia-group/graphy/8953caafd3d8ce5aa1147ca0f478a6044e92c100/eval/gt/movies-6.vl.json</t>
  </si>
  <si>
    <t>https://github.com/traffordDataLab/interactive_graphics_companion/blob/e70ef4d7c116ddee99d5b83fc0720079a3aba836/src/bubble.vl.json</t>
  </si>
  <si>
    <t>https://raw.githubusercontent.com/traffordDataLab/interactive_graphics_companion/e70ef4d7c116ddee99d5b83fc0720079a3aba836/src/bubble.vl.json</t>
  </si>
  <si>
    <t>https://github.com/utopia-group/graphy/blob/8953caafd3d8ce5aa1147ca0f478a6044e92c100/eval/gt/movies-73.vl.json</t>
  </si>
  <si>
    <t>https://raw.githubusercontent.com/utopia-group/graphy/8953caafd3d8ce5aa1147ca0f478a6044e92c100/eval/gt/movies-73.vl.json</t>
  </si>
  <si>
    <t>https://github.com/traffordDataLab/interactive_graphics_companion/blob/e70ef4d7c116ddee99d5b83fc0720079a3aba836/src/steamgraph.vl.json</t>
  </si>
  <si>
    <t>https://raw.githubusercontent.com/traffordDataLab/interactive_graphics_companion/e70ef4d7c116ddee99d5b83fc0720079a3aba836/src/steamgraph.vl.json</t>
  </si>
  <si>
    <t>https://github.com/leibatt/crossfilter-benchmark-public/blob/c78314323dc8224d71120020b10a21112652aa76/analysis/laptop/laptop-mean-duration-with-errorbars.vl.json</t>
  </si>
  <si>
    <t>https://raw.githubusercontent.com/leibatt/crossfilter-benchmark-public/c78314323dc8224d71120020b10a21112652aa76/analysis/laptop/laptop-mean-duration-with-errorbars.vl.json</t>
  </si>
  <si>
    <t>Bar, Bar, Bar</t>
  </si>
  <si>
    <t>https://github.com/leibatt/crossfilter-benchmark-public/blob/c78314323dc8224d71120020b10a21112652aa76/analysis/server/server-mean-duration-with-errorbars.vl.json</t>
  </si>
  <si>
    <t>https://raw.githubusercontent.com/leibatt/crossfilter-benchmark-public/c78314323dc8224d71120020b10a21112652aa76/analysis/server/server-mean-duration-with-errorbars.vl.json</t>
  </si>
  <si>
    <t>https://github.com/ZoeLeBlanc/zoeleblanc.github.io/blob/e47c9801920d74e8a171e0f8800628d3ba7c7f1a/example_visualization.vl.json</t>
  </si>
  <si>
    <t>https://raw.githubusercontent.com/ZoeLeBlanc/zoeleblanc.github.io/e47c9801920d74e8a171e0f8800628d3ba7c7f1a/example_visualization.vl.json</t>
  </si>
  <si>
    <t>ZoeLeBlanc/zoeleblanc.github.io</t>
  </si>
  <si>
    <t>https://github.com/ZoeLeBlanc/zoeleblanc.github.io/blob/master/LICENSE</t>
  </si>
  <si>
    <t>Point, Line</t>
  </si>
  <si>
    <t>https://github.com/xoolive/cartes/blob/98cfcd1b52336bd9368ff947a5a92b6398818a96/docs/source/_static/simplify_naive.json</t>
  </si>
  <si>
    <t>https://raw.githubusercontent.com/xoolive/cartes/98cfcd1b52336bd9368ff947a5a92b6398818a96/docs/source/_static/simplify_naive.json</t>
  </si>
  <si>
    <t>https://github.com/utopia-group/graphy/blob/8953caafd3d8ce5aa1147ca0f478a6044e92c100/eval/gt/movies-68.vl.json</t>
  </si>
  <si>
    <t>https://raw.githubusercontent.com/utopia-group/graphy/8953caafd3d8ce5aa1147ca0f478a6044e92c100/eval/gt/movies-68.vl.json</t>
  </si>
  <si>
    <t>https://github.com/traffordDataLab/interactive_graphics_companion/blob/e70ef4d7c116ddee99d5b83fc0720079a3aba836/src/column_stacked.vl.json</t>
  </si>
  <si>
    <t>https://raw.githubusercontent.com/traffordDataLab/interactive_graphics_companion/e70ef4d7c116ddee99d5b83fc0720079a3aba836/src/column_stacked.vl.json</t>
  </si>
  <si>
    <t>https://github.com/xoolive/cartes/blob/98cfcd1b52336bd9368ff947a5a92b6398818a96/docs/source/_static/simplify_cartes.json</t>
  </si>
  <si>
    <t>https://raw.githubusercontent.com/xoolive/cartes/98cfcd1b52336bd9368ff947a5a92b6398818a96/docs/source/_static/simplify_cartes.json</t>
  </si>
  <si>
    <t>Map, Map, Map</t>
  </si>
  <si>
    <t>https://github.com/CMU-IDS-2020/fp-classification_clarification/blob/ce68f817a75b0c83ed8691b528090c4add9ac6f1/data/boundaries_chart.json</t>
  </si>
  <si>
    <t>https://raw.githubusercontent.com/CMU-IDS-2020/fp-classification_clarification/ce68f817a75b0c83ed8691b528090c4add9ac6f1/data/boundaries_chart.json</t>
  </si>
  <si>
    <t>CMU-IDS-2020/fp-classification_clarification</t>
  </si>
  <si>
    <t>https://github.com/CMU-IDS-2020/fp-classification_clarification/blob/main/LICENSE</t>
  </si>
  <si>
    <t>https://github.com/leibatt/crossfilter-benchmark-public/blob/c78314323dc8224d71120020b10a21112652aa76/analysis/laptop/laptop-response-rate.vl.json</t>
  </si>
  <si>
    <t>https://raw.githubusercontent.com/leibatt/crossfilter-benchmark-public/c78314323dc8224d71120020b10a21112652aa76/analysis/laptop/laptop-response-rate.vl.json</t>
  </si>
  <si>
    <t>https://github.com/RDeconomist/RDeconomist.github.io/blob/d1094e4808b5028482324e257ecdb0b7a5ac746c/charts/covid/chartD3.json</t>
  </si>
  <si>
    <t>https://raw.githubusercontent.com/RDeconomist/RDeconomist.github.io/d1094e4808b5028482324e257ecdb0b7a5ac746c/charts/covid/chartD3.json</t>
  </si>
  <si>
    <t>https://github.com/RDeconomist/RDeconomist.github.io/blob/d1094e4808b5028482324e257ecdb0b7a5ac746c/charts/covid/chartC2.json</t>
  </si>
  <si>
    <t>https://raw.githubusercontent.com/RDeconomist/RDeconomist.github.io/d1094e4808b5028482324e257ecdb0b7a5ac746c/charts/covid/chartC2.json</t>
  </si>
  <si>
    <t>https://github.com/RDeconomist/RDeconomist.github.io/blob/d1094e4808b5028482324e257ecdb0b7a5ac746c/charts/covid/chartCovidLiveVaccinationRateOldYoung.json</t>
  </si>
  <si>
    <t>https://raw.githubusercontent.com/RDeconomist/RDeconomist.github.io/d1094e4808b5028482324e257ecdb0b7a5ac746c/charts/covid/chartCovidLiveVaccinationRateOldYoung.json</t>
  </si>
  <si>
    <t>https://github.com/RDeconomist/RDeconomist.github.io/blob/d1094e4808b5028482324e257ecdb0b7a5ac746c/charts/covid/chartC2b.json</t>
  </si>
  <si>
    <t>https://raw.githubusercontent.com/RDeconomist/RDeconomist.github.io/d1094e4808b5028482324e257ecdb0b7a5ac746c/charts/covid/chartC2b.json</t>
  </si>
  <si>
    <t>https://github.com/RobinL/robinl.github.io/blob/3d48e31506e142ac7ad8673acea51d9040bc7cac/src/mdx/open_source_dividend/cumulative_external_comment_count.vl.json</t>
  </si>
  <si>
    <t>https://raw.githubusercontent.com/RobinL/robinl.github.io/3d48e31506e142ac7ad8673acea51d9040bc7cac/src/mdx/open_source_dividend/cumulative_external_comment_count.vl.json</t>
  </si>
  <si>
    <t>https://github.com/oostendo/2022-SI699-011/blob/26aecb2a9d28b7d9e0ba2ff0b6a0fb1b3cf28375/masters_of_information/masters_of_information/djangoProject/static/lr_mae_chart.json</t>
  </si>
  <si>
    <t>https://raw.githubusercontent.com/oostendo/2022-SI699-011/26aecb2a9d28b7d9e0ba2ff0b6a0fb1b3cf28375/masters_of_information/masters_of_information/djangoProject/static/lr_mae_chart.json</t>
  </si>
  <si>
    <t>v5</t>
  </si>
  <si>
    <t>https://github.com/zio/zio-insight-ui/blob/0e2d14fa6fc26ad8a462816d1d9b7681d1ac2362/src/data/vegasample.json</t>
  </si>
  <si>
    <t>https://raw.githubusercontent.com/zio/zio-insight-ui/0e2d14fa6fc26ad8a462816d1d9b7681d1ac2362/src/data/vegasample.json</t>
  </si>
  <si>
    <t>Ben25Walker/Ben25Walker.github.io</t>
  </si>
  <si>
    <t>https://github.com/zio/zio-insight-ui/blob/main/LICENSE</t>
  </si>
  <si>
    <t>https://github.com/xinyuelu2/xinyuelu2.github.io/blob/9fbc6075f18bc468d9cabc603bab9dd93003f251/week2_homework_chart2.json</t>
  </si>
  <si>
    <t>https://raw.githubusercontent.com/xinyuelu2/xinyuelu2.github.io/9fbc6075f18bc468d9cabc603bab9dd93003f251/week2_homework_chart2.json</t>
  </si>
  <si>
    <t>https://github.com/xinyuelu2/xinyuelu2.github.io/blob/main/LICENSE</t>
  </si>
  <si>
    <t>https://github.com/xinyuelu2/xinyuelu2.github.io/blob/9fbc6075f18bc468d9cabc603bab9dd93003f251/week2_homework_chart1.json</t>
  </si>
  <si>
    <t>https://raw.githubusercontent.com/xinyuelu2/xinyuelu2.github.io/9fbc6075f18bc468d9cabc603bab9dd93003f251/week2_homework_chart1.json</t>
  </si>
  <si>
    <t>https://github.com/xinyuelu2/xinyuelu2.github.io/blob/9fbc6075f18bc468d9cabc603bab9dd93003f251/pjchtcoding5.json</t>
  </si>
  <si>
    <t>https://raw.githubusercontent.com/xinyuelu2/xinyuelu2.github.io/9fbc6075f18bc468d9cabc603bab9dd93003f251/pjchtcoding5.json</t>
  </si>
  <si>
    <t>https://github.com/xinyuelu2/xinyuelu2.github.io/blob/9fbc6075f18bc468d9cabc603bab9dd93003f251/pjchtcoding3.json</t>
  </si>
  <si>
    <t>https://raw.githubusercontent.com/xinyuelu2/xinyuelu2.github.io/9fbc6075f18bc468d9cabc603bab9dd93003f251/pjchtcoding3.json</t>
  </si>
  <si>
    <t>https://github.com/xinyuelu2/xinyuelu2.github.io/blob/9fbc6075f18bc468d9cabc603bab9dd93003f251/pjcht1coding.json</t>
  </si>
  <si>
    <t>https://raw.githubusercontent.com/xinyuelu2/xinyuelu2.github.io/9fbc6075f18bc468d9cabc603bab9dd93003f251/pjcht1coding.json</t>
  </si>
  <si>
    <t>AvaliaSystems/avalia-backstage-plugins</t>
  </si>
  <si>
    <t>https://github.com/xinyuelu2/xinyuelu2.github.io/blob/9fbc6075f18bc468d9cabc603bab9dd93003f251/pjch6coding.json</t>
  </si>
  <si>
    <t>https://raw.githubusercontent.com/xinyuelu2/xinyuelu2.github.io/9fbc6075f18bc468d9cabc603bab9dd93003f251/pjch6coding.json</t>
  </si>
  <si>
    <t>Line, Area</t>
  </si>
  <si>
    <t>https://github.com/xinyuelu2/xinyuelu2.github.io/blob/9fbc6075f18bc468d9cabc603bab9dd93003f251/homework4chart.json</t>
  </si>
  <si>
    <t>https://raw.githubusercontent.com/xinyuelu2/xinyuelu2.github.io/9fbc6075f18bc468d9cabc603bab9dd93003f251/homework4chart.json</t>
  </si>
  <si>
    <t>AlmostBearded/respvis-thesis</t>
  </si>
  <si>
    <t>https://github.com/xinyuelu2/xinyuelu2.github.io/blob/9fbc6075f18bc468d9cabc603bab9dd93003f251/homework3chart1.json</t>
  </si>
  <si>
    <t>https://raw.githubusercontent.com/xinyuelu2/xinyuelu2.github.io/9fbc6075f18bc468d9cabc603bab9dd93003f251/homework3chart1.json</t>
  </si>
  <si>
    <t>AlKobayashi/AlKobayashi.github.io</t>
  </si>
  <si>
    <t>https://github.com/wikimedia/vegalite-wordpress-plugin/blob/ef249aac5490d8e091782632e1eaa6ea037aa1a8/src/blocks/visualization/specification.json</t>
  </si>
  <si>
    <t>https://raw.githubusercontent.com/wikimedia/vegalite-wordpress-plugin/ef249aac5490d8e091782632e1eaa6ea037aa1a8/src/blocks/visualization/specification.json</t>
  </si>
  <si>
    <t>gpl-2.0</t>
  </si>
  <si>
    <t>https://github.com/wikimedia/vegalite-wordpress-plugin/blob/main/LICENSE</t>
  </si>
  <si>
    <t>https://github.com/vikrajendran/vikrajendran.github.io/blob/90730e06580886cc8ba80afc38a56ed77b3f36c5/youthunemployment.json</t>
  </si>
  <si>
    <t>https://raw.githubusercontent.com/vikrajendran/vikrajendran.github.io/90730e06580886cc8ba80afc38a56ed77b3f36c5/youthunemployment.json</t>
  </si>
  <si>
    <t>https://github.com/vikrajendran/vikrajendran.github.io/blob/main/LICENSE</t>
  </si>
  <si>
    <t>https://github.com/vikrajendran/vikrajendran.github.io/blob/90730e06580886cc8ba80afc38a56ed77b3f36c5/xGHistogram.json</t>
  </si>
  <si>
    <t>https://raw.githubusercontent.com/vikrajendran/vikrajendran.github.io/90730e06580886cc8ba80afc38a56ed77b3f36c5/xGHistogram.json</t>
  </si>
  <si>
    <t>https://github.com/vikrajendran/vikrajendran.github.io/blob/90730e06580886cc8ba80afc38a56ed77b3f36c5/WHDI.json</t>
  </si>
  <si>
    <t>https://raw.githubusercontent.com/vikrajendran/vikrajendran.github.io/90730e06580886cc8ba80afc38a56ed77b3f36c5/WHDI.json</t>
  </si>
  <si>
    <t>https://github.com/vikrajendran/vikrajendran.github.io/blob/90730e06580886cc8ba80afc38a56ed77b3f36c5/WGender.json</t>
  </si>
  <si>
    <t>https://raw.githubusercontent.com/vikrajendran/vikrajendran.github.io/90730e06580886cc8ba80afc38a56ed77b3f36c5/WGender.json</t>
  </si>
  <si>
    <t>https://github.com/vikrajendran/vikrajendran.github.io/blob/90730e06580886cc8ba80afc38a56ed77b3f36c5/vacancies.json</t>
  </si>
  <si>
    <t>https://raw.githubusercontent.com/vikrajendran/vikrajendran.github.io/90730e06580886cc8ba80afc38a56ed77b3f36c5/vacancies.json</t>
  </si>
  <si>
    <t>https://github.com/vikrajendran/vikrajendran.github.io/blob/90730e06580886cc8ba80afc38a56ed77b3f36c5/totalemployed.json</t>
  </si>
  <si>
    <t>https://raw.githubusercontent.com/vikrajendran/vikrajendran.github.io/90730e06580886cc8ba80afc38a56ed77b3f36c5/totalemployed.json</t>
  </si>
  <si>
    <t>https://github.com/vikrajendran/vikrajendran.github.io/blob/90730e06580886cc8ba80afc38a56ed77b3f36c5/Salah.json</t>
  </si>
  <si>
    <t>https://raw.githubusercontent.com/vikrajendran/vikrajendran.github.io/90730e06580886cc8ba80afc38a56ed77b3f36c5/Salah.json</t>
  </si>
  <si>
    <t>https://github.com/vikrajendran/vikrajendran.github.io/blob/90730e06580886cc8ba80afc38a56ed77b3f36c5/PLTable.json</t>
  </si>
  <si>
    <t>https://raw.githubusercontent.com/vikrajendran/vikrajendran.github.io/90730e06580886cc8ba80afc38a56ed77b3f36c5/PLTable.json</t>
  </si>
  <si>
    <t>https://github.com/vikrajendran/vikrajendran.github.io/blob/90730e06580886cc8ba80afc38a56ed77b3f36c5/PL2.json</t>
  </si>
  <si>
    <t>https://raw.githubusercontent.com/vikrajendran/vikrajendran.github.io/90730e06580886cc8ba80afc38a56ed77b3f36c5/PL2.json</t>
  </si>
  <si>
    <t>https://github.com/vikrajendran/vikrajendran.github.io/blob/90730e06580886cc8ba80afc38a56ed77b3f36c5/PL1.json</t>
  </si>
  <si>
    <t>https://raw.githubusercontent.com/vikrajendran/vikrajendran.github.io/90730e06580886cc8ba80afc38a56ed77b3f36c5/PL1.json</t>
  </si>
  <si>
    <t>https://github.com/vikrajendran/vikrajendran.github.io/blob/90730e06580886cc8ba80afc38a56ed77b3f36c5/NpGandxG.json</t>
  </si>
  <si>
    <t>https://raw.githubusercontent.com/vikrajendran/vikrajendran.github.io/90730e06580886cc8ba80afc38a56ed77b3f36c5/NpGandxG.json</t>
  </si>
  <si>
    <t>https://github.com/vikrajendran/vikrajendran.github.io/blob/90730e06580886cc8ba80afc38a56ed77b3f36c5/maleunemployment.json</t>
  </si>
  <si>
    <t>https://raw.githubusercontent.com/vikrajendran/vikrajendran.github.io/90730e06580886cc8ba80afc38a56ed77b3f36c5/maleunemployment.json</t>
  </si>
  <si>
    <t>https://github.com/vikrajendran/vikrajendran.github.io/blob/90730e06580886cc8ba80afc38a56ed77b3f36c5/malepart-time.json</t>
  </si>
  <si>
    <t>https://raw.githubusercontent.com/vikrajendran/vikrajendran.github.io/90730e06580886cc8ba80afc38a56ed77b3f36c5/malepart-time.json</t>
  </si>
  <si>
    <t>https://github.com/vikrajendran/vikrajendran.github.io/blob/90730e06580886cc8ba80afc38a56ed77b3f36c5/maleemployment.json</t>
  </si>
  <si>
    <t>https://raw.githubusercontent.com/vikrajendran/vikrajendran.github.io/90730e06580886cc8ba80afc38a56ed77b3f36c5/maleemployment.json</t>
  </si>
  <si>
    <t>https://github.com/vikrajendran/vikrajendran.github.io/blob/90730e06580886cc8ba80afc38a56ed77b3f36c5/IMFLending2.json</t>
  </si>
  <si>
    <t>https://raw.githubusercontent.com/vikrajendran/vikrajendran.github.io/90730e06580886cc8ba80afc38a56ed77b3f36c5/IMFLending2.json</t>
  </si>
  <si>
    <t>https://github.com/vikrajendran/vikrajendran.github.io/blob/90730e06580886cc8ba80afc38a56ed77b3f36c5/IMFLending1.json</t>
  </si>
  <si>
    <t>https://raw.githubusercontent.com/vikrajendran/vikrajendran.github.io/90730e06580886cc8ba80afc38a56ed77b3f36c5/IMFLending1.json</t>
  </si>
  <si>
    <t>https://github.com/vikrajendran/vikrajendran.github.io/blob/90730e06580886cc8ba80afc38a56ed77b3f36c5/hoursworked.json</t>
  </si>
  <si>
    <t>https://raw.githubusercontent.com/vikrajendran/vikrajendran.github.io/90730e06580886cc8ba80afc38a56ed77b3f36c5/hoursworked.json</t>
  </si>
  <si>
    <t>https://github.com/vikrajendran/vikrajendran.github.io/blob/90730e06580886cc8ba80afc38a56ed77b3f36c5/GenderEqualityP.json</t>
  </si>
  <si>
    <t>https://raw.githubusercontent.com/vikrajendran/vikrajendran.github.io/90730e06580886cc8ba80afc38a56ed77b3f36c5/GenderEqualityP.json</t>
  </si>
  <si>
    <t>https://github.com/vikrajendran/vikrajendran.github.io/blob/90730e06580886cc8ba80afc38a56ed77b3f36c5/GDPPercent.json</t>
  </si>
  <si>
    <t>https://raw.githubusercontent.com/vikrajendran/vikrajendran.github.io/90730e06580886cc8ba80afc38a56ed77b3f36c5/GDPPercent.json</t>
  </si>
  <si>
    <t>https://github.com/vikrajendran/vikrajendran.github.io/blob/90730e06580886cc8ba80afc38a56ed77b3f36c5/Framing2.json</t>
  </si>
  <si>
    <t>https://raw.githubusercontent.com/vikrajendran/vikrajendran.github.io/90730e06580886cc8ba80afc38a56ed77b3f36c5/Framing2.json</t>
  </si>
  <si>
    <t>https://github.com/vikrajendran/vikrajendran.github.io/blob/90730e06580886cc8ba80afc38a56ed77b3f36c5/Framing1.json</t>
  </si>
  <si>
    <t>https://raw.githubusercontent.com/vikrajendran/vikrajendran.github.io/90730e06580886cc8ba80afc38a56ed77b3f36c5/Framing1.json</t>
  </si>
  <si>
    <t>01xz/crip4tracking</t>
  </si>
  <si>
    <t>https://github.com/vikrajendran/vikrajendran.github.io/blob/90730e06580886cc8ba80afc38a56ed77b3f36c5/FootballPCA.json</t>
  </si>
  <si>
    <t>https://raw.githubusercontent.com/vikrajendran/vikrajendran.github.io/90730e06580886cc8ba80afc38a56ed77b3f36c5/FootballPCA.json</t>
  </si>
  <si>
    <t>https://github.com/vikrajendran/vikrajendran.github.io/blob/90730e06580886cc8ba80afc38a56ed77b3f36c5/femaleunemployment.json</t>
  </si>
  <si>
    <t>https://raw.githubusercontent.com/vikrajendran/vikrajendran.github.io/90730e06580886cc8ba80afc38a56ed77b3f36c5/femaleunemployment.json</t>
  </si>
  <si>
    <t>https://github.com/vikrajendran/vikrajendran.github.io/blob/90730e06580886cc8ba80afc38a56ed77b3f36c5/femalepart-time.json</t>
  </si>
  <si>
    <t>https://raw.githubusercontent.com/vikrajendran/vikrajendran.github.io/90730e06580886cc8ba80afc38a56ed77b3f36c5/femalepart-time.json</t>
  </si>
  <si>
    <t>https://github.com/vikrajendran/vikrajendran.github.io/blob/90730e06580886cc8ba80afc38a56ed77b3f36c5/femaleemployment.json</t>
  </si>
  <si>
    <t>https://raw.githubusercontent.com/vikrajendran/vikrajendran.github.io/90730e06580886cc8ba80afc38a56ed77b3f36c5/femaleemployment.json</t>
  </si>
  <si>
    <t>https://github.com/vikrajendran/vikrajendran.github.io/blob/90730e06580886cc8ba80afc38a56ed77b3f36c5/EUFB.json</t>
  </si>
  <si>
    <t>https://raw.githubusercontent.com/vikrajendran/vikrajendran.github.io/90730e06580886cc8ba80afc38a56ed77b3f36c5/EUFB.json</t>
  </si>
  <si>
    <t>https://github.com/vikrajendran/vikrajendran.github.io/blob/90730e06580886cc8ba80afc38a56ed77b3f36c5/chartPSF1.json</t>
  </si>
  <si>
    <t>https://raw.githubusercontent.com/vikrajendran/vikrajendran.github.io/90730e06580886cc8ba80afc38a56ed77b3f36c5/chartPSF1.json</t>
  </si>
  <si>
    <t>vikrajendran/vikrajendran.github.io</t>
  </si>
  <si>
    <t>https://github.com/vikrajendran/vikrajendran.github.io/blob/90730e06580886cc8ba80afc38a56ed77b3f36c5/chartINF10.json</t>
  </si>
  <si>
    <t>https://raw.githubusercontent.com/vikrajendran/vikrajendran.github.io/90730e06580886cc8ba80afc38a56ed77b3f36c5/chartINF10.json</t>
  </si>
  <si>
    <t>https://github.com/vikrajendran/vikrajendran.github.io/blob/90730e06580886cc8ba80afc38a56ed77b3f36c5/CanadaDensityMap.json</t>
  </si>
  <si>
    <t>https://raw.githubusercontent.com/vikrajendran/vikrajendran.github.io/90730e06580886cc8ba80afc38a56ed77b3f36c5/CanadaDensityMap.json</t>
  </si>
  <si>
    <t>https://github.com/UIUC-iSchool-DataViz/is445_oauoag_spring2023/blob/42f0f9962b87d642ecbcc83d76dbce2af919f38e/week14/inClass/assets/json/vega_editor_plot1.json</t>
  </si>
  <si>
    <t>https://raw.githubusercontent.com/UIUC-iSchool-DataViz/is445_oauoag_spring2023/42f0f9962b87d642ecbcc83d76dbce2af919f38e/week14/inClass/assets/json/vega_editor_plot1.json</t>
  </si>
  <si>
    <t>https://github.com/UIUC-iSchool-DataViz/is445_oauoag_fall2022/blob/dd261559a9933c42d1e438afb6ffda5d8b62b98a/week12/inClass/assets/json/interactivescatter_fulllink.json</t>
  </si>
  <si>
    <t>https://raw.githubusercontent.com/UIUC-iSchool-DataViz/is445_oauoag_fall2022/dd261559a9933c42d1e438afb6ffda5d8b62b98a/week12/inClass/assets/json/interactivescatter_fulllink.json</t>
  </si>
  <si>
    <t>UIUC-iSchool-DataViz/is445_oauoag_fall2022</t>
  </si>
  <si>
    <t>https://github.com/UIUC-iSchool-DataViz/is445_oauoag_fall2022/blob/main/LICENSE</t>
  </si>
  <si>
    <t>https://github.com/UIUC-iSchool-DataViz/is445_oauoag_fall2022/blob/dd261559a9933c42d1e438afb6ffda5d8b62b98a/week12/inClass/assets/json/interactivefromvegaeditor.json</t>
  </si>
  <si>
    <t>https://raw.githubusercontent.com/UIUC-iSchool-DataViz/is445_oauoag_fall2022/dd261559a9933c42d1e438afb6ffda5d8b62b98a/week12/inClass/assets/json/interactivefromvegaeditor.json</t>
  </si>
  <si>
    <t>https://github.com/UIUC-iSchool-DataViz/is445_oauoag_fall2022/blob/dd261559a9933c42d1e438afb6ffda5d8b62b98a/week12/inClass/assets/json/interactive2vegaeditor.json</t>
  </si>
  <si>
    <t>https://raw.githubusercontent.com/UIUC-iSchool-DataViz/is445_oauoag_fall2022/dd261559a9933c42d1e438afb6ffda5d8b62b98a/week12/inClass/assets/json/interactive2vegaeditor.json</t>
  </si>
  <si>
    <t>https://github.com/UIUC-iSchool-DataViz/is445_bcubcg_fall2022/blob/44e1586493425f7ca34ec8178c4745f51c3d6a32/week10/inClass/assets/json/fromstarboard.json</t>
  </si>
  <si>
    <t>https://raw.githubusercontent.com/UIUC-iSchool-DataViz/is445_bcubcg_fall2022/44e1586493425f7ca34ec8178c4745f51c3d6a32/week10/inClass/assets/json/fromstarboard.json</t>
  </si>
  <si>
    <t>https://github.com/traffordDataLab/analysis/blob/e466f608ee7e8f5aabb2548a77e1bdc3999f9d55/local_election/2022/vega-lite_specifications/political_control_2022.vl.json</t>
  </si>
  <si>
    <t>https://raw.githubusercontent.com/traffordDataLab/analysis/e466f608ee7e8f5aabb2548a77e1bdc3999f9d55/local_election/2022/vega-lite_specifications/political_control_2022.vl.json</t>
  </si>
  <si>
    <t>other</t>
  </si>
  <si>
    <t>https://github.com/traffordDataLab/analysis/blob/e466f608ee7e8f5aabb2548a77e1bdc3999f9d55/local_election/2021/vega-lite_specifications/political_control_2021.vl.json</t>
  </si>
  <si>
    <t>https://raw.githubusercontent.com/traffordDataLab/analysis/e466f608ee7e8f5aabb2548a77e1bdc3999f9d55/local_election/2021/vega-lite_specifications/political_control_2021.vl.json</t>
  </si>
  <si>
    <t>https://github.com/timvink/mkdocs-charts-plugin/blob/70296097135a400a0f771e240d7ac839db32a697/tests/fixtures/projects/basic/docs/assets/charts/schemaone.json</t>
  </si>
  <si>
    <t>https://raw.githubusercontent.com/timvink/mkdocs-charts-plugin/70296097135a400a0f771e240d7ac839db32a697/tests/fixtures/projects/basic/docs/assets/charts/schemaone.json</t>
  </si>
  <si>
    <t>timvink/mkdocs-charts-plugin</t>
  </si>
  <si>
    <t>https://github.com/timvink/mkdocs-charts-plugin/blob/main/LICENSE</t>
  </si>
  <si>
    <t>https://github.com/timvink/mkdocs-charts-plugin/blob/70296097135a400a0f771e240d7ac839db32a697/docs/assets/charts/simple_bar_chart.json</t>
  </si>
  <si>
    <t>https://raw.githubusercontent.com/timvink/mkdocs-charts-plugin/70296097135a400a0f771e240d7ac839db32a697/docs/assets/charts/simple_bar_chart.json</t>
  </si>
  <si>
    <t>https://github.com/timvink/mkdocs-charts-plugin/blob/70296097135a400a0f771e240d7ac839db32a697/docs/assets/charts/lines.json</t>
  </si>
  <si>
    <t>https://raw.githubusercontent.com/timvink/mkdocs-charts-plugin/70296097135a400a0f771e240d7ac839db32a697/docs/assets/charts/lines.json</t>
  </si>
  <si>
    <t>https://github.com/timvink/mkdocs-charts-plugin/blob/70296097135a400a0f771e240d7ac839db32a697/docs/assets/charts/energy_boom.json</t>
  </si>
  <si>
    <t>https://raw.githubusercontent.com/timvink/mkdocs-charts-plugin/70296097135a400a0f771e240d7ac839db32a697/docs/assets/charts/energy_boom.json</t>
  </si>
  <si>
    <t>https://github.com/timjordanRe/DataVisA2_RefugeeData/blob/532b22b09a586329d57be7fb1e7c85be64b2c74b/JSON/venezuela_income_move.json</t>
  </si>
  <si>
    <t>https://raw.githubusercontent.com/timjordanRe/DataVisA2_RefugeeData/532b22b09a586329d57be7fb1e7c85be64b2c74b/JSON/venezuela_income_move.json</t>
  </si>
  <si>
    <t>timjordanRe/DataVisA2_RefugeeData</t>
  </si>
  <si>
    <t>https://github.com/timjordanRe/DataVisA2_RefugeeData/blob/main/licence.txt</t>
  </si>
  <si>
    <t>https://github.com/timjordanRe/DataVisA2_RefugeeData/blob/532b22b09a586329d57be7fb1e7c85be64b2c74b/JSON/syria_income_move.json</t>
  </si>
  <si>
    <t>https://raw.githubusercontent.com/timjordanRe/DataVisA2_RefugeeData/532b22b09a586329d57be7fb1e7c85be64b2c74b/JSON/syria_income_move.json</t>
  </si>
  <si>
    <t>https://github.com/timjordanRe/DataVisA2_RefugeeData/blob/532b22b09a586329d57be7fb1e7c85be64b2c74b/JSON/sudan_income_move.json</t>
  </si>
  <si>
    <t>https://raw.githubusercontent.com/timjordanRe/DataVisA2_RefugeeData/532b22b09a586329d57be7fb1e7c85be64b2c74b/JSON/sudan_income_move.json</t>
  </si>
  <si>
    <t>https://github.com/timjordanRe/DataVisA2_RefugeeData/blob/532b22b09a586329d57be7fb1e7c85be64b2c74b/JSON/reject_ranking.json</t>
  </si>
  <si>
    <t>https://raw.githubusercontent.com/timjordanRe/DataVisA2_RefugeeData/532b22b09a586329d57be7fb1e7c85be64b2c74b/JSON/reject_ranking.json</t>
  </si>
  <si>
    <t>https://github.com/timjordanRe/DataVisA2_RefugeeData/blob/532b22b09a586329d57be7fb1e7c85be64b2c74b/JSON/refugee_protect.json</t>
  </si>
  <si>
    <t>https://raw.githubusercontent.com/timjordanRe/DataVisA2_RefugeeData/532b22b09a586329d57be7fb1e7c85be64b2c74b/JSON/refugee_protect.json</t>
  </si>
  <si>
    <t>https://github.com/timjordanRe/DataVisA2_RefugeeData/blob/532b22b09a586329d57be7fb1e7c85be64b2c74b/JSON/myanmar_income_move.json</t>
  </si>
  <si>
    <t>https://raw.githubusercontent.com/timjordanRe/DataVisA2_RefugeeData/532b22b09a586329d57be7fb1e7c85be64b2c74b/JSON/myanmar_income_move.json</t>
  </si>
  <si>
    <t>https://github.com/timjordanRe/DataVisA2_RefugeeData/blob/532b22b09a586329d57be7fb1e7c85be64b2c74b/JSON/most_displaced.json</t>
  </si>
  <si>
    <t>https://raw.githubusercontent.com/timjordanRe/DataVisA2_RefugeeData/532b22b09a586329d57be7fb1e7c85be64b2c74b/JSON/most_displaced.json</t>
  </si>
  <si>
    <t>https://github.com/timjordanRe/DataVisA2_RefugeeData/blob/532b22b09a586329d57be7fb1e7c85be64b2c74b/JSON/migrant_deaths.json</t>
  </si>
  <si>
    <t>https://raw.githubusercontent.com/timjordanRe/DataVisA2_RefugeeData/532b22b09a586329d57be7fb1e7c85be64b2c74b/JSON/migrant_deaths.json</t>
  </si>
  <si>
    <t>Distribution, Line</t>
  </si>
  <si>
    <t>https://github.com/timjordanRe/DataVisA2_RefugeeData/blob/532b22b09a586329d57be7fb1e7c85be64b2c74b/JSON/income_flow.json</t>
  </si>
  <si>
    <t>https://raw.githubusercontent.com/timjordanRe/DataVisA2_RefugeeData/532b22b09a586329d57be7fb1e7c85be64b2c74b/JSON/income_flow.json</t>
  </si>
  <si>
    <t>Map, Grid &amp; Matrix</t>
  </si>
  <si>
    <t>https://github.com/timjordanRe/DataVisA2_RefugeeData/blob/532b22b09a586329d57be7fb1e7c85be64b2c74b/JSON/FDP_movements.json</t>
  </si>
  <si>
    <t>https://raw.githubusercontent.com/timjordanRe/DataVisA2_RefugeeData/532b22b09a586329d57be7fb1e7c85be64b2c74b/JSON/FDP_movements.json</t>
  </si>
  <si>
    <t>https://github.com/timjordanRe/DataVisA2_RefugeeData/blob/532b22b09a586329d57be7fb1e7c85be64b2c74b/JSON/dpTypes.json</t>
  </si>
  <si>
    <t>https://raw.githubusercontent.com/timjordanRe/DataVisA2_RefugeeData/532b22b09a586329d57be7fb1e7c85be64b2c74b/JSON/dpTypes.json</t>
  </si>
  <si>
    <t>https://github.com/timjordanRe/DataVisA2_RefugeeData/blob/532b22b09a586329d57be7fb1e7c85be64b2c74b/JSON/asylum_refugees.json</t>
  </si>
  <si>
    <t>https://raw.githubusercontent.com/timjordanRe/DataVisA2_RefugeeData/532b22b09a586329d57be7fb1e7c85be64b2c74b/JSON/asylum_refugees.json</t>
  </si>
  <si>
    <t>https://github.com/timjordanRe/DataVisA2_RefugeeData/blob/532b22b09a586329d57be7fb1e7c85be64b2c74b/JSON/afghanistan_income_move.json</t>
  </si>
  <si>
    <t>https://raw.githubusercontent.com/timjordanRe/DataVisA2_RefugeeData/532b22b09a586329d57be7fb1e7c85be64b2c74b/JSON/afghanistan_income_move.json</t>
  </si>
  <si>
    <t>https://github.com/Silverhza/silverhza.github.io/blob/9fdc719d2f23840e10717afdab37c10c6d8e6a9e/assets/json/visualization2.json</t>
  </si>
  <si>
    <t>https://raw.githubusercontent.com/Silverhza/silverhza.github.io/9fdc719d2f23840e10717afdab37c10c6d8e6a9e/assets/json/visualization2.json</t>
  </si>
  <si>
    <t>Silverhza/silverhza.github.io</t>
  </si>
  <si>
    <t>https://github.com/Silverhza/silverhza.github.io/blob/main/LICENSE.md</t>
  </si>
  <si>
    <t>https://github.com/Silverhza/silverhza.github.io/blob/9fdc719d2f23840e10717afdab37c10c6d8e6a9e/assets/json/visualization1.json</t>
  </si>
  <si>
    <t>https://raw.githubusercontent.com/Silverhza/silverhza.github.io/9fdc719d2f23840e10717afdab37c10c6d8e6a9e/assets/json/visualization1.json</t>
  </si>
  <si>
    <t>https://github.com/SamJones033/SamJones033.github.io/blob/a1fc14819b821b3c64b4bdd65225abee105e3ef2/worldmap2.json</t>
  </si>
  <si>
    <t>https://raw.githubusercontent.com/SamJones033/SamJones033.github.io/a1fc14819b821b3c64b4bdd65225abee105e3ef2/worldmap2.json</t>
  </si>
  <si>
    <t>SamJones033/SamJones033.github.io</t>
  </si>
  <si>
    <t>https://github.com/Samjones033/Samjones033.github.io/blob/main/LICENSE</t>
  </si>
  <si>
    <t>https://github.com/SamJones033/SamJones033.github.io/blob/a1fc14819b821b3c64b4bdd65225abee105e3ef2/worldmap.json</t>
  </si>
  <si>
    <t>https://raw.githubusercontent.com/SamJones033/SamJones033.github.io/a1fc14819b821b3c64b4bdd65225abee105e3ef2/worldmap.json</t>
  </si>
  <si>
    <t>https://github.com/SamJones033/SamJones033.github.io/blob/a1fc14819b821b3c64b4bdd65225abee105e3ef2/womens_football.json</t>
  </si>
  <si>
    <t>https://raw.githubusercontent.com/SamJones033/SamJones033.github.io/a1fc14819b821b3c64b4bdd65225abee105e3ef2/womens_football.json</t>
  </si>
  <si>
    <t>https://github.com/SamJones033/SamJones033.github.io/blob/a1fc14819b821b3c64b4bdd65225abee105e3ef2/updated.json</t>
  </si>
  <si>
    <t>https://raw.githubusercontent.com/SamJones033/SamJones033.github.io/a1fc14819b821b3c64b4bdd65225abee105e3ef2/updated.json</t>
  </si>
  <si>
    <t>https://github.com/SamJones033/SamJones033.github.io/blob/a1fc14819b821b3c64b4bdd65225abee105e3ef2/trellis.json</t>
  </si>
  <si>
    <t>https://raw.githubusercontent.com/SamJones033/SamJones033.github.io/a1fc14819b821b3c64b4bdd65225abee105e3ef2/trellis.json</t>
  </si>
  <si>
    <t>https://github.com/SamJones033/SamJones033.github.io/blob/a1fc14819b821b3c64b4bdd65225abee105e3ef2/simple2.json</t>
  </si>
  <si>
    <t>https://raw.githubusercontent.com/SamJones033/SamJones033.github.io/a1fc14819b821b3c64b4bdd65225abee105e3ef2/simple2.json</t>
  </si>
  <si>
    <t>https://github.com/SamJones033/SamJones033.github.io/blob/a1fc14819b821b3c64b4bdd65225abee105e3ef2/simple.json</t>
  </si>
  <si>
    <t>https://raw.githubusercontent.com/SamJones033/SamJones033.github.io/a1fc14819b821b3c64b4bdd65225abee105e3ef2/simple.json</t>
  </si>
  <si>
    <t>https://github.com/SamJones033/SamJones033.github.io/blob/a1fc14819b821b3c64b4bdd65225abee105e3ef2/project2.json</t>
  </si>
  <si>
    <t>https://raw.githubusercontent.com/SamJones033/SamJones033.github.io/a1fc14819b821b3c64b4bdd65225abee105e3ef2/project2.json</t>
  </si>
  <si>
    <t>https://github.com/SamJones033/SamJones033.github.io/blob/a1fc14819b821b3c64b4bdd65225abee105e3ef2/number8.json</t>
  </si>
  <si>
    <t>https://raw.githubusercontent.com/SamJones033/SamJones033.github.io/a1fc14819b821b3c64b4bdd65225abee105e3ef2/number8.json</t>
  </si>
  <si>
    <t>https://github.com/SamJones033/SamJones033.github.io/blob/a1fc14819b821b3c64b4bdd65225abee105e3ef2/number7.json</t>
  </si>
  <si>
    <t>https://raw.githubusercontent.com/SamJones033/SamJones033.github.io/a1fc14819b821b3c64b4bdd65225abee105e3ef2/number7.json</t>
  </si>
  <si>
    <t>https://github.com/SamJones033/SamJones033.github.io/blob/a1fc14819b821b3c64b4bdd65225abee105e3ef2/number6.json</t>
  </si>
  <si>
    <t>https://raw.githubusercontent.com/SamJones033/SamJones033.github.io/a1fc14819b821b3c64b4bdd65225abee105e3ef2/number6.json</t>
  </si>
  <si>
    <t>https://github.com/SamJones033/SamJones033.github.io/blob/a1fc14819b821b3c64b4bdd65225abee105e3ef2/number5.json</t>
  </si>
  <si>
    <t>https://raw.githubusercontent.com/SamJones033/SamJones033.github.io/a1fc14819b821b3c64b4bdd65225abee105e3ef2/number5.json</t>
  </si>
  <si>
    <t>https://github.com/SamJones033/SamJones033.github.io/blob/a1fc14819b821b3c64b4bdd65225abee105e3ef2/number4.json</t>
  </si>
  <si>
    <t>https://raw.githubusercontent.com/SamJones033/SamJones033.github.io/a1fc14819b821b3c64b4bdd65225abee105e3ef2/number4.json</t>
  </si>
  <si>
    <t>https://github.com/SamJones033/SamJones033.github.io/blob/a1fc14819b821b3c64b4bdd65225abee105e3ef2/number3.json</t>
  </si>
  <si>
    <t>https://raw.githubusercontent.com/SamJones033/SamJones033.github.io/a1fc14819b821b3c64b4bdd65225abee105e3ef2/number3.json</t>
  </si>
  <si>
    <t>https://github.com/SamJones033/SamJones033.github.io/blob/a1fc14819b821b3c64b4bdd65225abee105e3ef2/myownchart.json</t>
  </si>
  <si>
    <t>https://raw.githubusercontent.com/SamJones033/SamJones033.github.io/a1fc14819b821b3c64b4bdd65225abee105e3ef2/myownchart.json</t>
  </si>
  <si>
    <t>https://github.com/SamJones033/SamJones033.github.io/blob/a1fc14819b821b3c64b4bdd65225abee105e3ef2/inflation_bar.json</t>
  </si>
  <si>
    <t>https://raw.githubusercontent.com/SamJones033/SamJones033.github.io/a1fc14819b821b3c64b4bdd65225abee105e3ef2/inflation_bar.json</t>
  </si>
  <si>
    <t>https://github.com/SamJones033/SamJones033.github.io/blob/a1fc14819b821b3c64b4bdd65225abee105e3ef2/IMF.json</t>
  </si>
  <si>
    <t>https://raw.githubusercontent.com/SamJones033/SamJones033.github.io/a1fc14819b821b3c64b4bdd65225abee105e3ef2/IMF.json</t>
  </si>
  <si>
    <t>https://github.com/SamJones033/SamJones033.github.io/blob/a1fc14819b821b3c64b4bdd65225abee105e3ef2/festival2.json</t>
  </si>
  <si>
    <t>https://raw.githubusercontent.com/SamJones033/SamJones033.github.io/a1fc14819b821b3c64b4bdd65225abee105e3ef2/festival2.json</t>
  </si>
  <si>
    <t>https://github.com/SamJones033/SamJones033.github.io/blob/a1fc14819b821b3c64b4bdd65225abee105e3ef2/festival1.json</t>
  </si>
  <si>
    <t>https://raw.githubusercontent.com/SamJones033/SamJones033.github.io/a1fc14819b821b3c64b4bdd65225abee105e3ef2/festival1.json</t>
  </si>
  <si>
    <t>https://github.com/SamJones033/SamJones033.github.io/blob/a1fc14819b821b3c64b4bdd65225abee105e3ef2/FDI.json</t>
  </si>
  <si>
    <t>https://raw.githubusercontent.com/SamJones033/SamJones033.github.io/a1fc14819b821b3c64b4bdd65225abee105e3ef2/FDI.json</t>
  </si>
  <si>
    <t>https://github.com/SamJones033/SamJones033.github.io/blob/a1fc14819b821b3c64b4bdd65225abee105e3ef2/drinkinflation.json</t>
  </si>
  <si>
    <t>https://raw.githubusercontent.com/SamJones033/SamJones033.github.io/a1fc14819b821b3c64b4bdd65225abee105e3ef2/drinkinflation.json</t>
  </si>
  <si>
    <t>https://github.com/SamJones033/SamJones033.github.io/blob/a1fc14819b821b3c64b4bdd65225abee105e3ef2/continentchart.json</t>
  </si>
  <si>
    <t>https://raw.githubusercontent.com/SamJones033/SamJones033.github.io/a1fc14819b821b3c64b4bdd65225abee105e3ef2/continentchart.json</t>
  </si>
  <si>
    <t>https://github.com/SamJones033/SamJones033.github.io/blob/a1fc14819b821b3c64b4bdd65225abee105e3ef2/colours.json</t>
  </si>
  <si>
    <t>https://raw.githubusercontent.com/SamJones033/SamJones033.github.io/a1fc14819b821b3c64b4bdd65225abee105e3ef2/colours.json</t>
  </si>
  <si>
    <t>https://github.com/SamJones033/SamJones033.github.io/blob/a1fc14819b821b3c64b4bdd65225abee105e3ef2/chart2_ukProductivity.json</t>
  </si>
  <si>
    <t>https://raw.githubusercontent.com/SamJones033/SamJones033.github.io/a1fc14819b821b3c64b4bdd65225abee105e3ef2/chart2_ukProductivity.json</t>
  </si>
  <si>
    <t>https://github.com/SamJones033/SamJones033.github.io/blob/a1fc14819b821b3c64b4bdd65225abee105e3ef2/carbonemissions.json</t>
  </si>
  <si>
    <t>https://raw.githubusercontent.com/SamJones033/SamJones033.github.io/a1fc14819b821b3c64b4bdd65225abee105e3ef2/carbonemissions.json</t>
  </si>
  <si>
    <t>https://github.com/SamJones033/SamJones033.github.io/blob/a1fc14819b821b3c64b4bdd65225abee105e3ef2/alcocig.json</t>
  </si>
  <si>
    <t>https://raw.githubusercontent.com/SamJones033/SamJones033.github.io/a1fc14819b821b3c64b4bdd65225abee105e3ef2/alcocig.json</t>
  </si>
  <si>
    <t>https://github.com/sadieward/sadieward.github.io/blob/9a41c44317e571f9ec2383737920a97fb8984ce8/umemp.json</t>
  </si>
  <si>
    <t>https://raw.githubusercontent.com/sadieward/sadieward.github.io/9a41c44317e571f9ec2383737920a97fb8984ce8/umemp.json</t>
  </si>
  <si>
    <t>sadieward/sadieward.github.io</t>
  </si>
  <si>
    <t>https://github.com/sadieward/sadieward.github.io/blob/main/LICENSE</t>
  </si>
  <si>
    <t>https://github.com/sadieward/sadieward.github.io/blob/9a41c44317e571f9ec2383737920a97fb8984ce8/ProjectCharts/OECDimm_GDP_conts.json</t>
  </si>
  <si>
    <t>https://raw.githubusercontent.com/sadieward/sadieward.github.io/9a41c44317e571f9ec2383737920a97fb8984ce8/ProjectCharts/OECDimm_GDP_conts.json</t>
  </si>
  <si>
    <t>https://github.com/sadieward/sadieward.github.io/blob/9a41c44317e571f9ec2383737920a97fb8984ce8/prime_ministers.json</t>
  </si>
  <si>
    <t>https://raw.githubusercontent.com/sadieward/sadieward.github.io/9a41c44317e571f9ec2383737920a97fb8984ce8/prime_ministers.json</t>
  </si>
  <si>
    <t>https://github.com/sadieward/sadieward.github.io/blob/9a41c44317e571f9ec2383737920a97fb8984ce8/pop_pyramid.json</t>
  </si>
  <si>
    <t>https://raw.githubusercontent.com/sadieward/sadieward.github.io/9a41c44317e571f9ec2383737920a97fb8984ce8/pop_pyramid.json</t>
  </si>
  <si>
    <t>https://github.com/sadieward/sadieward.github.io/blob/9a41c44317e571f9ec2383737920a97fb8984ce8/ONS-YCGV.json</t>
  </si>
  <si>
    <t>https://raw.githubusercontent.com/sadieward/sadieward.github.io/9a41c44317e571f9ec2383737920a97fb8984ce8/ONS-YCGV.json</t>
  </si>
  <si>
    <t>https://github.com/sadieward/sadieward.github.io/blob/9a41c44317e571f9ec2383737920a97fb8984ce8/ONS-YCGP.json</t>
  </si>
  <si>
    <t>https://raw.githubusercontent.com/sadieward/sadieward.github.io/9a41c44317e571f9ec2383737920a97fb8984ce8/ONS-YCGP.json</t>
  </si>
  <si>
    <t>https://github.com/sadieward/sadieward.github.io/blob/9a41c44317e571f9ec2383737920a97fb8984ce8/ONS-YBVQ.json</t>
  </si>
  <si>
    <t>https://raw.githubusercontent.com/sadieward/sadieward.github.io/9a41c44317e571f9ec2383737920a97fb8984ce8/ONS-YBVQ.json</t>
  </si>
  <si>
    <t>https://github.com/sadieward/sadieward.github.io/blob/9a41c44317e571f9ec2383737920a97fb8984ce8/ONS-YBVK.json</t>
  </si>
  <si>
    <t>https://raw.githubusercontent.com/sadieward/sadieward.github.io/9a41c44317e571f9ec2383737920a97fb8984ce8/ONS-YBVK.json</t>
  </si>
  <si>
    <t>https://github.com/sadieward/sadieward.github.io/blob/9a41c44317e571f9ec2383737920a97fb8984ce8/ONS-LFK6.json</t>
  </si>
  <si>
    <t>https://raw.githubusercontent.com/sadieward/sadieward.github.io/9a41c44317e571f9ec2383737920a97fb8984ce8/ONS-LFK6.json</t>
  </si>
  <si>
    <t>https://github.com/sadieward/sadieward.github.io/blob/9a41c44317e571f9ec2383737920a97fb8984ce8/ONS-LF2R.json</t>
  </si>
  <si>
    <t>https://raw.githubusercontent.com/sadieward/sadieward.github.io/9a41c44317e571f9ec2383737920a97fb8984ce8/ONS-LF2R.json</t>
  </si>
  <si>
    <t>https://github.com/sadieward/sadieward.github.io/blob/9a41c44317e571f9ec2383737920a97fb8984ce8/ONS-LF2Q.json</t>
  </si>
  <si>
    <t>https://raw.githubusercontent.com/sadieward/sadieward.github.io/9a41c44317e571f9ec2383737920a97fb8984ce8/ONS-LF2Q.json</t>
  </si>
  <si>
    <t>https://github.com/sadieward/sadieward.github.io/blob/9a41c44317e571f9ec2383737920a97fb8984ce8/ONS-LF2E.json</t>
  </si>
  <si>
    <t>https://raw.githubusercontent.com/sadieward/sadieward.github.io/9a41c44317e571f9ec2383737920a97fb8984ce8/ONS-LF2E.json</t>
  </si>
  <si>
    <t>https://github.com/sadieward/sadieward.github.io/blob/9a41c44317e571f9ec2383737920a97fb8984ce8/ONS_YBTJ.json</t>
  </si>
  <si>
    <t>https://raw.githubusercontent.com/sadieward/sadieward.github.io/9a41c44317e571f9ec2383737920a97fb8984ce8/ONS_YBTJ.json</t>
  </si>
  <si>
    <t>https://github.com/sadieward/sadieward.github.io/blob/9a41c44317e571f9ec2383737920a97fb8984ce8/netmigration.json</t>
  </si>
  <si>
    <t>https://raw.githubusercontent.com/sadieward/sadieward.github.io/9a41c44317e571f9ec2383737920a97fb8984ce8/netmigration.json</t>
  </si>
  <si>
    <t>https://github.com/sadieward/sadieward.github.io/blob/9a41c44317e571f9ec2383737920a97fb8984ce8/imm_prod.json</t>
  </si>
  <si>
    <t>https://raw.githubusercontent.com/sadieward/sadieward.github.io/9a41c44317e571f9ec2383737920a97fb8984ce8/imm_prod.json</t>
  </si>
  <si>
    <t>https://github.com/sadieward/sadieward.github.io/blob/9a41c44317e571f9ec2383737920a97fb8984ce8/Imm_GDP.json</t>
  </si>
  <si>
    <t>https://raw.githubusercontent.com/sadieward/sadieward.github.io/9a41c44317e571f9ec2383737920a97fb8984ce8/Imm_GDP.json</t>
  </si>
  <si>
    <t>https://github.com/sadieward/sadieward.github.io/blob/9a41c44317e571f9ec2383737920a97fb8984ce8/imflendingadjusted.json</t>
  </si>
  <si>
    <t>https://raw.githubusercontent.com/sadieward/sadieward.github.io/9a41c44317e571f9ec2383737920a97fb8984ce8/imflendingadjusted.json</t>
  </si>
  <si>
    <t>https://github.com/sadieward/sadieward.github.io/blob/9a41c44317e571f9ec2383737920a97fb8984ce8/imflending.json</t>
  </si>
  <si>
    <t>https://raw.githubusercontent.com/sadieward/sadieward.github.io/9a41c44317e571f9ec2383737920a97fb8984ce8/imflending.json</t>
  </si>
  <si>
    <t>https://github.com/sadieward/sadieward.github.io/blob/9a41c44317e571f9ec2383737920a97fb8984ce8/grossgdp_imm.json</t>
  </si>
  <si>
    <t>https://raw.githubusercontent.com/sadieward/sadieward.github.io/9a41c44317e571f9ec2383737920a97fb8984ce8/grossgdp_imm.json</t>
  </si>
  <si>
    <t>https://github.com/sadieward/sadieward.github.io/blob/9a41c44317e571f9ec2383737920a97fb8984ce8/gender_pay_gapLINE.json</t>
  </si>
  <si>
    <t>https://raw.githubusercontent.com/sadieward/sadieward.github.io/9a41c44317e571f9ec2383737920a97fb8984ce8/gender_pay_gapLINE.json</t>
  </si>
  <si>
    <t>https://github.com/sadieward/sadieward.github.io/blob/9a41c44317e571f9ec2383737920a97fb8984ce8/gender_pay_gapbar.json</t>
  </si>
  <si>
    <t>https://raw.githubusercontent.com/sadieward/sadieward.github.io/9a41c44317e571f9ec2383737920a97fb8984ce8/gender_pay_gapbar.json</t>
  </si>
  <si>
    <t>https://github.com/sadieward/sadieward.github.io/blob/9a41c44317e571f9ec2383737920a97fb8984ce8/ENGmap_imm.json</t>
  </si>
  <si>
    <t>https://raw.githubusercontent.com/sadieward/sadieward.github.io/9a41c44317e571f9ec2383737920a97fb8984ce8/ENGmap_imm.json</t>
  </si>
  <si>
    <t>https://github.com/sadieward/sadieward.github.io/blob/9a41c44317e571f9ec2383737920a97fb8984ce8/cryptodemographics.json</t>
  </si>
  <si>
    <t>https://raw.githubusercontent.com/sadieward/sadieward.github.io/9a41c44317e571f9ec2383737920a97fb8984ce8/cryptodemographics.json</t>
  </si>
  <si>
    <t>https://github.com/sadieward/sadieward.github.io/blob/9a41c44317e571f9ec2383737920a97fb8984ce8/chartcyrpto1.json</t>
  </si>
  <si>
    <t>https://raw.githubusercontent.com/sadieward/sadieward.github.io/9a41c44317e571f9ec2383737920a97fb8984ce8/chartcyrpto1.json</t>
  </si>
  <si>
    <t>https://github.com/sadieward/sadieward.github.io/blob/9a41c44317e571f9ec2383737920a97fb8984ce8/chartcryptoz2.json</t>
  </si>
  <si>
    <t>https://raw.githubusercontent.com/sadieward/sadieward.github.io/9a41c44317e571f9ec2383737920a97fb8984ce8/chartcryptoz2.json</t>
  </si>
  <si>
    <t>https://github.com/RobinL/robinl.github.io/blob/377e1852f657940eb2e8f264a6b9e6096d771c16/src/mdx/comparing_splink_models/runtimes.vl.json</t>
  </si>
  <si>
    <t>https://raw.githubusercontent.com/RobinL/robinl.github.io/377e1852f657940eb2e8f264a6b9e6096d771c16/src/mdx/comparing_splink_models/runtimes.vl.json</t>
  </si>
  <si>
    <t>https://github.com/RobinL/robinl.github.io/blob/main/LICENSE</t>
  </si>
  <si>
    <t>https://github.com/RobinL/robinl.github.io/blob/377e1852f657940eb2e8f264a6b9e6096d771c16/src/mdx/comparing_splink_models/iterations.vl.json</t>
  </si>
  <si>
    <t>https://raw.githubusercontent.com/RobinL/robinl.github.io/377e1852f657940eb2e8f264a6b9e6096d771c16/src/mdx/comparing_splink_models/iterations.vl.json</t>
  </si>
  <si>
    <t>https://github.com/RDeconomist/RDeconomist.github.io/blob/d1094e4808b5028482324e257ecdb0b7a5ac746c/charts/usa/chartUS9.json</t>
  </si>
  <si>
    <t>https://raw.githubusercontent.com/RDeconomist/RDeconomist.github.io/d1094e4808b5028482324e257ecdb0b7a5ac746c/charts/usa/chartUS9.json</t>
  </si>
  <si>
    <t>https://github.com/RDeconomist/RDeconomist.github.io/blob/d1094e4808b5028482324e257ecdb0b7a5ac746c/charts/usa/chartUS8.json</t>
  </si>
  <si>
    <t>https://raw.githubusercontent.com/RDeconomist/RDeconomist.github.io/d1094e4808b5028482324e257ecdb0b7a5ac746c/charts/usa/chartUS8.json</t>
  </si>
  <si>
    <t>https://github.com/RDeconomist/RDeconomist.github.io/blob/d1094e4808b5028482324e257ecdb0b7a5ac746c/charts/usa/chartUS7.json</t>
  </si>
  <si>
    <t>https://raw.githubusercontent.com/RDeconomist/RDeconomist.github.io/d1094e4808b5028482324e257ecdb0b7a5ac746c/charts/usa/chartUS7.json</t>
  </si>
  <si>
    <t>https://github.com/RDeconomist/RDeconomist.github.io/blob/d1094e4808b5028482324e257ecdb0b7a5ac746c/charts/usa/chartUS6.json</t>
  </si>
  <si>
    <t>https://raw.githubusercontent.com/RDeconomist/RDeconomist.github.io/d1094e4808b5028482324e257ecdb0b7a5ac746c/charts/usa/chartUS6.json</t>
  </si>
  <si>
    <t>https://github.com/RDeconomist/RDeconomist.github.io/blob/d1094e4808b5028482324e257ecdb0b7a5ac746c/charts/usa/chartUS5.json</t>
  </si>
  <si>
    <t>https://raw.githubusercontent.com/RDeconomist/RDeconomist.github.io/d1094e4808b5028482324e257ecdb0b7a5ac746c/charts/usa/chartUS5.json</t>
  </si>
  <si>
    <t>https://github.com/RDeconomist/RDeconomist.github.io/blob/d1094e4808b5028482324e257ecdb0b7a5ac746c/charts/usa/chartUS3.json</t>
  </si>
  <si>
    <t>https://raw.githubusercontent.com/RDeconomist/RDeconomist.github.io/d1094e4808b5028482324e257ecdb0b7a5ac746c/charts/usa/chartUS3.json</t>
  </si>
  <si>
    <t>https://github.com/RDeconomist/RDeconomist.github.io/blob/d1094e4808b5028482324e257ecdb0b7a5ac746c/charts/usa/chartUS2.json</t>
  </si>
  <si>
    <t>https://raw.githubusercontent.com/RDeconomist/RDeconomist.github.io/d1094e4808b5028482324e257ecdb0b7a5ac746c/charts/usa/chartUS2.json</t>
  </si>
  <si>
    <t>https://github.com/RDeconomist/RDeconomist.github.io/blob/d1094e4808b5028482324e257ecdb0b7a5ac746c/charts/usa/chartUS15_ChicagoCPINYC.json</t>
  </si>
  <si>
    <t>https://raw.githubusercontent.com/RDeconomist/RDeconomist.github.io/d1094e4808b5028482324e257ecdb0b7a5ac746c/charts/usa/chartUS15_ChicagoCPINYC.json</t>
  </si>
  <si>
    <t>https://github.com/RDeconomist/RDeconomist.github.io/blob/d1094e4808b5028482324e257ecdb0b7a5ac746c/charts/usa/chartUS14_ChicagoInflationNYC.json</t>
  </si>
  <si>
    <t>https://raw.githubusercontent.com/RDeconomist/RDeconomist.github.io/d1094e4808b5028482324e257ecdb0b7a5ac746c/charts/usa/chartUS14_ChicagoInflationNYC.json</t>
  </si>
  <si>
    <t>https://github.com/RDeconomist/RDeconomist.github.io/blob/d1094e4808b5028482324e257ecdb0b7a5ac746c/charts/usa/chartUS13_inflationSlider.json</t>
  </si>
  <si>
    <t>https://raw.githubusercontent.com/RDeconomist/RDeconomist.github.io/d1094e4808b5028482324e257ecdb0b7a5ac746c/charts/usa/chartUS13_inflationSlider.json</t>
  </si>
  <si>
    <t>https://github.com/RDeconomist/RDeconomist.github.io/blob/d1094e4808b5028482324e257ecdb0b7a5ac746c/charts/usa/chartUS12.json</t>
  </si>
  <si>
    <t>https://raw.githubusercontent.com/RDeconomist/RDeconomist.github.io/d1094e4808b5028482324e257ecdb0b7a5ac746c/charts/usa/chartUS12.json</t>
  </si>
  <si>
    <t>https://github.com/RDeconomist/RDeconomist.github.io/blob/d1094e4808b5028482324e257ecdb0b7a5ac746c/charts/usa/chartUS11.json</t>
  </si>
  <si>
    <t>https://raw.githubusercontent.com/RDeconomist/RDeconomist.github.io/d1094e4808b5028482324e257ecdb0b7a5ac746c/charts/usa/chartUS11.json</t>
  </si>
  <si>
    <t>https://github.com/RDeconomist/RDeconomist.github.io/blob/d1094e4808b5028482324e257ecdb0b7a5ac746c/charts/usa/chartUS10.json</t>
  </si>
  <si>
    <t>https://raw.githubusercontent.com/RDeconomist/RDeconomist.github.io/d1094e4808b5028482324e257ecdb0b7a5ac746c/charts/usa/chartUS10.json</t>
  </si>
  <si>
    <t>https://github.com/RDeconomist/RDeconomist.github.io/blob/d1094e4808b5028482324e257ecdb0b7a5ac746c/charts/ukMacro/hh_interestRatesDebts.json</t>
  </si>
  <si>
    <t>https://raw.githubusercontent.com/RDeconomist/RDeconomist.github.io/d1094e4808b5028482324e257ecdb0b7a5ac746c/charts/ukMacro/hh_interestRatesDebts.json</t>
  </si>
  <si>
    <t>https://github.com/RDeconomist/RDeconomist.github.io/blob/d1094e4808b5028482324e257ecdb0b7a5ac746c/charts/ukMacro/govtYieldsUSUKGer_dark.json</t>
  </si>
  <si>
    <t>https://raw.githubusercontent.com/RDeconomist/RDeconomist.github.io/d1094e4808b5028482324e257ecdb0b7a5ac746c/charts/ukMacro/govtYieldsUSUKGer_dark.json</t>
  </si>
  <si>
    <t>https://github.com/RDeconomist/RDeconomist.github.io/blob/d1094e4808b5028482324e257ecdb0b7a5ac746c/charts/ukMacro/govtYieldsUSUKGer_2022_dark.json</t>
  </si>
  <si>
    <t>https://raw.githubusercontent.com/RDeconomist/RDeconomist.github.io/d1094e4808b5028482324e257ecdb0b7a5ac746c/charts/ukMacro/govtYieldsUSUKGer_2022_dark.json</t>
  </si>
  <si>
    <t>https://github.com/RDeconomist/RDeconomist.github.io/blob/d1094e4808b5028482324e257ecdb0b7a5ac746c/charts/ukMacro/govtYieldsUSUK_dark.json</t>
  </si>
  <si>
    <t>https://raw.githubusercontent.com/RDeconomist/RDeconomist.github.io/d1094e4808b5028482324e257ecdb0b7a5ac746c/charts/ukMacro/govtYieldsUSUK_dark.json</t>
  </si>
  <si>
    <t>https://github.com/RDeconomist/RDeconomist.github.io/blob/d1094e4808b5028482324e257ecdb0b7a5ac746c/charts/ukMacro/govtYields_dark.json</t>
  </si>
  <si>
    <t>https://raw.githubusercontent.com/RDeconomist/RDeconomist.github.io/d1094e4808b5028482324e257ecdb0b7a5ac746c/charts/ukMacro/govtYields_dark.json</t>
  </si>
  <si>
    <t>https://github.com/RDeconomist/RDeconomist.github.io/blob/d1094e4808b5028482324e257ecdb0b7a5ac746c/charts/ukMacro/gdpRealQoQ.json</t>
  </si>
  <si>
    <t>https://raw.githubusercontent.com/RDeconomist/RDeconomist.github.io/d1094e4808b5028482324e257ecdb0b7a5ac746c/charts/ukMacro/gdpRealQoQ.json</t>
  </si>
  <si>
    <t>https://github.com/RDeconomist/RDeconomist.github.io/blob/d1094e4808b5028482324e257ecdb0b7a5ac746c/charts/ukMacro/fiscal_psndToGDP_slider_dark.json</t>
  </si>
  <si>
    <t>https://raw.githubusercontent.com/RDeconomist/RDeconomist.github.io/d1094e4808b5028482324e257ecdb0b7a5ac746c/charts/ukMacro/fiscal_psndToGDP_slider_dark.json</t>
  </si>
  <si>
    <t>https://github.com/RDeconomist/RDeconomist.github.io/blob/d1094e4808b5028482324e257ecdb0b7a5ac746c/charts/ukMacro/fiscal_psnb_bn_dark.json</t>
  </si>
  <si>
    <t>https://raw.githubusercontent.com/RDeconomist/RDeconomist.github.io/d1094e4808b5028482324e257ecdb0b7a5ac746c/charts/ukMacro/fiscal_psnb_bn_dark.json</t>
  </si>
  <si>
    <t>https://github.com/RDeconomist/RDeconomist.github.io/blob/d1094e4808b5028482324e257ecdb0b7a5ac746c/charts/ukMacro/exr_usdgbp_slider.json</t>
  </si>
  <si>
    <t>https://raw.githubusercontent.com/RDeconomist/RDeconomist.github.io/d1094e4808b5028482324e257ecdb0b7a5ac746c/charts/ukMacro/exr_usdgbp_slider.json</t>
  </si>
  <si>
    <t>https://github.com/RDeconomist/RDeconomist.github.io/blob/d1094e4808b5028482324e257ecdb0b7a5ac746c/charts/ukMacro/chartGilts7.json</t>
  </si>
  <si>
    <t>https://raw.githubusercontent.com/RDeconomist/RDeconomist.github.io/d1094e4808b5028482324e257ecdb0b7a5ac746c/charts/ukMacro/chartGilts7.json</t>
  </si>
  <si>
    <t>https://github.com/RDeconomist/RDeconomist.github.io/blob/d1094e4808b5028482324e257ecdb0b7a5ac746c/charts/ukMacro/chartGilts6.json</t>
  </si>
  <si>
    <t>https://raw.githubusercontent.com/RDeconomist/RDeconomist.github.io/d1094e4808b5028482324e257ecdb0b7a5ac746c/charts/ukMacro/chartGilts6.json</t>
  </si>
  <si>
    <t>https://github.com/RDeconomist/RDeconomist.github.io/blob/d1094e4808b5028482324e257ecdb0b7a5ac746c/charts/ukMacro/chartGilts5.json</t>
  </si>
  <si>
    <t>https://raw.githubusercontent.com/RDeconomist/RDeconomist.github.io/d1094e4808b5028482324e257ecdb0b7a5ac746c/charts/ukMacro/chartGilts5.json</t>
  </si>
  <si>
    <t>https://github.com/RDeconomist/RDeconomist.github.io/blob/d1094e4808b5028482324e257ecdb0b7a5ac746c/charts/ukMacro/chartGilts4.json</t>
  </si>
  <si>
    <t>https://raw.githubusercontent.com/RDeconomist/RDeconomist.github.io/d1094e4808b5028482324e257ecdb0b7a5ac746c/charts/ukMacro/chartGilts4.json</t>
  </si>
  <si>
    <t>https://github.com/RDeconomist/RDeconomist.github.io/blob/d1094e4808b5028482324e257ecdb0b7a5ac746c/charts/ukMacro/chartGilts3.json</t>
  </si>
  <si>
    <t>https://raw.githubusercontent.com/RDeconomist/RDeconomist.github.io/d1094e4808b5028482324e257ecdb0b7a5ac746c/charts/ukMacro/chartGilts3.json</t>
  </si>
  <si>
    <t>https://github.com/RDeconomist/RDeconomist.github.io/blob/d1094e4808b5028482324e257ecdb0b7a5ac746c/charts/ukMacro/chartGilts2.json</t>
  </si>
  <si>
    <t>https://raw.githubusercontent.com/RDeconomist/RDeconomist.github.io/d1094e4808b5028482324e257ecdb0b7a5ac746c/charts/ukMacro/chartGilts2.json</t>
  </si>
  <si>
    <t>https://github.com/RDeconomist/RDeconomist.github.io/blob/d1094e4808b5028482324e257ecdb0b7a5ac746c/charts/ukMacro/chartGilts1.json</t>
  </si>
  <si>
    <t>https://raw.githubusercontent.com/RDeconomist/RDeconomist.github.io/d1094e4808b5028482324e257ecdb0b7a5ac746c/charts/ukMacro/chartGilts1.json</t>
  </si>
  <si>
    <t>https://github.com/RDeconomist/RDeconomist.github.io/blob/d1094e4808b5028482324e257ecdb0b7a5ac746c/charts/ukMacro/BoE_liabilities.json</t>
  </si>
  <si>
    <t>https://raw.githubusercontent.com/RDeconomist/RDeconomist.github.io/d1094e4808b5028482324e257ecdb0b7a5ac746c/charts/ukMacro/BoE_liabilities.json</t>
  </si>
  <si>
    <t>https://github.com/RDeconomist/RDeconomist.github.io/blob/d1094e4808b5028482324e257ecdb0b7a5ac746c/charts/ukMacro/bankRate.json</t>
  </si>
  <si>
    <t>https://raw.githubusercontent.com/RDeconomist/RDeconomist.github.io/d1094e4808b5028482324e257ecdb0b7a5ac746c/charts/ukMacro/bankRate.json</t>
  </si>
  <si>
    <t>https://github.com/RDeconomist/RDeconomist.github.io/blob/d1094e4808b5028482324e257ecdb0b7a5ac746c/charts/trade/chart_trade2_PB_FDI.json</t>
  </si>
  <si>
    <t>https://raw.githubusercontent.com/RDeconomist/RDeconomist.github.io/d1094e4808b5028482324e257ecdb0b7a5ac746c/charts/trade/chart_trade2_PB_FDI.json</t>
  </si>
  <si>
    <t>https://github.com/RDeconomist/RDeconomist.github.io/blob/d1094e4808b5028482324e257ecdb0b7a5ac746c/charts/trade/chart_trade1_UKFrance.json</t>
  </si>
  <si>
    <t>https://raw.githubusercontent.com/RDeconomist/RDeconomist.github.io/d1094e4808b5028482324e257ecdb0b7a5ac746c/charts/trade/chart_trade1_UKFrance.json</t>
  </si>
  <si>
    <t>https://github.com/RDeconomist/RDeconomist.github.io/blob/d1094e4808b5028482324e257ecdb0b7a5ac746c/charts/productivity/chart_productivityPL2.json</t>
  </si>
  <si>
    <t>https://raw.githubusercontent.com/RDeconomist/RDeconomist.github.io/d1094e4808b5028482324e257ecdb0b7a5ac746c/charts/productivity/chart_productivityPL2.json</t>
  </si>
  <si>
    <t>https://github.com/RDeconomist/RDeconomist.github.io/blob/d1094e4808b5028482324e257ecdb0b7a5ac746c/charts/productivity/chart_productivityPL1.json</t>
  </si>
  <si>
    <t>https://raw.githubusercontent.com/RDeconomist/RDeconomist.github.io/d1094e4808b5028482324e257ecdb0b7a5ac746c/charts/productivity/chart_productivityPL1.json</t>
  </si>
  <si>
    <t>https://github.com/RDeconomist/RDeconomist.github.io/blob/d1094e4808b5028482324e257ecdb0b7a5ac746c/charts/productivity/chart_productivity9X.json</t>
  </si>
  <si>
    <t>https://raw.githubusercontent.com/RDeconomist/RDeconomist.github.io/d1094e4808b5028482324e257ecdb0b7a5ac746c/charts/productivity/chart_productivity9X.json</t>
  </si>
  <si>
    <t>https://github.com/RDeconomist/RDeconomist.github.io/blob/d1094e4808b5028482324e257ecdb0b7a5ac746c/charts/productivity/chart_productivity9.json</t>
  </si>
  <si>
    <t>https://raw.githubusercontent.com/RDeconomist/RDeconomist.github.io/d1094e4808b5028482324e257ecdb0b7a5ac746c/charts/productivity/chart_productivity9.json</t>
  </si>
  <si>
    <t>https://github.com/RDeconomist/RDeconomist.github.io/blob/d1094e4808b5028482324e257ecdb0b7a5ac746c/charts/productivity/chart_productivity8.json</t>
  </si>
  <si>
    <t>https://raw.githubusercontent.com/RDeconomist/RDeconomist.github.io/d1094e4808b5028482324e257ecdb0b7a5ac746c/charts/productivity/chart_productivity8.json</t>
  </si>
  <si>
    <t>https://github.com/RDeconomist/RDeconomist.github.io/blob/d1094e4808b5028482324e257ecdb0b7a5ac746c/charts/productivity/chart_productivity7x.json</t>
  </si>
  <si>
    <t>https://raw.githubusercontent.com/RDeconomist/RDeconomist.github.io/d1094e4808b5028482324e257ecdb0b7a5ac746c/charts/productivity/chart_productivity7x.json</t>
  </si>
  <si>
    <t>https://github.com/RDeconomist/RDeconomist.github.io/blob/d1094e4808b5028482324e257ecdb0b7a5ac746c/charts/productivity/chart_productivity7.json</t>
  </si>
  <si>
    <t>https://raw.githubusercontent.com/RDeconomist/RDeconomist.github.io/d1094e4808b5028482324e257ecdb0b7a5ac746c/charts/productivity/chart_productivity7.json</t>
  </si>
  <si>
    <t>https://github.com/RDeconomist/RDeconomist.github.io/blob/d1094e4808b5028482324e257ecdb0b7a5ac746c/charts/productivity/chart_productivity6.json</t>
  </si>
  <si>
    <t>https://raw.githubusercontent.com/RDeconomist/RDeconomist.github.io/d1094e4808b5028482324e257ecdb0b7a5ac746c/charts/productivity/chart_productivity6.json</t>
  </si>
  <si>
    <t>https://github.com/RDeconomist/RDeconomist.github.io/blob/d1094e4808b5028482324e257ecdb0b7a5ac746c/charts/productivity/chart_productivity5.json</t>
  </si>
  <si>
    <t>https://raw.githubusercontent.com/RDeconomist/RDeconomist.github.io/d1094e4808b5028482324e257ecdb0b7a5ac746c/charts/productivity/chart_productivity5.json</t>
  </si>
  <si>
    <t>https://github.com/RDeconomist/RDeconomist.github.io/blob/d1094e4808b5028482324e257ecdb0b7a5ac746c/charts/productivity/chart_productivity4.json</t>
  </si>
  <si>
    <t>https://raw.githubusercontent.com/RDeconomist/RDeconomist.github.io/d1094e4808b5028482324e257ecdb0b7a5ac746c/charts/productivity/chart_productivity4.json</t>
  </si>
  <si>
    <t>https://github.com/RDeconomist/RDeconomist.github.io/blob/d1094e4808b5028482324e257ecdb0b7a5ac746c/charts/productivity/chart_productivity3.json</t>
  </si>
  <si>
    <t>https://raw.githubusercontent.com/RDeconomist/RDeconomist.github.io/d1094e4808b5028482324e257ecdb0b7a5ac746c/charts/productivity/chart_productivity3.json</t>
  </si>
  <si>
    <t>https://github.com/RDeconomist/RDeconomist.github.io/blob/d1094e4808b5028482324e257ecdb0b7a5ac746c/charts/productivity/chart_productivity2.json</t>
  </si>
  <si>
    <t>https://raw.githubusercontent.com/RDeconomist/RDeconomist.github.io/d1094e4808b5028482324e257ecdb0b7a5ac746c/charts/productivity/chart_productivity2.json</t>
  </si>
  <si>
    <t>https://github.com/RDeconomist/RDeconomist.github.io/blob/d1094e4808b5028482324e257ecdb0b7a5ac746c/charts/productivity/chart_productivity12.json</t>
  </si>
  <si>
    <t>https://raw.githubusercontent.com/RDeconomist/RDeconomist.github.io/d1094e4808b5028482324e257ecdb0b7a5ac746c/charts/productivity/chart_productivity12.json</t>
  </si>
  <si>
    <t>https://github.com/RDeconomist/RDeconomist.github.io/blob/d1094e4808b5028482324e257ecdb0b7a5ac746c/charts/productivity/chart_productivity11.json</t>
  </si>
  <si>
    <t>https://raw.githubusercontent.com/RDeconomist/RDeconomist.github.io/d1094e4808b5028482324e257ecdb0b7a5ac746c/charts/productivity/chart_productivity11.json</t>
  </si>
  <si>
    <t>https://github.com/RDeconomist/RDeconomist.github.io/blob/d1094e4808b5028482324e257ecdb0b7a5ac746c/charts/productivity/chart_productivity10X.json</t>
  </si>
  <si>
    <t>https://raw.githubusercontent.com/RDeconomist/RDeconomist.github.io/d1094e4808b5028482324e257ecdb0b7a5ac746c/charts/productivity/chart_productivity10X.json</t>
  </si>
  <si>
    <t>https://github.com/RDeconomist/RDeconomist.github.io/blob/d1094e4808b5028482324e257ecdb0b7a5ac746c/charts/productivity/chart_productivity10.json</t>
  </si>
  <si>
    <t>https://raw.githubusercontent.com/RDeconomist/RDeconomist.github.io/d1094e4808b5028482324e257ecdb0b7a5ac746c/charts/productivity/chart_productivity10.json</t>
  </si>
  <si>
    <t>https://github.com/RDeconomist/RDeconomist.github.io/blob/d1094e4808b5028482324e257ecdb0b7a5ac746c/charts/productivity/chart_productivity1.json</t>
  </si>
  <si>
    <t>https://raw.githubusercontent.com/RDeconomist/RDeconomist.github.io/d1094e4808b5028482324e257ecdb0b7a5ac746c/charts/productivity/chart_productivity1.json</t>
  </si>
  <si>
    <t>https://github.com/RDeconomist/RDeconomist.github.io/blob/d1094e4808b5028482324e257ecdb0b7a5ac746c/charts/productivity/chart_diss9.json</t>
  </si>
  <si>
    <t>https://raw.githubusercontent.com/RDeconomist/RDeconomist.github.io/d1094e4808b5028482324e257ecdb0b7a5ac746c/charts/productivity/chart_diss9.json</t>
  </si>
  <si>
    <t>https://github.com/RDeconomist/RDeconomist.github.io/blob/d1094e4808b5028482324e257ecdb0b7a5ac746c/charts/productivity/chart_diss8.json</t>
  </si>
  <si>
    <t>https://raw.githubusercontent.com/RDeconomist/RDeconomist.github.io/d1094e4808b5028482324e257ecdb0b7a5ac746c/charts/productivity/chart_diss8.json</t>
  </si>
  <si>
    <t>https://github.com/RDeconomist/RDeconomist.github.io/blob/d1094e4808b5028482324e257ecdb0b7a5ac746c/charts/productivity/chart_diss7.json</t>
  </si>
  <si>
    <t>https://raw.githubusercontent.com/RDeconomist/RDeconomist.github.io/d1094e4808b5028482324e257ecdb0b7a5ac746c/charts/productivity/chart_diss7.json</t>
  </si>
  <si>
    <t>https://github.com/RDeconomist/RDeconomist.github.io/blob/d1094e4808b5028482324e257ecdb0b7a5ac746c/charts/productivity/chart_diss6.json</t>
  </si>
  <si>
    <t>https://raw.githubusercontent.com/RDeconomist/RDeconomist.github.io/d1094e4808b5028482324e257ecdb0b7a5ac746c/charts/productivity/chart_diss6.json</t>
  </si>
  <si>
    <t>https://github.com/RDeconomist/RDeconomist.github.io/blob/d1094e4808b5028482324e257ecdb0b7a5ac746c/charts/productivity/chart_diss5.json</t>
  </si>
  <si>
    <t>https://raw.githubusercontent.com/RDeconomist/RDeconomist.github.io/d1094e4808b5028482324e257ecdb0b7a5ac746c/charts/productivity/chart_diss5.json</t>
  </si>
  <si>
    <t>Point, Point, Point</t>
  </si>
  <si>
    <t>https://github.com/RDeconomist/RDeconomist.github.io/blob/d1094e4808b5028482324e257ecdb0b7a5ac746c/charts/productivity/chart_diss4.json</t>
  </si>
  <si>
    <t>https://raw.githubusercontent.com/RDeconomist/RDeconomist.github.io/d1094e4808b5028482324e257ecdb0b7a5ac746c/charts/productivity/chart_diss4.json</t>
  </si>
  <si>
    <t>https://github.com/RDeconomist/RDeconomist.github.io/blob/d1094e4808b5028482324e257ecdb0b7a5ac746c/charts/productivity/chart_diss3.json</t>
  </si>
  <si>
    <t>https://raw.githubusercontent.com/RDeconomist/RDeconomist.github.io/d1094e4808b5028482324e257ecdb0b7a5ac746c/charts/productivity/chart_diss3.json</t>
  </si>
  <si>
    <t>https://github.com/RDeconomist/RDeconomist.github.io/blob/d1094e4808b5028482324e257ecdb0b7a5ac746c/charts/productivity/chart_diss2.json</t>
  </si>
  <si>
    <t>https://raw.githubusercontent.com/RDeconomist/RDeconomist.github.io/d1094e4808b5028482324e257ecdb0b7a5ac746c/charts/productivity/chart_diss2.json</t>
  </si>
  <si>
    <t>https://github.com/RDeconomist/RDeconomist.github.io/blob/d1094e4808b5028482324e257ecdb0b7a5ac746c/charts/productivity/chart_diss12.json</t>
  </si>
  <si>
    <t>https://raw.githubusercontent.com/RDeconomist/RDeconomist.github.io/d1094e4808b5028482324e257ecdb0b7a5ac746c/charts/productivity/chart_diss12.json</t>
  </si>
  <si>
    <t>https://github.com/RDeconomist/RDeconomist.github.io/blob/d1094e4808b5028482324e257ecdb0b7a5ac746c/charts/productivity/chart_diss11.json</t>
  </si>
  <si>
    <t>https://raw.githubusercontent.com/RDeconomist/RDeconomist.github.io/d1094e4808b5028482324e257ecdb0b7a5ac746c/charts/productivity/chart_diss11.json</t>
  </si>
  <si>
    <t>https://github.com/RDeconomist/RDeconomist.github.io/blob/d1094e4808b5028482324e257ecdb0b7a5ac746c/charts/productivity/chart_diss10.json</t>
  </si>
  <si>
    <t>https://raw.githubusercontent.com/RDeconomist/RDeconomist.github.io/d1094e4808b5028482324e257ecdb0b7a5ac746c/charts/productivity/chart_diss10.json</t>
  </si>
  <si>
    <t>https://github.com/RDeconomist/RDeconomist.github.io/blob/d1094e4808b5028482324e257ecdb0b7a5ac746c/charts/productivity/chart_diss1.json</t>
  </si>
  <si>
    <t>https://raw.githubusercontent.com/RDeconomist/RDeconomist.github.io/d1094e4808b5028482324e257ecdb0b7a5ac746c/charts/productivity/chart_diss1.json</t>
  </si>
  <si>
    <t>https://github.com/RDeconomist/RDeconomist.github.io/blob/d1094e4808b5028482324e257ecdb0b7a5ac746c/charts/productivity/chart_BSD9_SizeRLPdistribution.json</t>
  </si>
  <si>
    <t>https://raw.githubusercontent.com/RDeconomist/RDeconomist.github.io/d1094e4808b5028482324e257ecdb0b7a5ac746c/charts/productivity/chart_BSD9_SizeRLPdistribution.json</t>
  </si>
  <si>
    <t>https://github.com/RDeconomist/RDeconomist.github.io/blob/d1094e4808b5028482324e257ecdb0b7a5ac746c/charts/productivity/chart_BSD8_CohortsTurnover.json</t>
  </si>
  <si>
    <t>https://raw.githubusercontent.com/RDeconomist/RDeconomist.github.io/d1094e4808b5028482324e257ecdb0b7a5ac746c/charts/productivity/chart_BSD8_CohortsTurnover.json</t>
  </si>
  <si>
    <t>https://github.com/RDeconomist/RDeconomist.github.io/blob/d1094e4808b5028482324e257ecdb0b7a5ac746c/charts/productivity/chart_BSD7_AgeSizeRLP.json</t>
  </si>
  <si>
    <t>https://raw.githubusercontent.com/RDeconomist/RDeconomist.github.io/d1094e4808b5028482324e257ecdb0b7a5ac746c/charts/productivity/chart_BSD7_AgeSizeRLP.json</t>
  </si>
  <si>
    <t>https://github.com/RDeconomist/RDeconomist.github.io/blob/d1094e4808b5028482324e257ecdb0b7a5ac746c/charts/productivity/chart_BSD6_AgeSizeHirePerJob.json</t>
  </si>
  <si>
    <t>https://raw.githubusercontent.com/RDeconomist/RDeconomist.github.io/d1094e4808b5028482324e257ecdb0b7a5ac746c/charts/productivity/chart_BSD6_AgeSizeHirePerJob.json</t>
  </si>
  <si>
    <t>https://github.com/RDeconomist/RDeconomist.github.io/blob/d1094e4808b5028482324e257ecdb0b7a5ac746c/charts/productivity/chart_BSD6_AgeSizeHireFire.json</t>
  </si>
  <si>
    <t>https://raw.githubusercontent.com/RDeconomist/RDeconomist.github.io/d1094e4808b5028482324e257ecdb0b7a5ac746c/charts/productivity/chart_BSD6_AgeSizeHireFire.json</t>
  </si>
  <si>
    <t>https://github.com/RDeconomist/RDeconomist.github.io/blob/d1094e4808b5028482324e257ecdb0b7a5ac746c/charts/productivity/chart_BSD5_EntryIndustries.json</t>
  </si>
  <si>
    <t>https://raw.githubusercontent.com/RDeconomist/RDeconomist.github.io/d1094e4808b5028482324e257ecdb0b7a5ac746c/charts/productivity/chart_BSD5_EntryIndustries.json</t>
  </si>
  <si>
    <t>https://github.com/RDeconomist/RDeconomist.github.io/blob/d1094e4808b5028482324e257ecdb0b7a5ac746c/charts/productivity/chart_BSD4_EntryExitIndustries.json</t>
  </si>
  <si>
    <t>https://raw.githubusercontent.com/RDeconomist/RDeconomist.github.io/d1094e4808b5028482324e257ecdb0b7a5ac746c/charts/productivity/chart_BSD4_EntryExitIndustries.json</t>
  </si>
  <si>
    <t>https://github.com/RDeconomist/RDeconomist.github.io/blob/d1094e4808b5028482324e257ecdb0b7a5ac746c/charts/productivity/chart_BSD3_RLPweightedAges.json</t>
  </si>
  <si>
    <t>https://raw.githubusercontent.com/RDeconomist/RDeconomist.github.io/d1094e4808b5028482324e257ecdb0b7a5ac746c/charts/productivity/chart_BSD3_RLPweightedAges.json</t>
  </si>
  <si>
    <t>https://github.com/RDeconomist/RDeconomist.github.io/blob/d1094e4808b5028482324e257ecdb0b7a5ac746c/charts/productivity/chart_BSD2_RLPwithTrendAnnual.json</t>
  </si>
  <si>
    <t>https://raw.githubusercontent.com/RDeconomist/RDeconomist.github.io/d1094e4808b5028482324e257ecdb0b7a5ac746c/charts/productivity/chart_BSD2_RLPwithTrendAnnual.json</t>
  </si>
  <si>
    <t>https://github.com/RDeconomist/RDeconomist.github.io/blob/d1094e4808b5028482324e257ecdb0b7a5ac746c/charts/productivity/chart_BSD17_ReallocationWEthreeMeasures.json</t>
  </si>
  <si>
    <t>https://raw.githubusercontent.com/RDeconomist/RDeconomist.github.io/d1094e4808b5028482324e257ecdb0b7a5ac746c/charts/productivity/chart_BSD17_ReallocationWEthreeMeasures.json</t>
  </si>
  <si>
    <t>https://github.com/RDeconomist/RDeconomist.github.io/blob/d1094e4808b5028482324e257ecdb0b7a5ac746c/charts/productivity/chart_BSD17_ReallocationWEjobs.json</t>
  </si>
  <si>
    <t>https://raw.githubusercontent.com/RDeconomist/RDeconomist.github.io/d1094e4808b5028482324e257ecdb0b7a5ac746c/charts/productivity/chart_BSD17_ReallocationWEjobs.json</t>
  </si>
  <si>
    <t>https://github.com/RDeconomist/RDeconomist.github.io/blob/d1094e4808b5028482324e257ecdb0b7a5ac746c/charts/productivity/chart_BSD16_ShocksSpreadRLPIndstries.json</t>
  </si>
  <si>
    <t>https://raw.githubusercontent.com/RDeconomist/RDeconomist.github.io/d1094e4808b5028482324e257ecdb0b7a5ac746c/charts/productivity/chart_BSD16_ShocksSpreadRLPIndstries.json</t>
  </si>
  <si>
    <t>https://github.com/RDeconomist/RDeconomist.github.io/blob/d1094e4808b5028482324e257ecdb0b7a5ac746c/charts/productivity/chart_BSD15_distribution2020.json</t>
  </si>
  <si>
    <t>https://raw.githubusercontent.com/RDeconomist/RDeconomist.github.io/d1094e4808b5028482324e257ecdb0b7a5ac746c/charts/productivity/chart_BSD15_distribution2020.json</t>
  </si>
  <si>
    <t>https://github.com/RDeconomist/RDeconomist.github.io/blob/d1094e4808b5028482324e257ecdb0b7a5ac746c/charts/productivity/chart_BSD13_ReallocationIndustriesByTypeGFCperiods.json</t>
  </si>
  <si>
    <t>https://raw.githubusercontent.com/RDeconomist/RDeconomist.github.io/d1094e4808b5028482324e257ecdb0b7a5ac746c/charts/productivity/chart_BSD13_ReallocationIndustriesByTypeGFCperiods.json</t>
  </si>
  <si>
    <t>https://github.com/RDeconomist/RDeconomist.github.io/blob/d1094e4808b5028482324e257ecdb0b7a5ac746c/charts/productivity/chart_BSD12_ReallocationIndustriesByType.json</t>
  </si>
  <si>
    <t>https://raw.githubusercontent.com/RDeconomist/RDeconomist.github.io/d1094e4808b5028482324e257ecdb0b7a5ac746c/charts/productivity/chart_BSD12_ReallocationIndustriesByType.json</t>
  </si>
  <si>
    <t>https://github.com/RDeconomist/RDeconomist.github.io/blob/d1094e4808b5028482324e257ecdb0b7a5ac746c/charts/productivity/chart_BSD11_ReallocationIndustriesTotal.json</t>
  </si>
  <si>
    <t>https://raw.githubusercontent.com/RDeconomist/RDeconomist.github.io/d1094e4808b5028482324e257ecdb0b7a5ac746c/charts/productivity/chart_BSD11_ReallocationIndustriesTotal.json</t>
  </si>
  <si>
    <t>https://github.com/RDeconomist/RDeconomist.github.io/blob/d1094e4808b5028482324e257ecdb0b7a5ac746c/charts/productivity/chart_BSD10_SizeRLPmedian.json</t>
  </si>
  <si>
    <t>https://raw.githubusercontent.com/RDeconomist/RDeconomist.github.io/d1094e4808b5028482324e257ecdb0b7a5ac746c/charts/productivity/chart_BSD10_SizeRLPmedian.json</t>
  </si>
  <si>
    <t>https://github.com/RDeconomist/RDeconomist.github.io/blob/d1094e4808b5028482324e257ecdb0b7a5ac746c/charts/productivity/chart_BSD1_EnterExitAnnual.json</t>
  </si>
  <si>
    <t>https://raw.githubusercontent.com/RDeconomist/RDeconomist.github.io/d1094e4808b5028482324e257ecdb0b7a5ac746c/charts/productivity/chart_BSD1_EnterExitAnnual.json</t>
  </si>
  <si>
    <t>https://github.com/RDeconomist/RDeconomist.github.io/blob/d1094e4808b5028482324e257ecdb0b7a5ac746c/charts/politics/chart_importantIssuesUK.json</t>
  </si>
  <si>
    <t>https://raw.githubusercontent.com/RDeconomist/RDeconomist.github.io/d1094e4808b5028482324e257ecdb0b7a5ac746c/charts/politics/chart_importantIssuesUK.json</t>
  </si>
  <si>
    <t>https://github.com/RDeconomist/RDeconomist.github.io/blob/d1094e4808b5028482324e257ecdb0b7a5ac746c/charts/ONSlabmkt/labmktx1.json</t>
  </si>
  <si>
    <t>https://raw.githubusercontent.com/RDeconomist/RDeconomist.github.io/d1094e4808b5028482324e257ecdb0b7a5ac746c/charts/ONSlabmkt/labmktx1.json</t>
  </si>
  <si>
    <t>https://github.com/RDeconomist/RDeconomist.github.io/blob/d1094e4808b5028482324e257ecdb0b7a5ac746c/charts/ONSlabmkt/labmkt9.json</t>
  </si>
  <si>
    <t>https://raw.githubusercontent.com/RDeconomist/RDeconomist.github.io/d1094e4808b5028482324e257ecdb0b7a5ac746c/charts/ONSlabmkt/labmkt9.json</t>
  </si>
  <si>
    <t>https://github.com/RDeconomist/RDeconomist.github.io/blob/d1094e4808b5028482324e257ecdb0b7a5ac746c/charts/ONSlabmkt/labmkt8.json</t>
  </si>
  <si>
    <t>https://raw.githubusercontent.com/RDeconomist/RDeconomist.github.io/d1094e4808b5028482324e257ecdb0b7a5ac746c/charts/ONSlabmkt/labmkt8.json</t>
  </si>
  <si>
    <t>https://github.com/RDeconomist/RDeconomist.github.io/blob/d1094e4808b5028482324e257ecdb0b7a5ac746c/charts/ONSlabmkt/labmkt7.json</t>
  </si>
  <si>
    <t>https://raw.githubusercontent.com/RDeconomist/RDeconomist.github.io/d1094e4808b5028482324e257ecdb0b7a5ac746c/charts/ONSlabmkt/labmkt7.json</t>
  </si>
  <si>
    <t>https://github.com/RDeconomist/RDeconomist.github.io/blob/d1094e4808b5028482324e257ecdb0b7a5ac746c/charts/ONSlabmkt/labmkt6.json</t>
  </si>
  <si>
    <t>https://raw.githubusercontent.com/RDeconomist/RDeconomist.github.io/d1094e4808b5028482324e257ecdb0b7a5ac746c/charts/ONSlabmkt/labmkt6.json</t>
  </si>
  <si>
    <t>https://github.com/RDeconomist/RDeconomist.github.io/blob/d1094e4808b5028482324e257ecdb0b7a5ac746c/charts/ONSlabmkt/labmkt5.json</t>
  </si>
  <si>
    <t>https://raw.githubusercontent.com/RDeconomist/RDeconomist.github.io/d1094e4808b5028482324e257ecdb0b7a5ac746c/charts/ONSlabmkt/labmkt5.json</t>
  </si>
  <si>
    <t>https://github.com/RDeconomist/RDeconomist.github.io/blob/d1094e4808b5028482324e257ecdb0b7a5ac746c/charts/ONSlabmkt/labmkt4.json</t>
  </si>
  <si>
    <t>https://raw.githubusercontent.com/RDeconomist/RDeconomist.github.io/d1094e4808b5028482324e257ecdb0b7a5ac746c/charts/ONSlabmkt/labmkt4.json</t>
  </si>
  <si>
    <t>https://github.com/RDeconomist/RDeconomist.github.io/blob/d1094e4808b5028482324e257ecdb0b7a5ac746c/charts/ONSlabmkt/labmkt3.json</t>
  </si>
  <si>
    <t>https://raw.githubusercontent.com/RDeconomist/RDeconomist.github.io/d1094e4808b5028482324e257ecdb0b7a5ac746c/charts/ONSlabmkt/labmkt3.json</t>
  </si>
  <si>
    <t>https://github.com/RDeconomist/RDeconomist.github.io/blob/d1094e4808b5028482324e257ecdb0b7a5ac746c/charts/ONSlabmkt/labmkt2.json</t>
  </si>
  <si>
    <t>https://raw.githubusercontent.com/RDeconomist/RDeconomist.github.io/d1094e4808b5028482324e257ecdb0b7a5ac746c/charts/ONSlabmkt/labmkt2.json</t>
  </si>
  <si>
    <t>https://github.com/RDeconomist/RDeconomist.github.io/blob/d1094e4808b5028482324e257ecdb0b7a5ac746c/charts/ONSlabmkt/labmkt12.json</t>
  </si>
  <si>
    <t>https://raw.githubusercontent.com/RDeconomist/RDeconomist.github.io/d1094e4808b5028482324e257ecdb0b7a5ac746c/charts/ONSlabmkt/labmkt12.json</t>
  </si>
  <si>
    <t>https://github.com/RDeconomist/RDeconomist.github.io/blob/d1094e4808b5028482324e257ecdb0b7a5ac746c/charts/ONSlabmkt/labmkt11.json</t>
  </si>
  <si>
    <t>https://raw.githubusercontent.com/RDeconomist/RDeconomist.github.io/d1094e4808b5028482324e257ecdb0b7a5ac746c/charts/ONSlabmkt/labmkt11.json</t>
  </si>
  <si>
    <t>https://github.com/RDeconomist/RDeconomist.github.io/blob/d1094e4808b5028482324e257ecdb0b7a5ac746c/charts/ONSlabmkt/labmkt10.json</t>
  </si>
  <si>
    <t>https://raw.githubusercontent.com/RDeconomist/RDeconomist.github.io/d1094e4808b5028482324e257ecdb0b7a5ac746c/charts/ONSlabmkt/labmkt10.json</t>
  </si>
  <si>
    <t>https://github.com/RDeconomist/RDeconomist.github.io/blob/d1094e4808b5028482324e257ecdb0b7a5ac746c/charts/ONSlabmkt/labmkt1.json</t>
  </si>
  <si>
    <t>https://raw.githubusercontent.com/RDeconomist/RDeconomist.github.io/d1094e4808b5028482324e257ecdb0b7a5ac746c/charts/ONSlabmkt/labmkt1.json</t>
  </si>
  <si>
    <t>https://github.com/RDeconomist/RDeconomist.github.io/blob/d1094e4808b5028482324e257ecdb0b7a5ac746c/charts/ONSinflation/distributionsPerrenials_DarkWide.json</t>
  </si>
  <si>
    <t>https://raw.githubusercontent.com/RDeconomist/RDeconomist.github.io/d1094e4808b5028482324e257ecdb0b7a5ac746c/charts/ONSinflation/distributionsPerrenials_DarkWide.json</t>
  </si>
  <si>
    <t>https://github.com/RDeconomist/RDeconomist.github.io/blob/d1094e4808b5028482324e257ecdb0b7a5ac746c/charts/ONSinflation/distributionsPerrenials_DarkNarrow.json</t>
  </si>
  <si>
    <t>https://raw.githubusercontent.com/RDeconomist/RDeconomist.github.io/d1094e4808b5028482324e257ecdb0b7a5ac746c/charts/ONSinflation/distributionsPerrenials_DarkNarrow.json</t>
  </si>
  <si>
    <t>https://github.com/RDeconomist/RDeconomist.github.io/blob/d1094e4808b5028482324e257ecdb0b7a5ac746c/charts/ONSinflation/distributionsPerrenials_DarkMedium.json</t>
  </si>
  <si>
    <t>https://raw.githubusercontent.com/RDeconomist/RDeconomist.github.io/d1094e4808b5028482324e257ecdb0b7a5ac746c/charts/ONSinflation/distributionsPerrenials_DarkMedium.json</t>
  </si>
  <si>
    <t>https://github.com/RDeconomist/RDeconomist.github.io/blob/d1094e4808b5028482324e257ecdb0b7a5ac746c/charts/ONSinflation/distributionsPerrenials_Dark.json</t>
  </si>
  <si>
    <t>https://raw.githubusercontent.com/RDeconomist/RDeconomist.github.io/d1094e4808b5028482324e257ecdb0b7a5ac746c/charts/ONSinflation/distributionsPerrenials_Dark.json</t>
  </si>
  <si>
    <t>https://github.com/RDeconomist/RDeconomist.github.io/blob/d1094e4808b5028482324e257ecdb0b7a5ac746c/charts/ONSinflation/chartINFx8.json</t>
  </si>
  <si>
    <t>https://raw.githubusercontent.com/RDeconomist/RDeconomist.github.io/d1094e4808b5028482324e257ecdb0b7a5ac746c/charts/ONSinflation/chartINFx8.json</t>
  </si>
  <si>
    <t>https://github.com/RDeconomist/RDeconomist.github.io/blob/d1094e4808b5028482324e257ecdb0b7a5ac746c/charts/ONSinflation/chartINFx7.json</t>
  </si>
  <si>
    <t>https://raw.githubusercontent.com/RDeconomist/RDeconomist.github.io/d1094e4808b5028482324e257ecdb0b7a5ac746c/charts/ONSinflation/chartINFx7.json</t>
  </si>
  <si>
    <t>https://github.com/RDeconomist/RDeconomist.github.io/blob/d1094e4808b5028482324e257ecdb0b7a5ac746c/charts/ONSinflation/chartINFx6.json</t>
  </si>
  <si>
    <t>https://raw.githubusercontent.com/RDeconomist/RDeconomist.github.io/d1094e4808b5028482324e257ecdb0b7a5ac746c/charts/ONSinflation/chartINFx6.json</t>
  </si>
  <si>
    <t>https://github.com/RDeconomist/RDeconomist.github.io/blob/d1094e4808b5028482324e257ecdb0b7a5ac746c/charts/ONSinflation/chartINFx4.json</t>
  </si>
  <si>
    <t>https://raw.githubusercontent.com/RDeconomist/RDeconomist.github.io/d1094e4808b5028482324e257ecdb0b7a5ac746c/charts/ONSinflation/chartINFx4.json</t>
  </si>
  <si>
    <t>https://github.com/RDeconomist/RDeconomist.github.io/blob/d1094e4808b5028482324e257ecdb0b7a5ac746c/charts/ONSinflation/chartINFx3.json</t>
  </si>
  <si>
    <t>https://raw.githubusercontent.com/RDeconomist/RDeconomist.github.io/d1094e4808b5028482324e257ecdb0b7a5ac746c/charts/ONSinflation/chartINFx3.json</t>
  </si>
  <si>
    <t>https://github.com/RDeconomist/RDeconomist.github.io/blob/d1094e4808b5028482324e257ecdb0b7a5ac746c/charts/ONSinflation/chartINFx2.json</t>
  </si>
  <si>
    <t>https://raw.githubusercontent.com/RDeconomist/RDeconomist.github.io/d1094e4808b5028482324e257ecdb0b7a5ac746c/charts/ONSinflation/chartINFx2.json</t>
  </si>
  <si>
    <t>https://github.com/RDeconomist/RDeconomist.github.io/blob/d1094e4808b5028482324e257ecdb0b7a5ac746c/charts/ONSinflation/chartINFx1.json</t>
  </si>
  <si>
    <t>https://raw.githubusercontent.com/RDeconomist/RDeconomist.github.io/d1094e4808b5028482324e257ecdb0b7a5ac746c/charts/ONSinflation/chartINFx1.json</t>
  </si>
  <si>
    <t>https://github.com/RDeconomist/RDeconomist.github.io/blob/d1094e4808b5028482324e257ecdb0b7a5ac746c/charts/ONSinflation/chartINF9.json</t>
  </si>
  <si>
    <t>https://raw.githubusercontent.com/RDeconomist/RDeconomist.github.io/d1094e4808b5028482324e257ecdb0b7a5ac746c/charts/ONSinflation/chartINF9.json</t>
  </si>
  <si>
    <t>https://github.com/RDeconomist/RDeconomist.github.io/blob/d1094e4808b5028482324e257ecdb0b7a5ac746c/charts/ONSinflation/chartINF8.json</t>
  </si>
  <si>
    <t>https://raw.githubusercontent.com/RDeconomist/RDeconomist.github.io/d1094e4808b5028482324e257ecdb0b7a5ac746c/charts/ONSinflation/chartINF8.json</t>
  </si>
  <si>
    <t>https://github.com/RDeconomist/RDeconomist.github.io/blob/d1094e4808b5028482324e257ecdb0b7a5ac746c/charts/ONSinflation/chartINF7.json</t>
  </si>
  <si>
    <t>https://raw.githubusercontent.com/RDeconomist/RDeconomist.github.io/d1094e4808b5028482324e257ecdb0b7a5ac746c/charts/ONSinflation/chartINF7.json</t>
  </si>
  <si>
    <t>https://github.com/RDeconomist/RDeconomist.github.io/blob/d1094e4808b5028482324e257ecdb0b7a5ac746c/charts/ONSinflation/chartINF6.json</t>
  </si>
  <si>
    <t>https://raw.githubusercontent.com/RDeconomist/RDeconomist.github.io/d1094e4808b5028482324e257ecdb0b7a5ac746c/charts/ONSinflation/chartINF6.json</t>
  </si>
  <si>
    <t>https://github.com/RDeconomist/RDeconomist.github.io/blob/d1094e4808b5028482324e257ecdb0b7a5ac746c/charts/ONSinflation/chartINF5.json</t>
  </si>
  <si>
    <t>https://raw.githubusercontent.com/RDeconomist/RDeconomist.github.io/d1094e4808b5028482324e257ecdb0b7a5ac746c/charts/ONSinflation/chartINF5.json</t>
  </si>
  <si>
    <t>https://github.com/RDeconomist/RDeconomist.github.io/blob/d1094e4808b5028482324e257ecdb0b7a5ac746c/charts/ONSinflation/chartINF4.json</t>
  </si>
  <si>
    <t>https://raw.githubusercontent.com/RDeconomist/RDeconomist.github.io/d1094e4808b5028482324e257ecdb0b7a5ac746c/charts/ONSinflation/chartINF4.json</t>
  </si>
  <si>
    <t>https://github.com/RDeconomist/RDeconomist.github.io/blob/d1094e4808b5028482324e257ecdb0b7a5ac746c/charts/ONSinflation/chartINF3.json</t>
  </si>
  <si>
    <t>https://raw.githubusercontent.com/RDeconomist/RDeconomist.github.io/d1094e4808b5028482324e257ecdb0b7a5ac746c/charts/ONSinflation/chartINF3.json</t>
  </si>
  <si>
    <t>https://github.com/RDeconomist/RDeconomist.github.io/blob/d1094e4808b5028482324e257ecdb0b7a5ac746c/charts/ONSinflation/chartINF27.json</t>
  </si>
  <si>
    <t>https://raw.githubusercontent.com/RDeconomist/RDeconomist.github.io/d1094e4808b5028482324e257ecdb0b7a5ac746c/charts/ONSinflation/chartINF27.json</t>
  </si>
  <si>
    <t>https://github.com/RDeconomist/RDeconomist.github.io/blob/d1094e4808b5028482324e257ecdb0b7a5ac746c/charts/ONSinflation/chartINF26.json</t>
  </si>
  <si>
    <t>https://raw.githubusercontent.com/RDeconomist/RDeconomist.github.io/d1094e4808b5028482324e257ecdb0b7a5ac746c/charts/ONSinflation/chartINF26.json</t>
  </si>
  <si>
    <t>https://github.com/RDeconomist/RDeconomist.github.io/blob/d1094e4808b5028482324e257ecdb0b7a5ac746c/charts/ONSinflation/chartINF24.json</t>
  </si>
  <si>
    <t>https://raw.githubusercontent.com/RDeconomist/RDeconomist.github.io/d1094e4808b5028482324e257ecdb0b7a5ac746c/charts/ONSinflation/chartINF24.json</t>
  </si>
  <si>
    <t>https://github.com/RDeconomist/RDeconomist.github.io/blob/d1094e4808b5028482324e257ecdb0b7a5ac746c/charts/ONSinflation/chartINF23.json</t>
  </si>
  <si>
    <t>https://raw.githubusercontent.com/RDeconomist/RDeconomist.github.io/d1094e4808b5028482324e257ecdb0b7a5ac746c/charts/ONSinflation/chartINF23.json</t>
  </si>
  <si>
    <t>https://github.com/RDeconomist/RDeconomist.github.io/blob/d1094e4808b5028482324e257ecdb0b7a5ac746c/charts/ONSinflation/chartINF22.json</t>
  </si>
  <si>
    <t>https://raw.githubusercontent.com/RDeconomist/RDeconomist.github.io/d1094e4808b5028482324e257ecdb0b7a5ac746c/charts/ONSinflation/chartINF22.json</t>
  </si>
  <si>
    <t>https://github.com/RDeconomist/RDeconomist.github.io/blob/d1094e4808b5028482324e257ecdb0b7a5ac746c/charts/ONSinflation/chartINF21.json</t>
  </si>
  <si>
    <t>https://raw.githubusercontent.com/RDeconomist/RDeconomist.github.io/d1094e4808b5028482324e257ecdb0b7a5ac746c/charts/ONSinflation/chartINF21.json</t>
  </si>
  <si>
    <t>https://github.com/RDeconomist/RDeconomist.github.io/blob/d1094e4808b5028482324e257ecdb0b7a5ac746c/charts/ONSinflation/chartINF20.json</t>
  </si>
  <si>
    <t>https://raw.githubusercontent.com/RDeconomist/RDeconomist.github.io/d1094e4808b5028482324e257ecdb0b7a5ac746c/charts/ONSinflation/chartINF20.json</t>
  </si>
  <si>
    <t>https://github.com/RDeconomist/RDeconomist.github.io/blob/d1094e4808b5028482324e257ecdb0b7a5ac746c/charts/ONSinflation/chartINF2.json</t>
  </si>
  <si>
    <t>https://raw.githubusercontent.com/RDeconomist/RDeconomist.github.io/d1094e4808b5028482324e257ecdb0b7a5ac746c/charts/ONSinflation/chartINF2.json</t>
  </si>
  <si>
    <t>https://github.com/RDeconomist/RDeconomist.github.io/blob/d1094e4808b5028482324e257ecdb0b7a5ac746c/charts/ONSinflation/chartINF19.json</t>
  </si>
  <si>
    <t>https://raw.githubusercontent.com/RDeconomist/RDeconomist.github.io/d1094e4808b5028482324e257ecdb0b7a5ac746c/charts/ONSinflation/chartINF19.json</t>
  </si>
  <si>
    <t>https://github.com/RDeconomist/RDeconomist.github.io/blob/d1094e4808b5028482324e257ecdb0b7a5ac746c/charts/ONSinflation/chartINF17.json</t>
  </si>
  <si>
    <t>https://raw.githubusercontent.com/RDeconomist/RDeconomist.github.io/d1094e4808b5028482324e257ecdb0b7a5ac746c/charts/ONSinflation/chartINF17.json</t>
  </si>
  <si>
    <t>https://github.com/RDeconomist/RDeconomist.github.io/blob/d1094e4808b5028482324e257ecdb0b7a5ac746c/charts/ONSinflation/chartINF16.json</t>
  </si>
  <si>
    <t>https://raw.githubusercontent.com/RDeconomist/RDeconomist.github.io/d1094e4808b5028482324e257ecdb0b7a5ac746c/charts/ONSinflation/chartINF16.json</t>
  </si>
  <si>
    <t>https://github.com/RDeconomist/RDeconomist.github.io/blob/d1094e4808b5028482324e257ecdb0b7a5ac746c/charts/ONSinflation/chartINF15.json</t>
  </si>
  <si>
    <t>https://raw.githubusercontent.com/RDeconomist/RDeconomist.github.io/d1094e4808b5028482324e257ecdb0b7a5ac746c/charts/ONSinflation/chartINF15.json</t>
  </si>
  <si>
    <t>https://github.com/RDeconomist/RDeconomist.github.io/blob/d1094e4808b5028482324e257ecdb0b7a5ac746c/charts/ONSinflation/chartINF13.json</t>
  </si>
  <si>
    <t>https://raw.githubusercontent.com/RDeconomist/RDeconomist.github.io/d1094e4808b5028482324e257ecdb0b7a5ac746c/charts/ONSinflation/chartINF13.json</t>
  </si>
  <si>
    <t>https://github.com/RDeconomist/RDeconomist.github.io/blob/d1094e4808b5028482324e257ecdb0b7a5ac746c/charts/ONSinflation/chartINF12.json</t>
  </si>
  <si>
    <t>https://raw.githubusercontent.com/RDeconomist/RDeconomist.github.io/d1094e4808b5028482324e257ecdb0b7a5ac746c/charts/ONSinflation/chartINF12.json</t>
  </si>
  <si>
    <t>https://github.com/RDeconomist/RDeconomist.github.io/blob/d1094e4808b5028482324e257ecdb0b7a5ac746c/charts/ONSinflation/chartINF10.json</t>
  </si>
  <si>
    <t>https://raw.githubusercontent.com/RDeconomist/RDeconomist.github.io/d1094e4808b5028482324e257ecdb0b7a5ac746c/charts/ONSinflation/chartINF10.json</t>
  </si>
  <si>
    <t>https://github.com/RDeconomist/RDeconomist.github.io/blob/d1094e4808b5028482324e257ecdb0b7a5ac746c/charts/ONSinflation/chartINF1.json</t>
  </si>
  <si>
    <t>https://raw.githubusercontent.com/RDeconomist/RDeconomist.github.io/d1094e4808b5028482324e257ecdb0b7a5ac746c/charts/ONSinflation/chartINF1.json</t>
  </si>
  <si>
    <t>https://github.com/RDeconomist/RDeconomist.github.io/blob/d1094e4808b5028482324e257ecdb0b7a5ac746c/charts/ONSinflation/chartINF1_dark.json</t>
  </si>
  <si>
    <t>https://raw.githubusercontent.com/RDeconomist/RDeconomist.github.io/d1094e4808b5028482324e257ecdb0b7a5ac746c/charts/ONSinflation/chartINF1_dark.json</t>
  </si>
  <si>
    <t>https://github.com/RDeconomist/RDeconomist.github.io/blob/d1094e4808b5028482324e257ecdb0b7a5ac746c/charts/ONSgdp/chartGDP9.json</t>
  </si>
  <si>
    <t>https://raw.githubusercontent.com/RDeconomist/RDeconomist.github.io/d1094e4808b5028482324e257ecdb0b7a5ac746c/charts/ONSgdp/chartGDP9.json</t>
  </si>
  <si>
    <t>https://github.com/RDeconomist/RDeconomist.github.io/blob/d1094e4808b5028482324e257ecdb0b7a5ac746c/charts/ONSgdp/chartGDP8.json</t>
  </si>
  <si>
    <t>https://raw.githubusercontent.com/RDeconomist/RDeconomist.github.io/d1094e4808b5028482324e257ecdb0b7a5ac746c/charts/ONSgdp/chartGDP8.json</t>
  </si>
  <si>
    <t>https://github.com/RDeconomist/RDeconomist.github.io/blob/d1094e4808b5028482324e257ecdb0b7a5ac746c/charts/ONSgdp/chartGDP7.json</t>
  </si>
  <si>
    <t>https://raw.githubusercontent.com/RDeconomist/RDeconomist.github.io/d1094e4808b5028482324e257ecdb0b7a5ac746c/charts/ONSgdp/chartGDP7.json</t>
  </si>
  <si>
    <t>https://github.com/RDeconomist/RDeconomist.github.io/blob/d1094e4808b5028482324e257ecdb0b7a5ac746c/charts/ONSgdp/chartGDP6.json</t>
  </si>
  <si>
    <t>https://raw.githubusercontent.com/RDeconomist/RDeconomist.github.io/d1094e4808b5028482324e257ecdb0b7a5ac746c/charts/ONSgdp/chartGDP6.json</t>
  </si>
  <si>
    <t>https://github.com/RDeconomist/RDeconomist.github.io/blob/d1094e4808b5028482324e257ecdb0b7a5ac746c/charts/ONSgdp/chartGDP5.json</t>
  </si>
  <si>
    <t>https://raw.githubusercontent.com/RDeconomist/RDeconomist.github.io/d1094e4808b5028482324e257ecdb0b7a5ac746c/charts/ONSgdp/chartGDP5.json</t>
  </si>
  <si>
    <t>https://github.com/RDeconomist/RDeconomist.github.io/blob/d1094e4808b5028482324e257ecdb0b7a5ac746c/charts/ONSgdp/chartGDP4.json</t>
  </si>
  <si>
    <t>https://raw.githubusercontent.com/RDeconomist/RDeconomist.github.io/d1094e4808b5028482324e257ecdb0b7a5ac746c/charts/ONSgdp/chartGDP4.json</t>
  </si>
  <si>
    <t>https://github.com/RDeconomist/RDeconomist.github.io/blob/d1094e4808b5028482324e257ecdb0b7a5ac746c/charts/ONSgdp/chartGDP3.json</t>
  </si>
  <si>
    <t>https://raw.githubusercontent.com/RDeconomist/RDeconomist.github.io/d1094e4808b5028482324e257ecdb0b7a5ac746c/charts/ONSgdp/chartGDP3.json</t>
  </si>
  <si>
    <t>https://github.com/RDeconomist/RDeconomist.github.io/blob/d1094e4808b5028482324e257ecdb0b7a5ac746c/charts/ONSgdp/chartGDP2.json</t>
  </si>
  <si>
    <t>https://raw.githubusercontent.com/RDeconomist/RDeconomist.github.io/d1094e4808b5028482324e257ecdb0b7a5ac746c/charts/ONSgdp/chartGDP2.json</t>
  </si>
  <si>
    <t>https://github.com/RDeconomist/RDeconomist.github.io/blob/d1094e4808b5028482324e257ecdb0b7a5ac746c/charts/ONSgdp/chartGDP12.json</t>
  </si>
  <si>
    <t>https://raw.githubusercontent.com/RDeconomist/RDeconomist.github.io/d1094e4808b5028482324e257ecdb0b7a5ac746c/charts/ONSgdp/chartGDP12.json</t>
  </si>
  <si>
    <t>https://github.com/RDeconomist/RDeconomist.github.io/blob/d1094e4808b5028482324e257ecdb0b7a5ac746c/charts/ONSgdp/chartGDP11.json</t>
  </si>
  <si>
    <t>https://raw.githubusercontent.com/RDeconomist/RDeconomist.github.io/d1094e4808b5028482324e257ecdb0b7a5ac746c/charts/ONSgdp/chartGDP11.json</t>
  </si>
  <si>
    <t>https://github.com/RDeconomist/RDeconomist.github.io/blob/d1094e4808b5028482324e257ecdb0b7a5ac746c/charts/ONSgdp/chartGDP10.json</t>
  </si>
  <si>
    <t>https://raw.githubusercontent.com/RDeconomist/RDeconomist.github.io/d1094e4808b5028482324e257ecdb0b7a5ac746c/charts/ONSgdp/chartGDP10.json</t>
  </si>
  <si>
    <t>https://github.com/RDeconomist/RDeconomist.github.io/blob/d1094e4808b5028482324e257ecdb0b7a5ac746c/charts/ONSgdp/chartGDP1.json</t>
  </si>
  <si>
    <t>https://raw.githubusercontent.com/RDeconomist/RDeconomist.github.io/d1094e4808b5028482324e257ecdb0b7a5ac746c/charts/ONSgdp/chartGDP1.json</t>
  </si>
  <si>
    <t>https://github.com/RDeconomist/RDeconomist.github.io/blob/d1094e4808b5028482324e257ecdb0b7a5ac746c/charts/ONSfiscal/chartPSF9.json</t>
  </si>
  <si>
    <t>https://raw.githubusercontent.com/RDeconomist/RDeconomist.github.io/d1094e4808b5028482324e257ecdb0b7a5ac746c/charts/ONSfiscal/chartPSF9.json</t>
  </si>
  <si>
    <t>https://github.com/RDeconomist/RDeconomist.github.io/blob/d1094e4808b5028482324e257ecdb0b7a5ac746c/charts/ONSfiscal/chartPSF8.json</t>
  </si>
  <si>
    <t>https://raw.githubusercontent.com/RDeconomist/RDeconomist.github.io/d1094e4808b5028482324e257ecdb0b7a5ac746c/charts/ONSfiscal/chartPSF8.json</t>
  </si>
  <si>
    <t>https://github.com/RDeconomist/RDeconomist.github.io/blob/d1094e4808b5028482324e257ecdb0b7a5ac746c/charts/ONSfiscal/chartPSF7.json</t>
  </si>
  <si>
    <t>https://raw.githubusercontent.com/RDeconomist/RDeconomist.github.io/d1094e4808b5028482324e257ecdb0b7a5ac746c/charts/ONSfiscal/chartPSF7.json</t>
  </si>
  <si>
    <t>https://github.com/RDeconomist/RDeconomist.github.io/blob/d1094e4808b5028482324e257ecdb0b7a5ac746c/charts/ONSfiscal/chartPSF6.json</t>
  </si>
  <si>
    <t>https://raw.githubusercontent.com/RDeconomist/RDeconomist.github.io/d1094e4808b5028482324e257ecdb0b7a5ac746c/charts/ONSfiscal/chartPSF6.json</t>
  </si>
  <si>
    <t>https://github.com/RDeconomist/RDeconomist.github.io/blob/d1094e4808b5028482324e257ecdb0b7a5ac746c/charts/ONSfiscal/chartPSF5.json</t>
  </si>
  <si>
    <t>https://raw.githubusercontent.com/RDeconomist/RDeconomist.github.io/d1094e4808b5028482324e257ecdb0b7a5ac746c/charts/ONSfiscal/chartPSF5.json</t>
  </si>
  <si>
    <t>https://github.com/RDeconomist/RDeconomist.github.io/blob/d1094e4808b5028482324e257ecdb0b7a5ac746c/charts/ONSfiscal/chartPSF4.json</t>
  </si>
  <si>
    <t>https://raw.githubusercontent.com/RDeconomist/RDeconomist.github.io/d1094e4808b5028482324e257ecdb0b7a5ac746c/charts/ONSfiscal/chartPSF4.json</t>
  </si>
  <si>
    <t>https://github.com/RDeconomist/RDeconomist.github.io/blob/d1094e4808b5028482324e257ecdb0b7a5ac746c/charts/ONSfiscal/chartPSF3.json</t>
  </si>
  <si>
    <t>https://raw.githubusercontent.com/RDeconomist/RDeconomist.github.io/d1094e4808b5028482324e257ecdb0b7a5ac746c/charts/ONSfiscal/chartPSF3.json</t>
  </si>
  <si>
    <t>https://github.com/RDeconomist/RDeconomist.github.io/blob/d1094e4808b5028482324e257ecdb0b7a5ac746c/charts/ONSfiscal/chartPSF2.json</t>
  </si>
  <si>
    <t>https://raw.githubusercontent.com/RDeconomist/RDeconomist.github.io/d1094e4808b5028482324e257ecdb0b7a5ac746c/charts/ONSfiscal/chartPSF2.json</t>
  </si>
  <si>
    <t>https://github.com/RDeconomist/RDeconomist.github.io/blob/d1094e4808b5028482324e257ecdb0b7a5ac746c/charts/ONSfiscal/chartPSF12.json</t>
  </si>
  <si>
    <t>https://raw.githubusercontent.com/RDeconomist/RDeconomist.github.io/d1094e4808b5028482324e257ecdb0b7a5ac746c/charts/ONSfiscal/chartPSF12.json</t>
  </si>
  <si>
    <t>https://github.com/RDeconomist/RDeconomist.github.io/blob/d1094e4808b5028482324e257ecdb0b7a5ac746c/charts/ONSfiscal/chartPSF11.json</t>
  </si>
  <si>
    <t>https://raw.githubusercontent.com/RDeconomist/RDeconomist.github.io/d1094e4808b5028482324e257ecdb0b7a5ac746c/charts/ONSfiscal/chartPSF11.json</t>
  </si>
  <si>
    <t>https://github.com/RDeconomist/RDeconomist.github.io/blob/d1094e4808b5028482324e257ecdb0b7a5ac746c/charts/ONSfiscal/chartPSF10.json</t>
  </si>
  <si>
    <t>https://raw.githubusercontent.com/RDeconomist/RDeconomist.github.io/d1094e4808b5028482324e257ecdb0b7a5ac746c/charts/ONSfiscal/chartPSF10.json</t>
  </si>
  <si>
    <t>https://github.com/RDeconomist/RDeconomist.github.io/blob/d1094e4808b5028482324e257ecdb0b7a5ac746c/charts/ONSfiscal/chartPSF1.json</t>
  </si>
  <si>
    <t>https://raw.githubusercontent.com/RDeconomist/RDeconomist.github.io/d1094e4808b5028482324e257ecdb0b7a5ac746c/charts/ONSfiscal/chartPSF1.json</t>
  </si>
  <si>
    <t>https://github.com/RDeconomist/RDeconomist.github.io/blob/d1094e4808b5028482324e257ecdb0b7a5ac746c/charts/maps/Wales4.json</t>
  </si>
  <si>
    <t>https://raw.githubusercontent.com/RDeconomist/RDeconomist.github.io/d1094e4808b5028482324e257ecdb0b7a5ac746c/charts/maps/Wales4.json</t>
  </si>
  <si>
    <t>https://github.com/RDeconomist/RDeconomist.github.io/blob/d1094e4808b5028482324e257ecdb0b7a5ac746c/charts/maps/USAx4.json</t>
  </si>
  <si>
    <t>https://raw.githubusercontent.com/RDeconomist/RDeconomist.github.io/d1094e4808b5028482324e257ecdb0b7a5ac746c/charts/maps/USAx4.json</t>
  </si>
  <si>
    <t>https://github.com/RDeconomist/RDeconomist.github.io/blob/d1094e4808b5028482324e257ecdb0b7a5ac746c/charts/maps/USA4.json</t>
  </si>
  <si>
    <t>https://raw.githubusercontent.com/RDeconomist/RDeconomist.github.io/d1094e4808b5028482324e257ecdb0b7a5ac746c/charts/maps/USA4.json</t>
  </si>
  <si>
    <t>https://github.com/RDeconomist/RDeconomist.github.io/blob/d1094e4808b5028482324e257ecdb0b7a5ac746c/charts/maps/USA4_d.json</t>
  </si>
  <si>
    <t>https://raw.githubusercontent.com/RDeconomist/RDeconomist.github.io/d1094e4808b5028482324e257ecdb0b7a5ac746c/charts/maps/USA4_d.json</t>
  </si>
  <si>
    <t>https://github.com/RDeconomist/RDeconomist.github.io/blob/d1094e4808b5028482324e257ecdb0b7a5ac746c/charts/maps/USA4_c.json</t>
  </si>
  <si>
    <t>https://raw.githubusercontent.com/RDeconomist/RDeconomist.github.io/d1094e4808b5028482324e257ecdb0b7a5ac746c/charts/maps/USA4_c.json</t>
  </si>
  <si>
    <t>https://github.com/RDeconomist/RDeconomist.github.io/blob/d1094e4808b5028482324e257ecdb0b7a5ac746c/charts/maps/USA4_b.json</t>
  </si>
  <si>
    <t>https://raw.githubusercontent.com/RDeconomist/RDeconomist.github.io/d1094e4808b5028482324e257ecdb0b7a5ac746c/charts/maps/USA4_b.json</t>
  </si>
  <si>
    <t>https://github.com/RDeconomist/RDeconomist.github.io/blob/d1094e4808b5028482324e257ecdb0b7a5ac746c/charts/maps/USA3.json</t>
  </si>
  <si>
    <t>https://raw.githubusercontent.com/RDeconomist/RDeconomist.github.io/d1094e4808b5028482324e257ecdb0b7a5ac746c/charts/maps/USA3.json</t>
  </si>
  <si>
    <t>https://github.com/RDeconomist/RDeconomist.github.io/blob/d1094e4808b5028482324e257ecdb0b7a5ac746c/charts/maps/USA2.json</t>
  </si>
  <si>
    <t>https://raw.githubusercontent.com/RDeconomist/RDeconomist.github.io/d1094e4808b5028482324e257ecdb0b7a5ac746c/charts/maps/USA2.json</t>
  </si>
  <si>
    <t>https://github.com/RDeconomist/RDeconomist.github.io/blob/d1094e4808b5028482324e257ecdb0b7a5ac746c/charts/maps/UK4.json</t>
  </si>
  <si>
    <t>https://raw.githubusercontent.com/RDeconomist/RDeconomist.github.io/d1094e4808b5028482324e257ecdb0b7a5ac746c/charts/maps/UK4.json</t>
  </si>
  <si>
    <t>https://github.com/RDeconomist/RDeconomist.github.io/blob/d1094e4808b5028482324e257ecdb0b7a5ac746c/charts/maps/mapWorldx4.json</t>
  </si>
  <si>
    <t>https://raw.githubusercontent.com/RDeconomist/RDeconomist.github.io/d1094e4808b5028482324e257ecdb0b7a5ac746c/charts/maps/mapWorldx4.json</t>
  </si>
  <si>
    <t>https://github.com/RDeconomist/RDeconomist.github.io/blob/d1094e4808b5028482324e257ecdb0b7a5ac746c/charts/maps/mapWorld7.json</t>
  </si>
  <si>
    <t>https://raw.githubusercontent.com/RDeconomist/RDeconomist.github.io/d1094e4808b5028482324e257ecdb0b7a5ac746c/charts/maps/mapWorld7.json</t>
  </si>
  <si>
    <t>https://github.com/RDeconomist/RDeconomist.github.io/blob/d1094e4808b5028482324e257ecdb0b7a5ac746c/charts/maps/mapWorld5.json</t>
  </si>
  <si>
    <t>https://raw.githubusercontent.com/RDeconomist/RDeconomist.github.io/d1094e4808b5028482324e257ecdb0b7a5ac746c/charts/maps/mapWorld5.json</t>
  </si>
  <si>
    <t>https://github.com/RDeconomist/RDeconomist.github.io/blob/d1094e4808b5028482324e257ecdb0b7a5ac746c/charts/maps/mapWorld4.json</t>
  </si>
  <si>
    <t>https://raw.githubusercontent.com/RDeconomist/RDeconomist.github.io/d1094e4808b5028482324e257ecdb0b7a5ac746c/charts/maps/mapWorld4.json</t>
  </si>
  <si>
    <t>https://github.com/RDeconomist/RDeconomist.github.io/blob/d1094e4808b5028482324e257ecdb0b7a5ac746c/charts/maps/mapWorld2.json</t>
  </si>
  <si>
    <t>https://raw.githubusercontent.com/RDeconomist/RDeconomist.github.io/d1094e4808b5028482324e257ecdb0b7a5ac746c/charts/maps/mapWorld2.json</t>
  </si>
  <si>
    <t>https://github.com/RDeconomist/RDeconomist.github.io/blob/d1094e4808b5028482324e257ecdb0b7a5ac746c/charts/maps/mapLondon3.json</t>
  </si>
  <si>
    <t>https://raw.githubusercontent.com/RDeconomist/RDeconomist.github.io/d1094e4808b5028482324e257ecdb0b7a5ac746c/charts/maps/mapLondon3.json</t>
  </si>
  <si>
    <t>https://github.com/RDeconomist/RDeconomist.github.io/blob/d1094e4808b5028482324e257ecdb0b7a5ac746c/charts/maps/mapLondon2.json</t>
  </si>
  <si>
    <t>https://raw.githubusercontent.com/RDeconomist/RDeconomist.github.io/d1094e4808b5028482324e257ecdb0b7a5ac746c/charts/maps/mapLondon2.json</t>
  </si>
  <si>
    <t>https://github.com/RDeconomist/RDeconomist.github.io/blob/d1094e4808b5028482324e257ecdb0b7a5ac746c/charts/maps/mapLondon1.json</t>
  </si>
  <si>
    <t>https://raw.githubusercontent.com/RDeconomist/RDeconomist.github.io/d1094e4808b5028482324e257ecdb0b7a5ac746c/charts/maps/mapLondon1.json</t>
  </si>
  <si>
    <t>https://github.com/RDeconomist/RDeconomist.github.io/blob/d1094e4808b5028482324e257ecdb0b7a5ac746c/charts/maps/mapEng4.json</t>
  </si>
  <si>
    <t>https://raw.githubusercontent.com/RDeconomist/RDeconomist.github.io/d1094e4808b5028482324e257ecdb0b7a5ac746c/charts/maps/mapEng4.json</t>
  </si>
  <si>
    <t>https://github.com/RDeconomist/RDeconomist.github.io/blob/d1094e4808b5028482324e257ecdb0b7a5ac746c/charts/maps/mapEng4_2.json</t>
  </si>
  <si>
    <t>https://raw.githubusercontent.com/RDeconomist/RDeconomist.github.io/d1094e4808b5028482324e257ecdb0b7a5ac746c/charts/maps/mapEng4_2.json</t>
  </si>
  <si>
    <t>https://github.com/RDeconomist/RDeconomist.github.io/blob/d1094e4808b5028482324e257ecdb0b7a5ac746c/charts/maps/mapEng3.json</t>
  </si>
  <si>
    <t>https://raw.githubusercontent.com/RDeconomist/RDeconomist.github.io/d1094e4808b5028482324e257ecdb0b7a5ac746c/charts/maps/mapEng3.json</t>
  </si>
  <si>
    <t>https://github.com/RDeconomist/RDeconomist.github.io/blob/d1094e4808b5028482324e257ecdb0b7a5ac746c/charts/macroLive/C1_Unemployment.json</t>
  </si>
  <si>
    <t>https://raw.githubusercontent.com/RDeconomist/RDeconomist.github.io/d1094e4808b5028482324e257ecdb0b7a5ac746c/charts/macroLive/C1_Unemployment.json</t>
  </si>
  <si>
    <t>https://github.com/RDeconomist/RDeconomist.github.io/blob/d1094e4808b5028482324e257ecdb0b7a5ac746c/charts/library/chartScatter6.json</t>
  </si>
  <si>
    <t>https://raw.githubusercontent.com/RDeconomist/RDeconomist.github.io/d1094e4808b5028482324e257ecdb0b7a5ac746c/charts/library/chartScatter6.json</t>
  </si>
  <si>
    <t>https://github.com/RDeconomist/RDeconomist.github.io/blob/d1094e4808b5028482324e257ecdb0b7a5ac746c/charts/library/chartScatter5.json</t>
  </si>
  <si>
    <t>https://raw.githubusercontent.com/RDeconomist/RDeconomist.github.io/d1094e4808b5028482324e257ecdb0b7a5ac746c/charts/library/chartScatter5.json</t>
  </si>
  <si>
    <t>https://github.com/RDeconomist/RDeconomist.github.io/blob/d1094e4808b5028482324e257ecdb0b7a5ac746c/charts/library/chartScatter3.json</t>
  </si>
  <si>
    <t>https://raw.githubusercontent.com/RDeconomist/RDeconomist.github.io/d1094e4808b5028482324e257ecdb0b7a5ac746c/charts/library/chartScatter3.json</t>
  </si>
  <si>
    <t>https://github.com/RDeconomist/RDeconomist.github.io/blob/d1094e4808b5028482324e257ecdb0b7a5ac746c/charts/library/chartScatter2.json</t>
  </si>
  <si>
    <t>https://raw.githubusercontent.com/RDeconomist/RDeconomist.github.io/d1094e4808b5028482324e257ecdb0b7a5ac746c/charts/library/chartScatter2.json</t>
  </si>
  <si>
    <t>https://github.com/RDeconomist/RDeconomist.github.io/blob/d1094e4808b5028482324e257ecdb0b7a5ac746c/charts/library/chartScatter1.json</t>
  </si>
  <si>
    <t>https://raw.githubusercontent.com/RDeconomist/RDeconomist.github.io/d1094e4808b5028482324e257ecdb0b7a5ac746c/charts/library/chartScatter1.json</t>
  </si>
  <si>
    <t>https://github.com/RDeconomist/RDeconomist.github.io/blob/d1094e4808b5028482324e257ecdb0b7a5ac746c/charts/library/chartLine9.json</t>
  </si>
  <si>
    <t>https://raw.githubusercontent.com/RDeconomist/RDeconomist.github.io/d1094e4808b5028482324e257ecdb0b7a5ac746c/charts/library/chartLine9.json</t>
  </si>
  <si>
    <t>https://github.com/RDeconomist/RDeconomist.github.io/blob/d1094e4808b5028482324e257ecdb0b7a5ac746c/charts/library/chartLine6.json</t>
  </si>
  <si>
    <t>https://raw.githubusercontent.com/RDeconomist/RDeconomist.github.io/d1094e4808b5028482324e257ecdb0b7a5ac746c/charts/library/chartLine6.json</t>
  </si>
  <si>
    <t>https://github.com/RDeconomist/RDeconomist.github.io/blob/d1094e4808b5028482324e257ecdb0b7a5ac746c/charts/library/chartLine5.json</t>
  </si>
  <si>
    <t>https://raw.githubusercontent.com/RDeconomist/RDeconomist.github.io/d1094e4808b5028482324e257ecdb0b7a5ac746c/charts/library/chartLine5.json</t>
  </si>
  <si>
    <t>https://github.com/RDeconomist/RDeconomist.github.io/blob/d1094e4808b5028482324e257ecdb0b7a5ac746c/charts/library/chartLine1x.json</t>
  </si>
  <si>
    <t>https://raw.githubusercontent.com/RDeconomist/RDeconomist.github.io/d1094e4808b5028482324e257ecdb0b7a5ac746c/charts/library/chartLine1x.json</t>
  </si>
  <si>
    <t>https://github.com/RDeconomist/RDeconomist.github.io/blob/d1094e4808b5028482324e257ecdb0b7a5ac746c/charts/library/chartLine13.json</t>
  </si>
  <si>
    <t>https://raw.githubusercontent.com/RDeconomist/RDeconomist.github.io/d1094e4808b5028482324e257ecdb0b7a5ac746c/charts/library/chartLine13.json</t>
  </si>
  <si>
    <t>https://github.com/RDeconomist/RDeconomist.github.io/blob/d1094e4808b5028482324e257ecdb0b7a5ac746c/charts/library/chartLine12.json</t>
  </si>
  <si>
    <t>https://raw.githubusercontent.com/RDeconomist/RDeconomist.github.io/d1094e4808b5028482324e257ecdb0b7a5ac746c/charts/library/chartLine12.json</t>
  </si>
  <si>
    <t>https://github.com/RDeconomist/RDeconomist.github.io/blob/d1094e4808b5028482324e257ecdb0b7a5ac746c/charts/library/chartLine11.json</t>
  </si>
  <si>
    <t>https://raw.githubusercontent.com/RDeconomist/RDeconomist.github.io/d1094e4808b5028482324e257ecdb0b7a5ac746c/charts/library/chartLine11.json</t>
  </si>
  <si>
    <t>https://github.com/RDeconomist/RDeconomist.github.io/blob/d1094e4808b5028482324e257ecdb0b7a5ac746c/charts/library/chartLine10.json</t>
  </si>
  <si>
    <t>https://raw.githubusercontent.com/RDeconomist/RDeconomist.github.io/d1094e4808b5028482324e257ecdb0b7a5ac746c/charts/library/chartLine10.json</t>
  </si>
  <si>
    <t>https://github.com/RDeconomist/RDeconomist.github.io/blob/d1094e4808b5028482324e257ecdb0b7a5ac746c/charts/library/chartLine1.json</t>
  </si>
  <si>
    <t>https://raw.githubusercontent.com/RDeconomist/RDeconomist.github.io/d1094e4808b5028482324e257ecdb0b7a5ac746c/charts/library/chartLine1.json</t>
  </si>
  <si>
    <t>https://github.com/RDeconomist/RDeconomist.github.io/blob/d1094e4808b5028482324e257ecdb0b7a5ac746c/charts/library/chartBar6.json</t>
  </si>
  <si>
    <t>https://raw.githubusercontent.com/RDeconomist/RDeconomist.github.io/d1094e4808b5028482324e257ecdb0b7a5ac746c/charts/library/chartBar6.json</t>
  </si>
  <si>
    <t>https://github.com/RDeconomist/RDeconomist.github.io/blob/d1094e4808b5028482324e257ecdb0b7a5ac746c/charts/library/chartBar5.json</t>
  </si>
  <si>
    <t>https://raw.githubusercontent.com/RDeconomist/RDeconomist.github.io/d1094e4808b5028482324e257ecdb0b7a5ac746c/charts/library/chartBar5.json</t>
  </si>
  <si>
    <t>https://github.com/RDeconomist/RDeconomist.github.io/blob/d1094e4808b5028482324e257ecdb0b7a5ac746c/charts/library/chartBar4.json</t>
  </si>
  <si>
    <t>https://raw.githubusercontent.com/RDeconomist/RDeconomist.github.io/d1094e4808b5028482324e257ecdb0b7a5ac746c/charts/library/chartBar4.json</t>
  </si>
  <si>
    <t>https://github.com/RDeconomist/RDeconomist.github.io/blob/d1094e4808b5028482324e257ecdb0b7a5ac746c/charts/library/chartBar3.json</t>
  </si>
  <si>
    <t>https://raw.githubusercontent.com/RDeconomist/RDeconomist.github.io/d1094e4808b5028482324e257ecdb0b7a5ac746c/charts/library/chartBar3.json</t>
  </si>
  <si>
    <t>https://github.com/RDeconomist/RDeconomist.github.io/blob/d1094e4808b5028482324e257ecdb0b7a5ac746c/charts/library/chartBar10.json</t>
  </si>
  <si>
    <t>https://raw.githubusercontent.com/RDeconomist/RDeconomist.github.io/d1094e4808b5028482324e257ecdb0b7a5ac746c/charts/library/chartBar10.json</t>
  </si>
  <si>
    <t>https://github.com/RDeconomist/RDeconomist.github.io/blob/d1094e4808b5028482324e257ecdb0b7a5ac746c/charts/library/chartBar1.json</t>
  </si>
  <si>
    <t>https://raw.githubusercontent.com/RDeconomist/RDeconomist.github.io/d1094e4808b5028482324e257ecdb0b7a5ac746c/charts/library/chartBar1.json</t>
  </si>
  <si>
    <t>https://github.com/RDeconomist/RDeconomist.github.io/blob/d1094e4808b5028482324e257ecdb0b7a5ac746c/charts/library/chartArea1.json</t>
  </si>
  <si>
    <t>https://raw.githubusercontent.com/RDeconomist/RDeconomist.github.io/d1094e4808b5028482324e257ecdb0b7a5ac746c/charts/library/chartArea1.json</t>
  </si>
  <si>
    <t>https://github.com/RDeconomist/RDeconomist.github.io/blob/d1094e4808b5028482324e257ecdb0b7a5ac746c/charts/interactive/interactive_doubleSliderONS.json</t>
  </si>
  <si>
    <t>https://raw.githubusercontent.com/RDeconomist/RDeconomist.github.io/d1094e4808b5028482324e257ecdb0b7a5ac746c/charts/interactive/interactive_doubleSliderONS.json</t>
  </si>
  <si>
    <t>https://github.com/RDeconomist/RDeconomist.github.io/blob/d1094e4808b5028482324e257ecdb0b7a5ac746c/charts/festivalEconomics.json</t>
  </si>
  <si>
    <t>https://raw.githubusercontent.com/RDeconomist/RDeconomist.github.io/d1094e4808b5028482324e257ecdb0b7a5ac746c/charts/festivalEconomics.json</t>
  </si>
  <si>
    <t>https://github.com/RDeconomist/RDeconomist.github.io/blob/d1094e4808b5028482324e257ecdb0b7a5ac746c/charts/extreme/chartextreme6.json</t>
  </si>
  <si>
    <t>https://raw.githubusercontent.com/RDeconomist/RDeconomist.github.io/d1094e4808b5028482324e257ecdb0b7a5ac746c/charts/extreme/chartextreme6.json</t>
  </si>
  <si>
    <t>https://github.com/RDeconomist/RDeconomist.github.io/blob/d1094e4808b5028482324e257ecdb0b7a5ac746c/charts/extreme/chartextreme5.json</t>
  </si>
  <si>
    <t>https://raw.githubusercontent.com/RDeconomist/RDeconomist.github.io/d1094e4808b5028482324e257ecdb0b7a5ac746c/charts/extreme/chartextreme5.json</t>
  </si>
  <si>
    <t>https://github.com/RDeconomist/RDeconomist.github.io/blob/d1094e4808b5028482324e257ecdb0b7a5ac746c/charts/extreme/chartextreme4.json</t>
  </si>
  <si>
    <t>https://raw.githubusercontent.com/RDeconomist/RDeconomist.github.io/d1094e4808b5028482324e257ecdb0b7a5ac746c/charts/extreme/chartextreme4.json</t>
  </si>
  <si>
    <t>https://github.com/RDeconomist/RDeconomist.github.io/blob/d1094e4808b5028482324e257ecdb0b7a5ac746c/charts/extreme/chartextreme2.json</t>
  </si>
  <si>
    <t>https://raw.githubusercontent.com/RDeconomist/RDeconomist.github.io/d1094e4808b5028482324e257ecdb0b7a5ac746c/charts/extreme/chartextreme2.json</t>
  </si>
  <si>
    <t>https://github.com/RDeconomist/RDeconomist.github.io/blob/d1094e4808b5028482324e257ecdb0b7a5ac746c/charts/extreme/acehGDPlight.json</t>
  </si>
  <si>
    <t>https://raw.githubusercontent.com/RDeconomist/RDeconomist.github.io/d1094e4808b5028482324e257ecdb0b7a5ac746c/charts/extreme/acehGDPlight.json</t>
  </si>
  <si>
    <t>https://github.com/RDeconomist/RDeconomist.github.io/blob/d1094e4808b5028482324e257ecdb0b7a5ac746c/charts/environment/chartENV6foodemissions.json</t>
  </si>
  <si>
    <t>https://raw.githubusercontent.com/RDeconomist/RDeconomist.github.io/d1094e4808b5028482324e257ecdb0b7a5ac746c/charts/environment/chartENV6foodemissions.json</t>
  </si>
  <si>
    <t>https://github.com/RDeconomist/RDeconomist.github.io/blob/d1094e4808b5028482324e257ecdb0b7a5ac746c/charts/environment/chartENV5fishing.json</t>
  </si>
  <si>
    <t>https://raw.githubusercontent.com/RDeconomist/RDeconomist.github.io/d1094e4808b5028482324e257ecdb0b7a5ac746c/charts/environment/chartENV5fishing.json</t>
  </si>
  <si>
    <t>https://github.com/RDeconomist/RDeconomist.github.io/blob/d1094e4808b5028482324e257ecdb0b7a5ac746c/charts/environment/chartENV4.json</t>
  </si>
  <si>
    <t>https://raw.githubusercontent.com/RDeconomist/RDeconomist.github.io/d1094e4808b5028482324e257ecdb0b7a5ac746c/charts/environment/chartENV4.json</t>
  </si>
  <si>
    <t>https://github.com/RDeconomist/RDeconomist.github.io/blob/d1094e4808b5028482324e257ecdb0b7a5ac746c/charts/environment/chartENV21.json</t>
  </si>
  <si>
    <t>https://raw.githubusercontent.com/RDeconomist/RDeconomist.github.io/d1094e4808b5028482324e257ecdb0b7a5ac746c/charts/environment/chartENV21.json</t>
  </si>
  <si>
    <t>https://github.com/RDeconomist/RDeconomist.github.io/blob/d1094e4808b5028482324e257ecdb0b7a5ac746c/charts/environment/chartENV19.json</t>
  </si>
  <si>
    <t>https://raw.githubusercontent.com/RDeconomist/RDeconomist.github.io/d1094e4808b5028482324e257ecdb0b7a5ac746c/charts/environment/chartENV19.json</t>
  </si>
  <si>
    <t>https://github.com/RDeconomist/RDeconomist.github.io/blob/d1094e4808b5028482324e257ecdb0b7a5ac746c/charts/environment/chartENV18.json</t>
  </si>
  <si>
    <t>https://raw.githubusercontent.com/RDeconomist/RDeconomist.github.io/d1094e4808b5028482324e257ecdb0b7a5ac746c/charts/environment/chartENV18.json</t>
  </si>
  <si>
    <t>https://github.com/RDeconomist/RDeconomist.github.io/blob/d1094e4808b5028482324e257ecdb0b7a5ac746c/charts/environment/chartENV16.json</t>
  </si>
  <si>
    <t>https://raw.githubusercontent.com/RDeconomist/RDeconomist.github.io/d1094e4808b5028482324e257ecdb0b7a5ac746c/charts/environment/chartENV16.json</t>
  </si>
  <si>
    <t>https://github.com/RDeconomist/RDeconomist.github.io/blob/d1094e4808b5028482324e257ecdb0b7a5ac746c/charts/environment/chartENV15.json</t>
  </si>
  <si>
    <t>https://raw.githubusercontent.com/RDeconomist/RDeconomist.github.io/d1094e4808b5028482324e257ecdb0b7a5ac746c/charts/environment/chartENV15.json</t>
  </si>
  <si>
    <t>https://github.com/RDeconomist/RDeconomist.github.io/blob/d1094e4808b5028482324e257ecdb0b7a5ac746c/charts/environment/chartENV14.json</t>
  </si>
  <si>
    <t>https://raw.githubusercontent.com/RDeconomist/RDeconomist.github.io/d1094e4808b5028482324e257ecdb0b7a5ac746c/charts/environment/chartENV14.json</t>
  </si>
  <si>
    <t>https://github.com/RDeconomist/RDeconomist.github.io/blob/d1094e4808b5028482324e257ecdb0b7a5ac746c/charts/environment/chartENV10.json</t>
  </si>
  <si>
    <t>https://raw.githubusercontent.com/RDeconomist/RDeconomist.github.io/d1094e4808b5028482324e257ecdb0b7a5ac746c/charts/environment/chartENV10.json</t>
  </si>
  <si>
    <t>https://github.com/RDeconomist/RDeconomist.github.io/blob/d1094e4808b5028482324e257ecdb0b7a5ac746c/charts/ecoAPI/twoLines.json</t>
  </si>
  <si>
    <t>https://raw.githubusercontent.com/RDeconomist/RDeconomist.github.io/d1094e4808b5028482324e257ecdb0b7a5ac746c/charts/ecoAPI/twoLines.json</t>
  </si>
  <si>
    <t>https://github.com/RDeconomist/RDeconomist.github.io/blob/d1094e4808b5028482324e257ecdb0b7a5ac746c/charts/e4e/chX_Maps/mapM7_1_ShoeFactories.json</t>
  </si>
  <si>
    <t>https://raw.githubusercontent.com/RDeconomist/RDeconomist.github.io/d1094e4808b5028482324e257ecdb0b7a5ac746c/charts/e4e/chX_Maps/mapM7_1_ShoeFactories.json</t>
  </si>
  <si>
    <t>https://github.com/RDeconomist/RDeconomist.github.io/blob/d1094e4808b5028482324e257ecdb0b7a5ac746c/charts/e4e/chX_Maps/mapM4_USstateHighlightHover.json</t>
  </si>
  <si>
    <t>https://raw.githubusercontent.com/RDeconomist/RDeconomist.github.io/d1094e4808b5028482324e257ecdb0b7a5ac746c/charts/e4e/chX_Maps/mapM4_USstateHighlightHover.json</t>
  </si>
  <si>
    <t>https://github.com/RDeconomist/RDeconomist.github.io/blob/d1094e4808b5028482324e257ecdb0b7a5ac746c/charts/e4e/chX_Maps/mapM3_Top21Countries.json</t>
  </si>
  <si>
    <t>https://raw.githubusercontent.com/RDeconomist/RDeconomist.github.io/d1094e4808b5028482324e257ecdb0b7a5ac746c/charts/e4e/chX_Maps/mapM3_Top21Countries.json</t>
  </si>
  <si>
    <t>https://github.com/RDeconomist/RDeconomist.github.io/blob/d1094e4808b5028482324e257ecdb0b7a5ac746c/charts/e4e/chX_Maps/mapM2_GDP_US.json</t>
  </si>
  <si>
    <t>https://raw.githubusercontent.com/RDeconomist/RDeconomist.github.io/d1094e4808b5028482324e257ecdb0b7a5ac746c/charts/e4e/chX_Maps/mapM2_GDP_US.json</t>
  </si>
  <si>
    <t>https://github.com/RDeconomist/RDeconomist.github.io/blob/d1094e4808b5028482324e257ecdb0b7a5ac746c/charts/e4e/chX_Maps/mapM1_GDP_global.json</t>
  </si>
  <si>
    <t>https://raw.githubusercontent.com/RDeconomist/RDeconomist.github.io/d1094e4808b5028482324e257ecdb0b7a5ac746c/charts/e4e/chX_Maps/mapM1_GDP_global.json</t>
  </si>
  <si>
    <t>https://github.com/RDeconomist/RDeconomist.github.io/blob/d1094e4808b5028482324e257ecdb0b7a5ac746c/charts/e4e/ch8_Trends/chart8_X_nokiaDecline.json</t>
  </si>
  <si>
    <t>https://raw.githubusercontent.com/RDeconomist/RDeconomist.github.io/d1094e4808b5028482324e257ecdb0b7a5ac746c/charts/e4e/ch8_Trends/chart8_X_nokiaDecline.json</t>
  </si>
  <si>
    <t>https://github.com/RDeconomist/RDeconomist.github.io/blob/d1094e4808b5028482324e257ecdb0b7a5ac746c/charts/e4e/ch8_Trends/chart8_X_elderlyWorkersJapan.json</t>
  </si>
  <si>
    <t>https://raw.githubusercontent.com/RDeconomist/RDeconomist.github.io/d1094e4808b5028482324e257ecdb0b7a5ac746c/charts/e4e/ch8_Trends/chart8_X_elderlyWorkersJapan.json</t>
  </si>
  <si>
    <t>https://github.com/RDeconomist/RDeconomist.github.io/blob/d1094e4808b5028482324e257ecdb0b7a5ac746c/charts/e4e/ch8_Trends/chart8_X_demographicsJapan.json</t>
  </si>
  <si>
    <t>https://raw.githubusercontent.com/RDeconomist/RDeconomist.github.io/d1094e4808b5028482324e257ecdb0b7a5ac746c/charts/e4e/ch8_Trends/chart8_X_demographicsJapan.json</t>
  </si>
  <si>
    <t>https://github.com/RDeconomist/RDeconomist.github.io/blob/d1094e4808b5028482324e257ecdb0b7a5ac746c/charts/e4e/ch8_Trends/chart8_1_TeaserA_Age.json</t>
  </si>
  <si>
    <t>https://raw.githubusercontent.com/RDeconomist/RDeconomist.github.io/d1094e4808b5028482324e257ecdb0b7a5ac746c/charts/e4e/ch8_Trends/chart8_1_TeaserA_Age.json</t>
  </si>
  <si>
    <t>https://github.com/RDeconomist/RDeconomist.github.io/blob/d1094e4808b5028482324e257ecdb0b7a5ac746c/charts/e4e/ch7_Trade/chart7_X2_usStateTotalMigration.json</t>
  </si>
  <si>
    <t>https://raw.githubusercontent.com/RDeconomist/RDeconomist.github.io/d1094e4808b5028482324e257ecdb0b7a5ac746c/charts/e4e/ch7_Trade/chart7_X2_usStateTotalMigration.json</t>
  </si>
  <si>
    <t>https://github.com/RDeconomist/RDeconomist.github.io/blob/d1094e4808b5028482324e257ecdb0b7a5ac746c/charts/e4e/ch7_Trade/chart7_X_usTopTradePartners.json</t>
  </si>
  <si>
    <t>https://raw.githubusercontent.com/RDeconomist/RDeconomist.github.io/d1094e4808b5028482324e257ecdb0b7a5ac746c/charts/e4e/ch7_Trade/chart7_X_usTopTradePartners.json</t>
  </si>
  <si>
    <t>https://github.com/RDeconomist/RDeconomist.github.io/blob/d1094e4808b5028482324e257ecdb0b7a5ac746c/charts/e4e/ch7_Trade/chart7_X_NTBs.json</t>
  </si>
  <si>
    <t>https://raw.githubusercontent.com/RDeconomist/RDeconomist.github.io/d1094e4808b5028482324e257ecdb0b7a5ac746c/charts/e4e/ch7_Trade/chart7_X_NTBs.json</t>
  </si>
  <si>
    <t>https://github.com/RDeconomist/RDeconomist.github.io/blob/d1094e4808b5028482324e257ecdb0b7a5ac746c/charts/e4e/ch7_Trade/chart7_X_nonImmigrantsByCountry.json</t>
  </si>
  <si>
    <t>https://raw.githubusercontent.com/RDeconomist/RDeconomist.github.io/d1094e4808b5028482324e257ecdb0b7a5ac746c/charts/e4e/ch7_Trade/chart7_X_nonImmigrantsByCountry.json</t>
  </si>
  <si>
    <t>https://github.com/RDeconomist/RDeconomist.github.io/blob/d1094e4808b5028482324e257ecdb0b7a5ac746c/charts/e4e/ch7_Trade/chart7_X_legalMigrantsByType1.json</t>
  </si>
  <si>
    <t>https://raw.githubusercontent.com/RDeconomist/RDeconomist.github.io/d1094e4808b5028482324e257ecdb0b7a5ac746c/charts/e4e/ch7_Trade/chart7_X_legalMigrantsByType1.json</t>
  </si>
  <si>
    <t>https://github.com/RDeconomist/RDeconomist.github.io/blob/d1094e4808b5028482324e257ecdb0b7a5ac746c/charts/e4e/ch7_Trade/chart7_X_legalMigrantsByType.json</t>
  </si>
  <si>
    <t>https://raw.githubusercontent.com/RDeconomist/RDeconomist.github.io/d1094e4808b5028482324e257ecdb0b7a5ac746c/charts/e4e/ch7_Trade/chart7_X_legalMigrantsByType.json</t>
  </si>
  <si>
    <t>https://github.com/RDeconomist/RDeconomist.github.io/blob/d1094e4808b5028482324e257ecdb0b7a5ac746c/charts/e4e/ch7_Trade/chart7_X_FranceGermany2.json</t>
  </si>
  <si>
    <t>https://raw.githubusercontent.com/RDeconomist/RDeconomist.github.io/d1094e4808b5028482324e257ecdb0b7a5ac746c/charts/e4e/ch7_Trade/chart7_X_FranceGermany2.json</t>
  </si>
  <si>
    <t>https://github.com/RDeconomist/RDeconomist.github.io/blob/d1094e4808b5028482324e257ecdb0b7a5ac746c/charts/e4e/ch7_Trade/chart7_X_FranceGermany1.json</t>
  </si>
  <si>
    <t>https://raw.githubusercontent.com/RDeconomist/RDeconomist.github.io/d1094e4808b5028482324e257ecdb0b7a5ac746c/charts/e4e/ch7_Trade/chart7_X_FranceGermany1.json</t>
  </si>
  <si>
    <t>https://github.com/RDeconomist/RDeconomist.github.io/blob/d1094e4808b5028482324e257ecdb0b7a5ac746c/charts/e4e/ch7_Trade/chart7_3_TradeToGDP_P21countries.json</t>
  </si>
  <si>
    <t>https://raw.githubusercontent.com/RDeconomist/RDeconomist.github.io/d1094e4808b5028482324e257ecdb0b7a5ac746c/charts/e4e/ch7_Trade/chart7_3_TradeToGDP_P21countries.json</t>
  </si>
  <si>
    <t>https://github.com/RDeconomist/RDeconomist.github.io/blob/d1094e4808b5028482324e257ecdb0b7a5ac746c/charts/e4e/ch7_Trade/chart7_1_TradeToGDPGlobal.json</t>
  </si>
  <si>
    <t>https://raw.githubusercontent.com/RDeconomist/RDeconomist.github.io/d1094e4808b5028482324e257ecdb0b7a5ac746c/charts/e4e/ch7_Trade/chart7_1_TradeToGDPGlobal.json</t>
  </si>
  <si>
    <t>https://github.com/RDeconomist/RDeconomist.github.io/blob/d1094e4808b5028482324e257ecdb0b7a5ac746c/charts/e4e/ch7_Trade/chart7_1_Teaser_ShoeFactories.json</t>
  </si>
  <si>
    <t>https://raw.githubusercontent.com/RDeconomist/RDeconomist.github.io/d1094e4808b5028482324e257ecdb0b7a5ac746c/charts/e4e/ch7_Trade/chart7_1_Teaser_ShoeFactories.json</t>
  </si>
  <si>
    <t>https://github.com/RDeconomist/RDeconomist.github.io/blob/d1094e4808b5028482324e257ecdb0b7a5ac746c/charts/e4e/ch6_Government/chart6_X_yieldCurveUS.json</t>
  </si>
  <si>
    <t>https://raw.githubusercontent.com/RDeconomist/RDeconomist.github.io/d1094e4808b5028482324e257ecdb0b7a5ac746c/charts/e4e/ch6_Government/chart6_X_yieldCurveUS.json</t>
  </si>
  <si>
    <t>https://github.com/RDeconomist/RDeconomist.github.io/blob/d1094e4808b5028482324e257ecdb0b7a5ac746c/charts/e4e/ch6_Government/chart6_X_Tax_SalesTaxMap.json</t>
  </si>
  <si>
    <t>https://raw.githubusercontent.com/RDeconomist/RDeconomist.github.io/d1094e4808b5028482324e257ecdb0b7a5ac746c/charts/e4e/ch6_Government/chart6_X_Tax_SalesTaxMap.json</t>
  </si>
  <si>
    <t>Map, Map</t>
  </si>
  <si>
    <t>https://github.com/RDeconomist/RDeconomist.github.io/blob/d1094e4808b5028482324e257ecdb0b7a5ac746c/charts/e4e/ch6_Government/chart6_X_SpendingGrowthUS.json</t>
  </si>
  <si>
    <t>https://raw.githubusercontent.com/RDeconomist/RDeconomist.github.io/d1094e4808b5028482324e257ecdb0b7a5ac746c/charts/e4e/ch6_Government/chart6_X_SpendingGrowthUS.json</t>
  </si>
  <si>
    <t>https://github.com/RDeconomist/RDeconomist.github.io/blob/d1094e4808b5028482324e257ecdb0b7a5ac746c/charts/e4e/ch6_Government/chart6_X_OutlaysUS.json</t>
  </si>
  <si>
    <t>https://raw.githubusercontent.com/RDeconomist/RDeconomist.github.io/d1094e4808b5028482324e257ecdb0b7a5ac746c/charts/e4e/ch6_Government/chart6_X_OutlaysUS.json</t>
  </si>
  <si>
    <t>https://github.com/RDeconomist/RDeconomist.github.io/blob/d1094e4808b5028482324e257ecdb0b7a5ac746c/charts/e4e/ch6_Government/chart6_X_OutlaysRevenuesUS.json</t>
  </si>
  <si>
    <t>https://raw.githubusercontent.com/RDeconomist/RDeconomist.github.io/d1094e4808b5028482324e257ecdb0b7a5ac746c/charts/e4e/ch6_Government/chart6_X_OutlaysRevenuesUS.json</t>
  </si>
  <si>
    <t>https://github.com/RDeconomist/RDeconomist.github.io/blob/d1094e4808b5028482324e257ecdb0b7a5ac746c/charts/e4e/ch6_Government/chart6_1_Teaser_Debt.json</t>
  </si>
  <si>
    <t>https://raw.githubusercontent.com/RDeconomist/RDeconomist.github.io/d1094e4808b5028482324e257ecdb0b7a5ac746c/charts/e4e/ch6_Government/chart6_1_Teaser_Debt.json</t>
  </si>
  <si>
    <t>https://github.com/RDeconomist/RDeconomist.github.io/blob/d1094e4808b5028482324e257ecdb0b7a5ac746c/charts/e4e/ch5_Finance/chart9_HousePricesNYLA.json</t>
  </si>
  <si>
    <t>https://raw.githubusercontent.com/RDeconomist/RDeconomist.github.io/d1094e4808b5028482324e257ecdb0b7a5ac746c/charts/e4e/ch5_Finance/chart9_HousePricesNYLA.json</t>
  </si>
  <si>
    <t>https://github.com/RDeconomist/RDeconomist.github.io/blob/d1094e4808b5028482324e257ecdb0b7a5ac746c/charts/e4e/ch5_Finance/chart5_1_Teaser_1929DowJones.json</t>
  </si>
  <si>
    <t>https://raw.githubusercontent.com/RDeconomist/RDeconomist.github.io/d1094e4808b5028482324e257ecdb0b7a5ac746c/charts/e4e/ch5_Finance/chart5_1_Teaser_1929DowJones.json</t>
  </si>
  <si>
    <t>https://github.com/RDeconomist/RDeconomist.github.io/blob/d1094e4808b5028482324e257ecdb0b7a5ac746c/charts/e4e/ch5_Finance/chart13_7_Shiller3.json</t>
  </si>
  <si>
    <t>https://raw.githubusercontent.com/RDeconomist/RDeconomist.github.io/d1094e4808b5028482324e257ecdb0b7a5ac746c/charts/e4e/ch5_Finance/chart13_7_Shiller3.json</t>
  </si>
  <si>
    <t>https://github.com/RDeconomist/RDeconomist.github.io/blob/d1094e4808b5028482324e257ecdb0b7a5ac746c/charts/e4e/ch5_Finance/chart13_7_Shiller1.json</t>
  </si>
  <si>
    <t>https://raw.githubusercontent.com/RDeconomist/RDeconomist.github.io/d1094e4808b5028482324e257ecdb0b7a5ac746c/charts/e4e/ch5_Finance/chart13_7_Shiller1.json</t>
  </si>
  <si>
    <t>https://github.com/RDeconomist/RDeconomist.github.io/blob/d1094e4808b5028482324e257ecdb0b7a5ac746c/charts/e4e/ch5_Finance/chart13_6_CPI_and_inflation_vconcat.json</t>
  </si>
  <si>
    <t>https://raw.githubusercontent.com/RDeconomist/RDeconomist.github.io/d1094e4808b5028482324e257ecdb0b7a5ac746c/charts/e4e/ch5_Finance/chart13_6_CPI_and_inflation_vconcat.json</t>
  </si>
  <si>
    <t>https://github.com/RDeconomist/RDeconomist.github.io/blob/d1094e4808b5028482324e257ecdb0b7a5ac746c/charts/e4e/ch5_Finance/chart13_5_CPI_and_inflation.json</t>
  </si>
  <si>
    <t>https://raw.githubusercontent.com/RDeconomist/RDeconomist.github.io/d1094e4808b5028482324e257ecdb0b7a5ac746c/charts/e4e/ch5_Finance/chart13_5_CPI_and_inflation.json</t>
  </si>
  <si>
    <t>https://github.com/RDeconomist/RDeconomist.github.io/blob/d1094e4808b5028482324e257ecdb0b7a5ac746c/charts/e4e/ch5_Finance/chart13_4_CPI.json</t>
  </si>
  <si>
    <t>https://raw.githubusercontent.com/RDeconomist/RDeconomist.github.io/d1094e4808b5028482324e257ecdb0b7a5ac746c/charts/e4e/ch5_Finance/chart13_4_CPI.json</t>
  </si>
  <si>
    <t>https://github.com/RDeconomist/RDeconomist.github.io/blob/d1094e4808b5028482324e257ecdb0b7a5ac746c/charts/e4e/ch5_Finance/chart13_2_DowJones2.json</t>
  </si>
  <si>
    <t>https://raw.githubusercontent.com/RDeconomist/RDeconomist.github.io/d1094e4808b5028482324e257ecdb0b7a5ac746c/charts/e4e/ch5_Finance/chart13_2_DowJones2.json</t>
  </si>
  <si>
    <t>https://github.com/RDeconomist/RDeconomist.github.io/blob/d1094e4808b5028482324e257ecdb0b7a5ac746c/charts/e4e/ch5_Finance/chart13_1_DowJones1.json</t>
  </si>
  <si>
    <t>https://raw.githubusercontent.com/RDeconomist/RDeconomist.github.io/d1094e4808b5028482324e257ecdb0b7a5ac746c/charts/e4e/ch5_Finance/chart13_1_DowJones1.json</t>
  </si>
  <si>
    <t>https://github.com/RDeconomist/RDeconomist.github.io/blob/d1094e4808b5028482324e257ecdb0b7a5ac746c/charts/e4e/ch5_Finance/chart12_7_wageAssetFacet.json</t>
  </si>
  <si>
    <t>https://raw.githubusercontent.com/RDeconomist/RDeconomist.github.io/d1094e4808b5028482324e257ecdb0b7a5ac746c/charts/e4e/ch5_Finance/chart12_7_wageAssetFacet.json</t>
  </si>
  <si>
    <t>https://github.com/RDeconomist/RDeconomist.github.io/blob/d1094e4808b5028482324e257ecdb0b7a5ac746c/charts/e4e/ch5_Finance/chart12_6_wageAsset2.json</t>
  </si>
  <si>
    <t>https://raw.githubusercontent.com/RDeconomist/RDeconomist.github.io/d1094e4808b5028482324e257ecdb0b7a5ac746c/charts/e4e/ch5_Finance/chart12_6_wageAsset2.json</t>
  </si>
  <si>
    <t>https://github.com/RDeconomist/RDeconomist.github.io/blob/d1094e4808b5028482324e257ecdb0b7a5ac746c/charts/e4e/ch5_Finance/chart12_5_wageAsset.json</t>
  </si>
  <si>
    <t>https://raw.githubusercontent.com/RDeconomist/RDeconomist.github.io/d1094e4808b5028482324e257ecdb0b7a5ac746c/charts/e4e/ch5_Finance/chart12_5_wageAsset.json</t>
  </si>
  <si>
    <t>https://github.com/RDeconomist/RDeconomist.github.io/blob/d1094e4808b5028482324e257ecdb0b7a5ac746c/charts/e4e/ch5_Finance/chart12_4_threeBondsDiscounted.json</t>
  </si>
  <si>
    <t>https://raw.githubusercontent.com/RDeconomist/RDeconomist.github.io/d1094e4808b5028482324e257ecdb0b7a5ac746c/charts/e4e/ch5_Finance/chart12_4_threeBondsDiscounted.json</t>
  </si>
  <si>
    <t>https://github.com/RDeconomist/RDeconomist.github.io/blob/d1094e4808b5028482324e257ecdb0b7a5ac746c/charts/e4e/ch5_Finance/chart12_3_threeBonds.json</t>
  </si>
  <si>
    <t>https://raw.githubusercontent.com/RDeconomist/RDeconomist.github.io/d1094e4808b5028482324e257ecdb0b7a5ac746c/charts/e4e/ch5_Finance/chart12_3_threeBonds.json</t>
  </si>
  <si>
    <t>https://github.com/RDeconomist/RDeconomist.github.io/blob/d1094e4808b5028482324e257ecdb0b7a5ac746c/charts/e4e/ch5_Finance/chart12_1_compoundReturns.json</t>
  </si>
  <si>
    <t>https://raw.githubusercontent.com/RDeconomist/RDeconomist.github.io/d1094e4808b5028482324e257ecdb0b7a5ac746c/charts/e4e/ch5_Finance/chart12_1_compoundReturns.json</t>
  </si>
  <si>
    <t>https://github.com/RDeconomist/RDeconomist.github.io/blob/d1094e4808b5028482324e257ecdb0b7a5ac746c/charts/e4e/ch4_Money/chart4_1_TeaserB_USDGBP.json</t>
  </si>
  <si>
    <t>https://raw.githubusercontent.com/RDeconomist/RDeconomist.github.io/d1094e4808b5028482324e257ecdb0b7a5ac746c/charts/e4e/ch4_Money/chart4_1_TeaserB_USDGBP.json</t>
  </si>
  <si>
    <t>https://github.com/RDeconomist/RDeconomist.github.io/blob/d1094e4808b5028482324e257ecdb0b7a5ac746c/charts/e4e/ch4_Money/chart4_1_TeaserA_CPI.json</t>
  </si>
  <si>
    <t>https://raw.githubusercontent.com/RDeconomist/RDeconomist.github.io/d1094e4808b5028482324e257ecdb0b7a5ac746c/charts/e4e/ch4_Money/chart4_1_TeaserA_CPI.json</t>
  </si>
  <si>
    <t>https://github.com/RDeconomist/RDeconomist.github.io/blob/d1094e4808b5028482324e257ecdb0b7a5ac746c/charts/e4e/ch3_Work/chart3_X_unionisationBar.json</t>
  </si>
  <si>
    <t>https://raw.githubusercontent.com/RDeconomist/RDeconomist.github.io/d1094e4808b5028482324e257ecdb0b7a5ac746c/charts/e4e/ch3_Work/chart3_X_unionisationBar.json</t>
  </si>
  <si>
    <t>https://github.com/RDeconomist/RDeconomist.github.io/blob/d1094e4808b5028482324e257ecdb0b7a5ac746c/charts/e4e/ch3_Work/chart3_X_minWageIGNsurvey.json</t>
  </si>
  <si>
    <t>https://raw.githubusercontent.com/RDeconomist/RDeconomist.github.io/d1094e4808b5028482324e257ecdb0b7a5ac746c/charts/e4e/ch3_Work/chart3_X_minWageIGNsurvey.json</t>
  </si>
  <si>
    <t>https://github.com/RDeconomist/RDeconomist.github.io/blob/d1094e4808b5028482324e257ecdb0b7a5ac746c/charts/e4e/ch3_Work/chart3_X_inequalityGINImapSlider.json</t>
  </si>
  <si>
    <t>https://raw.githubusercontent.com/RDeconomist/RDeconomist.github.io/d1094e4808b5028482324e257ecdb0b7a5ac746c/charts/e4e/ch3_Work/chart3_X_inequalityGINImapSlider.json</t>
  </si>
  <si>
    <t>https://github.com/RDeconomist/RDeconomist.github.io/blob/d1094e4808b5028482324e257ecdb0b7a5ac746c/charts/e4e/ch3_Work/chart3_9_ZHC.json</t>
  </si>
  <si>
    <t>https://raw.githubusercontent.com/RDeconomist/RDeconomist.github.io/d1094e4808b5028482324e257ecdb0b7a5ac746c/charts/e4e/ch3_Work/chart3_9_ZHC.json</t>
  </si>
  <si>
    <t>https://github.com/RDeconomist/RDeconomist.github.io/blob/d1094e4808b5028482324e257ecdb0b7a5ac746c/charts/e4e/ch3_Work/chart3_8_underemployed.json</t>
  </si>
  <si>
    <t>https://raw.githubusercontent.com/RDeconomist/RDeconomist.github.io/d1094e4808b5028482324e257ecdb0b7a5ac746c/charts/e4e/ch3_Work/chart3_8_underemployed.json</t>
  </si>
  <si>
    <t>https://github.com/RDeconomist/RDeconomist.github.io/blob/d1094e4808b5028482324e257ecdb0b7a5ac746c/charts/e4e/ch3_Work/chart3_7_replacementRateOECD.json</t>
  </si>
  <si>
    <t>https://raw.githubusercontent.com/RDeconomist/RDeconomist.github.io/d1094e4808b5028482324e257ecdb0b7a5ac746c/charts/e4e/ch3_Work/chart3_7_replacementRateOECD.json</t>
  </si>
  <si>
    <t>https://github.com/RDeconomist/RDeconomist.github.io/blob/d1094e4808b5028482324e257ecdb0b7a5ac746c/charts/e4e/ch3_Work/chart3_6_participationRate.json</t>
  </si>
  <si>
    <t>https://raw.githubusercontent.com/RDeconomist/RDeconomist.github.io/d1094e4808b5028482324e257ecdb0b7a5ac746c/charts/e4e/ch3_Work/chart3_6_participationRate.json</t>
  </si>
  <si>
    <t>https://github.com/RDeconomist/RDeconomist.github.io/blob/d1094e4808b5028482324e257ecdb0b7a5ac746c/charts/e4e/ch3_Work/chart3_5_emplUKgender.json</t>
  </si>
  <si>
    <t>https://raw.githubusercontent.com/RDeconomist/RDeconomist.github.io/d1094e4808b5028482324e257ecdb0b7a5ac746c/charts/e4e/ch3_Work/chart3_5_emplUKgender.json</t>
  </si>
  <si>
    <t>https://github.com/RDeconomist/RDeconomist.github.io/blob/d1094e4808b5028482324e257ecdb0b7a5ac746c/charts/e4e/ch3_Work/chart3_4_employmentUSGender.json</t>
  </si>
  <si>
    <t>https://raw.githubusercontent.com/RDeconomist/RDeconomist.github.io/d1094e4808b5028482324e257ecdb0b7a5ac746c/charts/e4e/ch3_Work/chart3_4_employmentUSGender.json</t>
  </si>
  <si>
    <t>https://github.com/RDeconomist/RDeconomist.github.io/blob/d1094e4808b5028482324e257ecdb0b7a5ac746c/charts/e4e/ch3_Work/chart3_3_umepUSA.json</t>
  </si>
  <si>
    <t>https://raw.githubusercontent.com/RDeconomist/RDeconomist.github.io/d1094e4808b5028482324e257ecdb0b7a5ac746c/charts/e4e/ch3_Work/chart3_3_umepUSA.json</t>
  </si>
  <si>
    <t>https://github.com/RDeconomist/RDeconomist.github.io/blob/d1094e4808b5028482324e257ecdb0b7a5ac746c/charts/e4e/ch3_Work/chart3_2_GlasgowEffect3.json</t>
  </si>
  <si>
    <t>https://raw.githubusercontent.com/RDeconomist/RDeconomist.github.io/d1094e4808b5028482324e257ecdb0b7a5ac746c/charts/e4e/ch3_Work/chart3_2_GlasgowEffect3.json</t>
  </si>
  <si>
    <t>https://github.com/RDeconomist/RDeconomist.github.io/blob/d1094e4808b5028482324e257ecdb0b7a5ac746c/charts/e4e/ch3_Work/chart3_13_chicagoSalaries4_DistributionFacet.json</t>
  </si>
  <si>
    <t>https://raw.githubusercontent.com/RDeconomist/RDeconomist.github.io/d1094e4808b5028482324e257ecdb0b7a5ac746c/charts/e4e/ch3_Work/chart3_13_chicagoSalaries4_DistributionFacet.json</t>
  </si>
  <si>
    <t>https://github.com/RDeconomist/RDeconomist.github.io/blob/d1094e4808b5028482324e257ecdb0b7a5ac746c/charts/e4e/ch3_Work/chart3_13_chicagoSalaries3_Distribution.json</t>
  </si>
  <si>
    <t>https://raw.githubusercontent.com/RDeconomist/RDeconomist.github.io/d1094e4808b5028482324e257ecdb0b7a5ac746c/charts/e4e/ch3_Work/chart3_13_chicagoSalaries3_Distribution.json</t>
  </si>
  <si>
    <t>https://github.com/RDeconomist/RDeconomist.github.io/blob/d1094e4808b5028482324e257ecdb0b7a5ac746c/charts/e4e/ch3_Work/chart3_13_chicagoSalaries2_Lorenz.json</t>
  </si>
  <si>
    <t>https://raw.githubusercontent.com/RDeconomist/RDeconomist.github.io/d1094e4808b5028482324e257ecdb0b7a5ac746c/charts/e4e/ch3_Work/chart3_13_chicagoSalaries2_Lorenz.json</t>
  </si>
  <si>
    <t>https://github.com/RDeconomist/RDeconomist.github.io/blob/d1094e4808b5028482324e257ecdb0b7a5ac746c/charts/e4e/ch3_Work/chart3_12_usIncomesOverTime.json</t>
  </si>
  <si>
    <t>https://raw.githubusercontent.com/RDeconomist/RDeconomist.github.io/d1094e4808b5028482324e257ecdb0b7a5ac746c/charts/e4e/ch3_Work/chart3_12_usIncomesOverTime.json</t>
  </si>
  <si>
    <t>https://github.com/RDeconomist/RDeconomist.github.io/blob/d1094e4808b5028482324e257ecdb0b7a5ac746c/charts/e4e/ch3_Work/chart3_1_Teaser_YouthUnemployment.json</t>
  </si>
  <si>
    <t>https://raw.githubusercontent.com/RDeconomist/RDeconomist.github.io/d1094e4808b5028482324e257ecdb0b7a5ac746c/charts/e4e/ch3_Work/chart3_1_Teaser_YouthUnemployment.json</t>
  </si>
  <si>
    <t>https://github.com/RDeconomist/RDeconomist.github.io/blob/d1094e4808b5028482324e257ecdb0b7a5ac746c/charts/e4e/ch2_Growth/chart2_x_GrowthTeaser.json</t>
  </si>
  <si>
    <t>https://raw.githubusercontent.com/RDeconomist/RDeconomist.github.io/d1094e4808b5028482324e257ecdb0b7a5ac746c/charts/e4e/ch2_Growth/chart2_x_GrowthTeaser.json</t>
  </si>
  <si>
    <t>https://github.com/RDeconomist/RDeconomist.github.io/blob/d1094e4808b5028482324e257ecdb0b7a5ac746c/charts/e4e/ch2_Growth/chart2_9_ProductivityCompared.json</t>
  </si>
  <si>
    <t>https://raw.githubusercontent.com/RDeconomist/RDeconomist.github.io/d1094e4808b5028482324e257ecdb0b7a5ac746c/charts/e4e/ch2_Growth/chart2_9_ProductivityCompared.json</t>
  </si>
  <si>
    <t>https://github.com/RDeconomist/RDeconomist.github.io/blob/d1094e4808b5028482324e257ecdb0b7a5ac746c/charts/e4e/ch2_Growth/chart2_8_Patents2.json</t>
  </si>
  <si>
    <t>https://raw.githubusercontent.com/RDeconomist/RDeconomist.github.io/d1094e4808b5028482324e257ecdb0b7a5ac746c/charts/e4e/ch2_Growth/chart2_8_Patents2.json</t>
  </si>
  <si>
    <t>https://github.com/RDeconomist/RDeconomist.github.io/blob/d1094e4808b5028482324e257ecdb0b7a5ac746c/charts/e4e/ch2_Growth/chart2_7_HumanCap1.json</t>
  </si>
  <si>
    <t>https://raw.githubusercontent.com/RDeconomist/RDeconomist.github.io/d1094e4808b5028482324e257ecdb0b7a5ac746c/charts/e4e/ch2_Growth/chart2_7_HumanCap1.json</t>
  </si>
  <si>
    <t>https://github.com/RDeconomist/RDeconomist.github.io/blob/d1094e4808b5028482324e257ecdb0b7a5ac746c/charts/e4e/ch2_Growth/chart2_6_ResearchDvelopment.json</t>
  </si>
  <si>
    <t>https://raw.githubusercontent.com/RDeconomist/RDeconomist.github.io/d1094e4808b5028482324e257ecdb0b7a5ac746c/charts/e4e/ch2_Growth/chart2_6_ResearchDvelopment.json</t>
  </si>
  <si>
    <t>https://github.com/RDeconomist/RDeconomist.github.io/blob/d1094e4808b5028482324e257ecdb0b7a5ac746c/charts/e4e/ch2_Growth/chart2_3_ProductivityXCountry.json</t>
  </si>
  <si>
    <t>https://raw.githubusercontent.com/RDeconomist/RDeconomist.github.io/d1094e4808b5028482324e257ecdb0b7a5ac746c/charts/e4e/ch2_Growth/chart2_3_ProductivityXCountry.json</t>
  </si>
  <si>
    <t>https://github.com/RDeconomist/RDeconomist.github.io/blob/d1094e4808b5028482324e257ecdb0b7a5ac746c/charts/e4e/ch2_Growth/chart2_2_GrowthAllLogs.json</t>
  </si>
  <si>
    <t>https://raw.githubusercontent.com/RDeconomist/RDeconomist.github.io/d1094e4808b5028482324e257ecdb0b7a5ac746c/charts/e4e/ch2_Growth/chart2_2_GrowthAllLogs.json</t>
  </si>
  <si>
    <t>https://github.com/RDeconomist/RDeconomist.github.io/blob/d1094e4808b5028482324e257ecdb0b7a5ac746c/charts/e4e/ch2_Growth/chart2_17_Poverty4b_unstable.json</t>
  </si>
  <si>
    <t>https://raw.githubusercontent.com/RDeconomist/RDeconomist.github.io/d1094e4808b5028482324e257ecdb0b7a5ac746c/charts/e4e/ch2_Growth/chart2_17_Poverty4b_unstable.json</t>
  </si>
  <si>
    <t>https://github.com/RDeconomist/RDeconomist.github.io/blob/d1094e4808b5028482324e257ecdb0b7a5ac746c/charts/e4e/ch2_Growth/chart2_17_Poverty4a_stable.json</t>
  </si>
  <si>
    <t>https://raw.githubusercontent.com/RDeconomist/RDeconomist.github.io/d1094e4808b5028482324e257ecdb0b7a5ac746c/charts/e4e/ch2_Growth/chart2_17_Poverty4a_stable.json</t>
  </si>
  <si>
    <t>https://github.com/RDeconomist/RDeconomist.github.io/blob/d1094e4808b5028482324e257ecdb0b7a5ac746c/charts/e4e/ch2_Growth/chart2_17_Poverty3a_AccumulationTrap.json</t>
  </si>
  <si>
    <t>https://raw.githubusercontent.com/RDeconomist/RDeconomist.github.io/d1094e4808b5028482324e257ecdb0b7a5ac746c/charts/e4e/ch2_Growth/chart2_17_Poverty3a_AccumulationTrap.json</t>
  </si>
  <si>
    <t>https://github.com/RDeconomist/RDeconomist.github.io/blob/d1094e4808b5028482324e257ecdb0b7a5ac746c/charts/e4e/ch2_Growth/chart2_17_Poverty3.json</t>
  </si>
  <si>
    <t>https://raw.githubusercontent.com/RDeconomist/RDeconomist.github.io/d1094e4808b5028482324e257ecdb0b7a5ac746c/charts/e4e/ch2_Growth/chart2_17_Poverty3.json</t>
  </si>
  <si>
    <t>https://github.com/RDeconomist/RDeconomist.github.io/blob/d1094e4808b5028482324e257ecdb0b7a5ac746c/charts/e4e/ch2_Growth/chart2_17_Poverty2.json</t>
  </si>
  <si>
    <t>https://raw.githubusercontent.com/RDeconomist/RDeconomist.github.io/d1094e4808b5028482324e257ecdb0b7a5ac746c/charts/e4e/ch2_Growth/chart2_17_Poverty2.json</t>
  </si>
  <si>
    <t>https://github.com/RDeconomist/RDeconomist.github.io/blob/d1094e4808b5028482324e257ecdb0b7a5ac746c/charts/e4e/ch2_Growth/chart2_17_Poverty1.json</t>
  </si>
  <si>
    <t>https://raw.githubusercontent.com/RDeconomist/RDeconomist.github.io/d1094e4808b5028482324e257ecdb0b7a5ac746c/charts/e4e/ch2_Growth/chart2_17_Poverty1.json</t>
  </si>
  <si>
    <t>https://github.com/RDeconomist/RDeconomist.github.io/blob/d1094e4808b5028482324e257ecdb0b7a5ac746c/charts/e4e/ch2_Growth/chart2_16_SolowSwann4.json</t>
  </si>
  <si>
    <t>https://raw.githubusercontent.com/RDeconomist/RDeconomist.github.io/d1094e4808b5028482324e257ecdb0b7a5ac746c/charts/e4e/ch2_Growth/chart2_16_SolowSwann4.json</t>
  </si>
  <si>
    <t>https://github.com/RDeconomist/RDeconomist.github.io/blob/d1094e4808b5028482324e257ecdb0b7a5ac746c/charts/e4e/ch2_Growth/chart2_16_SolowSwann3a_Accumulation.json</t>
  </si>
  <si>
    <t>https://raw.githubusercontent.com/RDeconomist/RDeconomist.github.io/d1094e4808b5028482324e257ecdb0b7a5ac746c/charts/e4e/ch2_Growth/chart2_16_SolowSwann3a_Accumulation.json</t>
  </si>
  <si>
    <t>https://github.com/RDeconomist/RDeconomist.github.io/blob/d1094e4808b5028482324e257ecdb0b7a5ac746c/charts/e4e/ch2_Growth/chart2_16_SolowSwann3.json</t>
  </si>
  <si>
    <t>https://raw.githubusercontent.com/RDeconomist/RDeconomist.github.io/d1094e4808b5028482324e257ecdb0b7a5ac746c/charts/e4e/ch2_Growth/chart2_16_SolowSwann3.json</t>
  </si>
  <si>
    <t>https://github.com/RDeconomist/RDeconomist.github.io/blob/d1094e4808b5028482324e257ecdb0b7a5ac746c/charts/e4e/ch2_Growth/chart2_16_SolowSwann2.json</t>
  </si>
  <si>
    <t>https://raw.githubusercontent.com/RDeconomist/RDeconomist.github.io/d1094e4808b5028482324e257ecdb0b7a5ac746c/charts/e4e/ch2_Growth/chart2_16_SolowSwann2.json</t>
  </si>
  <si>
    <t>https://github.com/RDeconomist/RDeconomist.github.io/blob/d1094e4808b5028482324e257ecdb0b7a5ac746c/charts/e4e/ch2_Growth/chart2_16_SolowSwann1.json</t>
  </si>
  <si>
    <t>https://raw.githubusercontent.com/RDeconomist/RDeconomist.github.io/d1094e4808b5028482324e257ecdb0b7a5ac746c/charts/e4e/ch2_Growth/chart2_16_SolowSwann1.json</t>
  </si>
  <si>
    <t>https://github.com/RDeconomist/RDeconomist.github.io/blob/d1094e4808b5028482324e257ecdb0b7a5ac746c/charts/e4e/ch2_Growth/chart2_16_SolowSwann.json</t>
  </si>
  <si>
    <t>https://raw.githubusercontent.com/RDeconomist/RDeconomist.github.io/d1094e4808b5028482324e257ecdb0b7a5ac746c/charts/e4e/ch2_Growth/chart2_16_SolowSwann.json</t>
  </si>
  <si>
    <t>https://github.com/RDeconomist/RDeconomist.github.io/blob/d1094e4808b5028482324e257ecdb0b7a5ac746c/charts/e4e/ch2_Growth/chart2_15_AssessingMalthus.json</t>
  </si>
  <si>
    <t>https://raw.githubusercontent.com/RDeconomist/RDeconomist.github.io/d1094e4808b5028482324e257ecdb0b7a5ac746c/charts/e4e/ch2_Growth/chart2_15_AssessingMalthus.json</t>
  </si>
  <si>
    <t>https://github.com/RDeconomist/RDeconomist.github.io/blob/d1094e4808b5028482324e257ecdb0b7a5ac746c/charts/e4e/ch2_Growth/chart2_14_industriesUKLongRun.json</t>
  </si>
  <si>
    <t>https://raw.githubusercontent.com/RDeconomist/RDeconomist.github.io/d1094e4808b5028482324e257ecdb0b7a5ac746c/charts/e4e/ch2_Growth/chart2_14_industriesUKLongRun.json</t>
  </si>
  <si>
    <t>https://github.com/RDeconomist/RDeconomist.github.io/blob/d1094e4808b5028482324e257ecdb0b7a5ac746c/charts/e4e/ch2_Growth/chart2_13_GrowthRateVsLevel.json</t>
  </si>
  <si>
    <t>https://raw.githubusercontent.com/RDeconomist/RDeconomist.github.io/d1094e4808b5028482324e257ecdb0b7a5ac746c/charts/e4e/ch2_Growth/chart2_13_GrowthRateVsLevel.json</t>
  </si>
  <si>
    <t>https://github.com/RDeconomist/RDeconomist.github.io/blob/d1094e4808b5028482324e257ecdb0b7a5ac746c/charts/e4e/ch2_Growth/chart2_12_GrowthLatestLargeCountries.json</t>
  </si>
  <si>
    <t>https://raw.githubusercontent.com/RDeconomist/RDeconomist.github.io/d1094e4808b5028482324e257ecdb0b7a5ac746c/charts/e4e/ch2_Growth/chart2_12_GrowthLatestLargeCountries.json</t>
  </si>
  <si>
    <t>https://github.com/RDeconomist/RDeconomist.github.io/blob/d1094e4808b5028482324e257ecdb0b7a5ac746c/charts/e4e/ch2_Growth/chart2_11_GreatDepressionUS.json</t>
  </si>
  <si>
    <t>https://raw.githubusercontent.com/RDeconomist/RDeconomist.github.io/d1094e4808b5028482324e257ecdb0b7a5ac746c/charts/e4e/ch2_Growth/chart2_11_GreatDepressionUS.json</t>
  </si>
  <si>
    <t>https://github.com/RDeconomist/RDeconomist.github.io/blob/d1094e4808b5028482324e257ecdb0b7a5ac746c/charts/e4e/ch2_Growth/chart2_10_ThreeDepressios.json</t>
  </si>
  <si>
    <t>https://raw.githubusercontent.com/RDeconomist/RDeconomist.github.io/d1094e4808b5028482324e257ecdb0b7a5ac746c/charts/e4e/ch2_Growth/chart2_10_ThreeDepressios.json</t>
  </si>
  <si>
    <t>https://github.com/RDeconomist/RDeconomist.github.io/blob/d1094e4808b5028482324e257ecdb0b7a5ac746c/charts/e4e/ch2_Growth/chart2_1_TeaserB_Losers.json</t>
  </si>
  <si>
    <t>https://raw.githubusercontent.com/RDeconomist/RDeconomist.github.io/d1094e4808b5028482324e257ecdb0b7a5ac746c/charts/e4e/ch2_Growth/chart2_1_TeaserB_Losers.json</t>
  </si>
  <si>
    <t>https://github.com/RDeconomist/RDeconomist.github.io/blob/d1094e4808b5028482324e257ecdb0b7a5ac746c/charts/e4e/ch2_Growth/chart2_1_TeaserA_Winners.json</t>
  </si>
  <si>
    <t>https://raw.githubusercontent.com/RDeconomist/RDeconomist.github.io/d1094e4808b5028482324e257ecdb0b7a5ac746c/charts/e4e/ch2_Growth/chart2_1_TeaserA_Winners.json</t>
  </si>
  <si>
    <t>https://github.com/RDeconomist/RDeconomist.github.io/blob/d1094e4808b5028482324e257ecdb0b7a5ac746c/charts/e4e/ch1_GDP/chartA3_GDP_LifeExpectancy.json</t>
  </si>
  <si>
    <t>https://raw.githubusercontent.com/RDeconomist/RDeconomist.github.io/d1094e4808b5028482324e257ecdb0b7a5ac746c/charts/e4e/ch1_GDP/chartA3_GDP_LifeExpectancy.json</t>
  </si>
  <si>
    <t>https://github.com/RDeconomist/RDeconomist.github.io/blob/d1094e4808b5028482324e257ecdb0b7a5ac746c/charts/e4e/ch1_GDP/chartA2_GDP_InfantMortality.json</t>
  </si>
  <si>
    <t>https://raw.githubusercontent.com/RDeconomist/RDeconomist.github.io/d1094e4808b5028482324e257ecdb0b7a5ac746c/charts/e4e/ch1_GDP/chartA2_GDP_InfantMortality.json</t>
  </si>
  <si>
    <t>https://github.com/RDeconomist/RDeconomist.github.io/blob/d1094e4808b5028482324e257ecdb0b7a5ac746c/charts/e4e/ch1_GDP/chart9_TokTokGame.json</t>
  </si>
  <si>
    <t>https://raw.githubusercontent.com/RDeconomist/RDeconomist.github.io/d1094e4808b5028482324e257ecdb0b7a5ac746c/charts/e4e/ch1_GDP/chart9_TokTokGame.json</t>
  </si>
  <si>
    <t>https://github.com/RDeconomist/RDeconomist.github.io/blob/d1094e4808b5028482324e257ecdb0b7a5ac746c/charts/e4e/ch1_GDP/chart8_GDP_US_selector.json</t>
  </si>
  <si>
    <t>https://raw.githubusercontent.com/RDeconomist/RDeconomist.github.io/d1094e4808b5028482324e257ecdb0b7a5ac746c/charts/e4e/ch1_GDP/chart8_GDP_US_selector.json</t>
  </si>
  <si>
    <t>https://github.com/RDeconomist/RDeconomist.github.io/blob/d1094e4808b5028482324e257ecdb0b7a5ac746c/charts/e4e/ch1_GDP/chart7_GDP_US_longRunSlider.json</t>
  </si>
  <si>
    <t>https://raw.githubusercontent.com/RDeconomist/RDeconomist.github.io/d1094e4808b5028482324e257ecdb0b7a5ac746c/charts/e4e/ch1_GDP/chart7_GDP_US_longRunSlider.json</t>
  </si>
  <si>
    <t>https://github.com/RDeconomist/RDeconomist.github.io/blob/d1094e4808b5028482324e257ecdb0b7a5ac746c/charts/e4e/ch1_GDP/chart6_GDP_GNIbyType.json</t>
  </si>
  <si>
    <t>https://raw.githubusercontent.com/RDeconomist/RDeconomist.github.io/d1094e4808b5028482324e257ecdb0b7a5ac746c/charts/e4e/ch1_GDP/chart6_GDP_GNIbyType.json</t>
  </si>
  <si>
    <t>https://github.com/RDeconomist/RDeconomist.github.io/blob/d1094e4808b5028482324e257ecdb0b7a5ac746c/charts/e4e/ch1_GDP/chart5_GDP_GVAbyIndustry.json</t>
  </si>
  <si>
    <t>https://raw.githubusercontent.com/RDeconomist/RDeconomist.github.io/d1094e4808b5028482324e257ecdb0b7a5ac746c/charts/e4e/ch1_GDP/chart5_GDP_GVAbyIndustry.json</t>
  </si>
  <si>
    <t>https://github.com/RDeconomist/RDeconomist.github.io/blob/d1094e4808b5028482324e257ecdb0b7a5ac746c/charts/e4e/ch1_GDP/chart4_GDP_pie_detail2.json</t>
  </si>
  <si>
    <t>https://raw.githubusercontent.com/RDeconomist/RDeconomist.github.io/d1094e4808b5028482324e257ecdb0b7a5ac746c/charts/e4e/ch1_GDP/chart4_GDP_pie_detail2.json</t>
  </si>
  <si>
    <t>https://github.com/RDeconomist/RDeconomist.github.io/blob/d1094e4808b5028482324e257ecdb0b7a5ac746c/charts/e4e/ch1_GDP/chart4_GDP_pie_detail.json</t>
  </si>
  <si>
    <t>https://raw.githubusercontent.com/RDeconomist/RDeconomist.github.io/d1094e4808b5028482324e257ecdb0b7a5ac746c/charts/e4e/ch1_GDP/chart4_GDP_pie_detail.json</t>
  </si>
  <si>
    <t>https://github.com/RDeconomist/RDeconomist.github.io/blob/d1094e4808b5028482324e257ecdb0b7a5ac746c/charts/e4e/ch1_GDP/chart3_GDP_pie_UC.json</t>
  </si>
  <si>
    <t>https://raw.githubusercontent.com/RDeconomist/RDeconomist.github.io/d1094e4808b5028482324e257ecdb0b7a5ac746c/charts/e4e/ch1_GDP/chart3_GDP_pie_UC.json</t>
  </si>
  <si>
    <t>https://github.com/RDeconomist/RDeconomist.github.io/blob/d1094e4808b5028482324e257ecdb0b7a5ac746c/charts/e4e/ch1_GDP/chart2_GDP_pie.json</t>
  </si>
  <si>
    <t>https://raw.githubusercontent.com/RDeconomist/RDeconomist.github.io/d1094e4808b5028482324e257ecdb0b7a5ac746c/charts/e4e/ch1_GDP/chart2_GDP_pie.json</t>
  </si>
  <si>
    <t>https://github.com/RDeconomist/RDeconomist.github.io/blob/d1094e4808b5028482324e257ecdb0b7a5ac746c/charts/e4e/ch1_GDP/chart10_BrazilFallBehind.json</t>
  </si>
  <si>
    <t>https://raw.githubusercontent.com/RDeconomist/RDeconomist.github.io/d1094e4808b5028482324e257ecdb0b7a5ac746c/charts/e4e/ch1_GDP/chart10_BrazilFallBehind.json</t>
  </si>
  <si>
    <t>https://github.com/RDeconomist/RDeconomist.github.io/blob/d1094e4808b5028482324e257ecdb0b7a5ac746c/charts/e4e/ch1_GDP/chart1_GDP.json</t>
  </si>
  <si>
    <t>https://raw.githubusercontent.com/RDeconomist/RDeconomist.github.io/d1094e4808b5028482324e257ecdb0b7a5ac746c/charts/e4e/ch1_GDP/chart1_GDP.json</t>
  </si>
  <si>
    <t>https://github.com/RDeconomist/RDeconomist.github.io/blob/d1094e4808b5028482324e257ecdb0b7a5ac746c/charts/e4e/ch1_GDP/chart1_1_TeaserDrugs.json</t>
  </si>
  <si>
    <t>https://raw.githubusercontent.com/RDeconomist/RDeconomist.github.io/d1094e4808b5028482324e257ecdb0b7a5ac746c/charts/e4e/ch1_GDP/chart1_1_TeaserDrugs.json</t>
  </si>
  <si>
    <t>https://github.com/RDeconomist/RDeconomist.github.io/blob/d1094e4808b5028482324e257ecdb0b7a5ac746c/charts/crypto/chartcrypto8.json</t>
  </si>
  <si>
    <t>https://raw.githubusercontent.com/RDeconomist/RDeconomist.github.io/d1094e4808b5028482324e257ecdb0b7a5ac746c/charts/crypto/chartcrypto8.json</t>
  </si>
  <si>
    <t>https://github.com/RDeconomist/RDeconomist.github.io/blob/d1094e4808b5028482324e257ecdb0b7a5ac746c/charts/crypto/chartcrypto7.json</t>
  </si>
  <si>
    <t>https://raw.githubusercontent.com/RDeconomist/RDeconomist.github.io/d1094e4808b5028482324e257ecdb0b7a5ac746c/charts/crypto/chartcrypto7.json</t>
  </si>
  <si>
    <t>https://github.com/RDeconomist/RDeconomist.github.io/blob/d1094e4808b5028482324e257ecdb0b7a5ac746c/charts/crypto/chartcrypto3.json</t>
  </si>
  <si>
    <t>https://raw.githubusercontent.com/RDeconomist/RDeconomist.github.io/d1094e4808b5028482324e257ecdb0b7a5ac746c/charts/crypto/chartcrypto3.json</t>
  </si>
  <si>
    <t>https://github.com/RDeconomist/RDeconomist.github.io/blob/d1094e4808b5028482324e257ecdb0b7a5ac746c/charts/crypto/chartcrypto1.json</t>
  </si>
  <si>
    <t>https://raw.githubusercontent.com/RDeconomist/RDeconomist.github.io/d1094e4808b5028482324e257ecdb0b7a5ac746c/charts/crypto/chartcrypto1.json</t>
  </si>
  <si>
    <t>https://github.com/RDeconomist/RDeconomist.github.io/blob/d1094e4808b5028482324e257ecdb0b7a5ac746c/charts/covid/chartC3.json</t>
  </si>
  <si>
    <t>https://raw.githubusercontent.com/RDeconomist/RDeconomist.github.io/d1094e4808b5028482324e257ecdb0b7a5ac746c/charts/covid/chartC3.json</t>
  </si>
  <si>
    <t>https://github.com/RDeconomist/RDeconomist.github.io/blob/d1094e4808b5028482324e257ecdb0b7a5ac746c/charts/colour/pyramid.json</t>
  </si>
  <si>
    <t>https://raw.githubusercontent.com/RDeconomist/RDeconomist.github.io/d1094e4808b5028482324e257ecdb0b7a5ac746c/charts/colour/pyramid.json</t>
  </si>
  <si>
    <t>https://github.com/RDeconomist/RDeconomist.github.io/blob/d1094e4808b5028482324e257ecdb0b7a5ac746c/charts/classes/chart_IMFlendingOutstanding2.json</t>
  </si>
  <si>
    <t>https://raw.githubusercontent.com/RDeconomist/RDeconomist.github.io/d1094e4808b5028482324e257ecdb0b7a5ac746c/charts/classes/chart_IMFlendingOutstanding2.json</t>
  </si>
  <si>
    <t>https://github.com/RandomFractals/vscode-vega-viewer/blob/8043d1ab41d9957c55a601a449b09a51d1b6b272/examples/window_percent_of_total.vl.json</t>
  </si>
  <si>
    <t>https://raw.githubusercontent.com/RandomFractals/vscode-vega-viewer/8043d1ab41d9957c55a601a449b09a51d1b6b272/examples/window_percent_of_total.vl.json</t>
  </si>
  <si>
    <t>RandomFractals/vscode-vega-viewer</t>
  </si>
  <si>
    <t>https://github.com/RandomFractals/vscode-vega-viewer/blob/main/LICENSE</t>
  </si>
  <si>
    <t>https://github.com/RandomFractals/vscode-vega-viewer/blob/8043d1ab41d9957c55a601a449b09a51d1b6b272/examples/selection_layer.json</t>
  </si>
  <si>
    <t>https://raw.githubusercontent.com/RandomFractals/vscode-vega-viewer/8043d1ab41d9957c55a601a449b09a51d1b6b272/examples/selection_layer.json</t>
  </si>
  <si>
    <t>https://github.com/RandomFractals/vscode-vega-viewer/blob/master/LICENSE</t>
  </si>
  <si>
    <t>https://github.com/RandomFractals/vscode-vega-viewer/blob/8043d1ab41d9957c55a601a449b09a51d1b6b272/examples/histogram_nonlinear.vl.json</t>
  </si>
  <si>
    <t>https://raw.githubusercontent.com/RandomFractals/vscode-vega-viewer/8043d1ab41d9957c55a601a449b09a51d1b6b272/examples/histogram_nonlinear.vl.json</t>
  </si>
  <si>
    <t>https://github.com/RandomFractals/vscode-vega-viewer/blob/8043d1ab41d9957c55a601a449b09a51d1b6b272/examples/facet_bullet.vl.json</t>
  </si>
  <si>
    <t>https://raw.githubusercontent.com/RandomFractals/vscode-vega-viewer/8043d1ab41d9957c55a601a449b09a51d1b6b272/examples/facet_bullet.vl.json</t>
  </si>
  <si>
    <t>https://github.com/PremWoods/PremWoods.github.io/blob/7d317c3e971856f022d8778806a9a3c9a9224465/Week3_G2.json</t>
  </si>
  <si>
    <t>https://raw.githubusercontent.com/PremWoods/PremWoods.github.io/7d317c3e971856f022d8778806a9a3c9a9224465/Week3_G2.json</t>
  </si>
  <si>
    <t>https://github.com/PremWoods/PremWoods.github.io/blob/main/LICENSE</t>
  </si>
  <si>
    <t>https://github.com/PremWoods/PremWoods.github.io/blob/7d317c3e971856f022d8778806a9a3c9a9224465/visualization.vl.json</t>
  </si>
  <si>
    <t>https://raw.githubusercontent.com/PremWoods/PremWoods.github.io/7d317c3e971856f022d8778806a9a3c9a9224465/visualization.vl.json</t>
  </si>
  <si>
    <t>https://github.com/PremWoods/PremWoods.github.io/blob/7d317c3e971856f022d8778806a9a3c9a9224465/USAmap.json</t>
  </si>
  <si>
    <t>https://raw.githubusercontent.com/PremWoods/PremWoods.github.io/7d317c3e971856f022d8778806a9a3c9a9224465/USAmap.json</t>
  </si>
  <si>
    <t>https://github.com/PremWoods/PremWoods.github.io/blob/7d317c3e971856f022d8778806a9a3c9a9224465/SDR_over_GDP.json</t>
  </si>
  <si>
    <t>https://raw.githubusercontent.com/PremWoods/PremWoods.github.io/7d317c3e971856f022d8778806a9a3c9a9224465/SDR_over_GDP.json</t>
  </si>
  <si>
    <t>https://github.com/PremWoods/PremWoods.github.io/blob/7d317c3e971856f022d8778806a9a3c9a9224465/Refugee_GDP.json</t>
  </si>
  <si>
    <t>https://raw.githubusercontent.com/PremWoods/PremWoods.github.io/7d317c3e971856f022d8778806a9a3c9a9224465/Refugee_GDP.json</t>
  </si>
  <si>
    <t>https://github.com/PremWoods/PremWoods.github.io/blob/7d317c3e971856f022d8778806a9a3c9a9224465/ODA_GNIperc2021.json</t>
  </si>
  <si>
    <t>https://raw.githubusercontent.com/PremWoods/PremWoods.github.io/7d317c3e971856f022d8778806a9a3c9a9224465/ODA_GNIperc2021.json</t>
  </si>
  <si>
    <t>https://github.com/PremWoods/PremWoods.github.io/blob/7d317c3e971856f022d8778806a9a3c9a9224465/ODA_GNIperc2020.json</t>
  </si>
  <si>
    <t>https://raw.githubusercontent.com/PremWoods/PremWoods.github.io/7d317c3e971856f022d8778806a9a3c9a9224465/ODA_GNIperc2020.json</t>
  </si>
  <si>
    <t>https://github.com/PremWoods/PremWoods.github.io/blob/7d317c3e971856f022d8778806a9a3c9a9224465/ODA_GNI.json</t>
  </si>
  <si>
    <t>https://raw.githubusercontent.com/PremWoods/PremWoods.github.io/7d317c3e971856f022d8778806a9a3c9a9224465/ODA_GNI.json</t>
  </si>
  <si>
    <t>https://github.com/PremWoods/PremWoods.github.io/blob/7d317c3e971856f022d8778806a9a3c9a9224465/ODA_EXTPOV_2014.json</t>
  </si>
  <si>
    <t>https://raw.githubusercontent.com/PremWoods/PremWoods.github.io/7d317c3e971856f022d8778806a9a3c9a9224465/ODA_EXTPOV_2014.json</t>
  </si>
  <si>
    <t>https://github.com/PremWoods/PremWoods.github.io/blob/7d317c3e971856f022d8778806a9a3c9a9224465/IMFLending.json</t>
  </si>
  <si>
    <t>https://raw.githubusercontent.com/PremWoods/PremWoods.github.io/7d317c3e971856f022d8778806a9a3c9a9224465/IMFLending.json</t>
  </si>
  <si>
    <t>https://github.com/PremWoods/PremWoods.github.io/blob/7d317c3e971856f022d8778806a9a3c9a9224465/home_ownership.json</t>
  </si>
  <si>
    <t>https://raw.githubusercontent.com/PremWoods/PremWoods.github.io/7d317c3e971856f022d8778806a9a3c9a9224465/home_ownership.json</t>
  </si>
  <si>
    <t>https://github.com/PremWoods/PremWoods.github.io/blob/7d317c3e971856f022d8778806a9a3c9a9224465/govtYields_dark.json</t>
  </si>
  <si>
    <t>https://raw.githubusercontent.com/PremWoods/PremWoods.github.io/7d317c3e971856f022d8778806a9a3c9a9224465/govtYields_dark.json</t>
  </si>
  <si>
    <t>https://github.com/PremWoods/PremWoods.github.io/blob/7d317c3e971856f022d8778806a9a3c9a9224465/CRI_CO2_scatter.json</t>
  </si>
  <si>
    <t>https://raw.githubusercontent.com/PremWoods/PremWoods.github.io/7d317c3e971856f022d8778806a9a3c9a9224465/CRI_CO2_scatter.json</t>
  </si>
  <si>
    <t>https://github.com/PremWoods/PremWoods.github.io/blob/7d317c3e971856f022d8778806a9a3c9a9224465/chart_ONS_RUTO.json</t>
  </si>
  <si>
    <t>https://raw.githubusercontent.com/PremWoods/PremWoods.github.io/7d317c3e971856f022d8778806a9a3c9a9224465/chart_ONS_RUTO.json</t>
  </si>
  <si>
    <t>https://github.com/PremWoods/PremWoods.github.io/blob/7d317c3e971856f022d8778806a9a3c9a9224465/chart_ONS_RUTN.json</t>
  </si>
  <si>
    <t>https://raw.githubusercontent.com/PremWoods/PremWoods.github.io/7d317c3e971856f022d8778806a9a3c9a9224465/chart_ONS_RUTN.json</t>
  </si>
  <si>
    <t>https://github.com/PremWoods/PremWoods.github.io/blob/7d317c3e971856f022d8778806a9a3c9a9224465/chart_ONS_ANNX.json</t>
  </si>
  <si>
    <t>https://raw.githubusercontent.com/PremWoods/PremWoods.github.io/7d317c3e971856f022d8778806a9a3c9a9224465/chart_ONS_ANNX.json</t>
  </si>
  <si>
    <t>https://github.com/PremWoods/PremWoods.github.io/blob/7d317c3e971856f022d8778806a9a3c9a9224465/bankRate.json</t>
  </si>
  <si>
    <t>https://raw.githubusercontent.com/PremWoods/PremWoods.github.io/7d317c3e971856f022d8778806a9a3c9a9224465/bankRate.json</t>
  </si>
  <si>
    <t>https://github.com/PremWoods/PremWoods.github.io/blob/7d317c3e971856f022d8778806a9a3c9a9224465/Aid%20Bubble.json</t>
  </si>
  <si>
    <t>https://raw.githubusercontent.com/PremWoods/PremWoods.github.io/7d317c3e971856f022d8778806a9a3c9a9224465/Aid%20Bubble.json</t>
  </si>
  <si>
    <t>https://github.com/PremWoods/PremWoods.github.io/blob/7d317c3e971856f022d8778806a9a3c9a9224465/AID_SSA_UKR.json</t>
  </si>
  <si>
    <t>https://raw.githubusercontent.com/PremWoods/PremWoods.github.io/7d317c3e971856f022d8778806a9a3c9a9224465/AID_SSA_UKR.json</t>
  </si>
  <si>
    <t>https://github.com/PremWoods/PremWoods.github.io/blob/7d317c3e971856f022d8778806a9a3c9a9224465/Aid_map_Africa.json</t>
  </si>
  <si>
    <t>https://raw.githubusercontent.com/PremWoods/PremWoods.github.io/7d317c3e971856f022d8778806a9a3c9a9224465/Aid_map_Africa.json</t>
  </si>
  <si>
    <t>https://github.com/PremWoods/PremWoods.github.io/blob/7d317c3e971856f022d8778806a9a3c9a9224465/2020_scatter_GDP_Refugees.json</t>
  </si>
  <si>
    <t>https://raw.githubusercontent.com/PremWoods/PremWoods.github.io/7d317c3e971856f022d8778806a9a3c9a9224465/2020_scatter_GDP_Refugees.json</t>
  </si>
  <si>
    <t>https://github.com/PBI-David/Deneb-Showcase/blob/2b169da2f92bc0aa153a061aafaf3ff50bd57fd1/Waffle%20Charts/Spec.json</t>
  </si>
  <si>
    <t>https://raw.githubusercontent.com/PBI-David/Deneb-Showcase/2b169da2f92bc0aa153a061aafaf3ff50bd57fd1/Waffle%20Charts/Spec.json</t>
  </si>
  <si>
    <t>PBI-David/Deneb-Showcase</t>
  </si>
  <si>
    <t>https://github.com/PBI-David/Deneb-Showcase/blob/main/LICENSE</t>
  </si>
  <si>
    <t>https://github.com/PBI-David/Deneb-Showcase/blob/2b169da2f92bc0aa153a061aafaf3ff50bd57fd1/Variance%20Chart/Spec.json</t>
  </si>
  <si>
    <t>https://raw.githubusercontent.com/PBI-David/Deneb-Showcase/2b169da2f92bc0aa153a061aafaf3ff50bd57fd1/Variance%20Chart/Spec.json</t>
  </si>
  <si>
    <t>Bar, Bar, Point</t>
  </si>
  <si>
    <t>https://github.com/PBI-David/Deneb-Showcase/blob/2b169da2f92bc0aa153a061aafaf3ff50bd57fd1/Unit%20Charts/Spec%20(Bar).json</t>
  </si>
  <si>
    <t>https://raw.githubusercontent.com/PBI-David/Deneb-Showcase/2b169da2f92bc0aa153a061aafaf3ff50bd57fd1/Unit%20Charts/Spec%20(Bar).json</t>
  </si>
  <si>
    <t>_x0008_Bar</t>
  </si>
  <si>
    <t>https://github.com/opensearch-project/OpenSearch-Dashboards/blob/0188d05234f3fc510202b27ae1a122a1d1606686/src/plugins/vis_type_vega/public/test_utils/vegalite_graph.json</t>
  </si>
  <si>
    <t>https://raw.githubusercontent.com/opensearch-project/OpenSearch-Dashboards/0188d05234f3fc510202b27ae1a122a1d1606686/src/plugins/vis_type_vega/public/test_utils/vegalite_graph.json</t>
  </si>
  <si>
    <t>opensearch-project/OpenSearch-Dashboards</t>
  </si>
  <si>
    <t>https://github.com/opensearch-project/OpenSearch-Dashboards/blob/main/LICENSE</t>
  </si>
  <si>
    <t>https://github.com/ondata/covid19italia/blob/ecd743ecf1c727c78e75b196e952481a82b525ea/docs/terapiaintensiva/spec/terapieIntensiveR.json</t>
  </si>
  <si>
    <t>https://raw.githubusercontent.com/ondata/covid19italia/ecd743ecf1c727c78e75b196e952481a82b525ea/docs/terapiaintensiva/spec/terapieIntensiveR.json</t>
  </si>
  <si>
    <t>ondata/covid19italia</t>
  </si>
  <si>
    <t>https://github.com/ondata/covid19italia/blob/main/LICENSE</t>
  </si>
  <si>
    <t>https://github.com/ondata/covid19italia/blob/ecd743ecf1c727c78e75b196e952481a82b525ea/docs/terapiaintensiva/spec/terapieIntensiveN.json</t>
  </si>
  <si>
    <t>https://raw.githubusercontent.com/ondata/covid19italia/ecd743ecf1c727c78e75b196e952481a82b525ea/docs/terapiaintensiva/spec/terapieIntensiveN.json</t>
  </si>
  <si>
    <t>https://github.com/nychealth/EHDP-data/blob/46ca607c8e98deaf1176e54af32743ac1ef0341b/neighborhood-reports/spec/trendSpec.json</t>
  </si>
  <si>
    <t>https://raw.githubusercontent.com/nychealth/EHDP-data/46ca607c8e98deaf1176e54af32743ac1ef0341b/neighborhood-reports/spec/trendSpec.json</t>
  </si>
  <si>
    <t>nychealth/EHDP-data</t>
  </si>
  <si>
    <t>https://github.com/nychealth/EHDP-data/blob/production/LICENSE</t>
  </si>
  <si>
    <t>https://github.com/nychealth/EHDP-data/blob/46ca607c8e98deaf1176e54af32743ac1ef0341b/neighborhood-reports/spec/summarySpec.json</t>
  </si>
  <si>
    <t>https://raw.githubusercontent.com/nychealth/EHDP-data/46ca607c8e98deaf1176e54af32743ac1ef0341b/neighborhood-reports/spec/summarySpec.json</t>
  </si>
  <si>
    <t>https://github.com/nychealth/EHDP-data/blob/46ca607c8e98deaf1176e54af32743ac1ef0341b/neighborhood-reports/spec/mapSpec.json</t>
  </si>
  <si>
    <t>https://raw.githubusercontent.com/nychealth/EHDP-data/46ca607c8e98deaf1176e54af32743ac1ef0341b/neighborhood-reports/spec/mapSpec.json</t>
  </si>
  <si>
    <t>https://github.com/mleo0010/FIT3179-DataVis2-ML/blob/1d384bb768dbc223191b93780b113b3152fcc983/vizzes/data2_vis_best_players_concatted.json</t>
  </si>
  <si>
    <t>https://raw.githubusercontent.com/mleo0010/FIT3179-DataVis2-ML/1d384bb768dbc223191b93780b113b3152fcc983/vizzes/data2_vis_best_players_concatted.json</t>
  </si>
  <si>
    <t>mleo0010/FIT3179-DataVis2-ML</t>
  </si>
  <si>
    <t>https://github.com/mleo0010/FIT3179-DataVis2-ML/blob/main/LICENSE</t>
  </si>
  <si>
    <t>https://github.com/mleo0010/FIT3179-DataVis2-ML/blob/1d384bb768dbc223191b93780b113b3152fcc983/vizzes/data_vis2_proportional_symbols_map.json</t>
  </si>
  <si>
    <t>https://raw.githubusercontent.com/mleo0010/FIT3179-DataVis2-ML/1d384bb768dbc223191b93780b113b3152fcc983/vizzes/data_vis2_proportional_symbols_map.json</t>
  </si>
  <si>
    <t>https://github.com/mleo0010/FIT3179-DataVis2-ML/blob/1d384bb768dbc223191b93780b113b3152fcc983/vizzes/data_vis2_player_wins_line_graph.json</t>
  </si>
  <si>
    <t>https://raw.githubusercontent.com/mleo0010/FIT3179-DataVis2-ML/1d384bb768dbc223191b93780b113b3152fcc983/vizzes/data_vis2_player_wins_line_graph.json</t>
  </si>
  <si>
    <t>https://github.com/mleo0010/FIT3179-DataVis2-ML/blob/1d384bb768dbc223191b93780b113b3152fcc983/vizzes/data_vis2_marginal_histogram.json</t>
  </si>
  <si>
    <t>https://raw.githubusercontent.com/mleo0010/FIT3179-DataVis2-ML/1d384bb768dbc223191b93780b113b3152fcc983/vizzes/data_vis2_marginal_histogram.json</t>
  </si>
  <si>
    <t>https://github.com/mleo0010/FIT3179-DataVis2-ML/blob/1d384bb768dbc223191b93780b113b3152fcc983/vizzes/data_vis2_hard.json</t>
  </si>
  <si>
    <t>https://raw.githubusercontent.com/mleo0010/FIT3179-DataVis2-ML/1d384bb768dbc223191b93780b113b3152fcc983/vizzes/data_vis2_hard.json</t>
  </si>
  <si>
    <t>https://github.com/mleo0010/FIT3179-DataVis2-ML/blob/1d384bb768dbc223191b93780b113b3152fcc983/vizzes/data_vis2_handedness_pie.json</t>
  </si>
  <si>
    <t>https://raw.githubusercontent.com/mleo0010/FIT3179-DataVis2-ML/1d384bb768dbc223191b93780b113b3152fcc983/vizzes/data_vis2_handedness_pie.json</t>
  </si>
  <si>
    <t>https://github.com/mleo0010/FIT3179-DataVis2-ML/blob/1d384bb768dbc223191b93780b113b3152fcc983/vizzes/data_vis2_grass.json</t>
  </si>
  <si>
    <t>https://raw.githubusercontent.com/mleo0010/FIT3179-DataVis2-ML/1d384bb768dbc223191b93780b113b3152fcc983/vizzes/data_vis2_grass.json</t>
  </si>
  <si>
    <t>https://github.com/mleo0010/FIT3179-DataVis2-ML/blob/1d384bb768dbc223191b93780b113b3152fcc983/vizzes/data_vis2_clay.json</t>
  </si>
  <si>
    <t>https://raw.githubusercontent.com/mleo0010/FIT3179-DataVis2-ML/1d384bb768dbc223191b93780b113b3152fcc983/vizzes/data_vis2_clay.json</t>
  </si>
  <si>
    <t>https://github.com/mleo0010/FIT3179-DataVis2-ML/blob/1d384bb768dbc223191b93780b113b3152fcc983/vizzes/data_vis2_carpet.json</t>
  </si>
  <si>
    <t>https://raw.githubusercontent.com/mleo0010/FIT3179-DataVis2-ML/1d384bb768dbc223191b93780b113b3152fcc983/vizzes/data_vis2_carpet.json</t>
  </si>
  <si>
    <t>https://github.com/microsoft/datamations/blob/36142a5fc7e70e49d2eb7906b721ec5efd88ae60/sandbox/mutations/mutation_specs_multiple_variables-R.json</t>
  </si>
  <si>
    <t>https://raw.githubusercontent.com/microsoft/datamations/36142a5fc7e70e49d2eb7906b721ec5efd88ae60/sandbox/mutations/mutation_specs_multiple_variables-R.json</t>
  </si>
  <si>
    <t>https://github.com/matsim-scenarios/matsim-duesseldorf/blob/b160620ef3d645969b5060b436391be3bc378cb6/src/main/simwrapper/scenarios/rel_tt.json</t>
  </si>
  <si>
    <t>https://raw.githubusercontent.com/matsim-scenarios/matsim-duesseldorf/b160620ef3d645969b5060b436391be3bc378cb6/src/main/simwrapper/scenarios/rel_tt.json</t>
  </si>
  <si>
    <t>matsim-scenarios/matsim-duesseldorf</t>
  </si>
  <si>
    <t>https://github.com/matsim-scenarios/matsim-duesseldorf/blob/main/LICENSE</t>
  </si>
  <si>
    <t>https://github.com/matsim-scenarios/matsim-duesseldorf/blob/b160620ef3d645969b5060b436391be3bc378cb6/src/main/simwrapper/overview/validate-vega.json</t>
  </si>
  <si>
    <t>https://raw.githubusercontent.com/matsim-scenarios/matsim-duesseldorf/b160620ef3d645969b5060b436391be3bc378cb6/src/main/simwrapper/overview/validate-vega.json</t>
  </si>
  <si>
    <t>https://github.com/matsim-scenarios/matsim-duesseldorf/blob/b160620ef3d645969b5060b436391be3bc378cb6/src/main/simwrapper/overview/dis-vega.json</t>
  </si>
  <si>
    <t>https://raw.githubusercontent.com/matsim-scenarios/matsim-duesseldorf/b160620ef3d645969b5060b436391be3bc378cb6/src/main/simwrapper/overview/dis-vega.json</t>
  </si>
  <si>
    <t>https://github.com/matsim-scenarios/matsim-duesseldorf/blob/b160620ef3d645969b5060b436391be3bc378cb6/src/main/simwrapper/flow/flow-av-vega.json</t>
  </si>
  <si>
    <t>https://raw.githubusercontent.com/matsim-scenarios/matsim-duesseldorf/b160620ef3d645969b5060b436391be3bc378cb6/src/main/simwrapper/flow/flow-av-vega.json</t>
  </si>
  <si>
    <t>https://github.com/matsim-scenarios/matsim-duesseldorf/blob/b160620ef3d645969b5060b436391be3bc378cb6/src/main/simwrapper/flow/flow-acv-vega.json</t>
  </si>
  <si>
    <t>https://raw.githubusercontent.com/matsim-scenarios/matsim-duesseldorf/b160620ef3d645969b5060b436391be3bc378cb6/src/main/simwrapper/flow/flow-acv-vega.json</t>
  </si>
  <si>
    <t>https://github.com/markstringer2002/markstringer2002.github.io/blob/4e4672bb4f3f7cebfdaf93496886451425d0eeea/chart2_ukProductivity.json</t>
  </si>
  <si>
    <t>https://raw.githubusercontent.com/markstringer2002/markstringer2002.github.io/4e4672bb4f3f7cebfdaf93496886451425d0eeea/chart2_ukProductivity.json</t>
  </si>
  <si>
    <t>markstringer2002/markstringer2002.github.io</t>
  </si>
  <si>
    <t>https://github.com/markstringer2002/markstringer2002.github.io/blob/main/LICENSE</t>
  </si>
  <si>
    <t>https://github.com/maddyht20/maddyht20.github.io/blob/a371eb79af69b7e6fec1b01dab5de280df82de40/ycfaONSchart.json</t>
  </si>
  <si>
    <t>https://raw.githubusercontent.com/maddyht20/maddyht20.github.io/a371eb79af69b7e6fec1b01dab5de280df82de40/ycfaONSchart.json</t>
  </si>
  <si>
    <t>maddyht20/maddyht20.github.io</t>
  </si>
  <si>
    <t>https://github.com/maddyht20/maddyht20.github.io/blob/main/LICENSE</t>
  </si>
  <si>
    <t>https://github.com/maddyht20/maddyht20.github.io/blob/a371eb79af69b7e6fec1b01dab5de280df82de40/ycdaONSchart.json</t>
  </si>
  <si>
    <t>https://raw.githubusercontent.com/maddyht20/maddyht20.github.io/a371eb79af69b7e6fec1b01dab5de280df82de40/ycdaONSchart.json</t>
  </si>
  <si>
    <t>https://github.com/maddyht20/maddyht20.github.io/blob/a371eb79af69b7e6fec1b01dab5de280df82de40/worldmap_tertilegrid.json</t>
  </si>
  <si>
    <t>https://raw.githubusercontent.com/maddyht20/maddyht20.github.io/a371eb79af69b7e6fec1b01dab5de280df82de40/worldmap_tertilegrid.json</t>
  </si>
  <si>
    <t>https://github.com/maddyht20/maddyht20.github.io/blob/a371eb79af69b7e6fec1b01dab5de280df82de40/WID_map_RD.json</t>
  </si>
  <si>
    <t>https://raw.githubusercontent.com/maddyht20/maddyht20.github.io/a371eb79af69b7e6fec1b01dab5de280df82de40/WID_map_RD.json</t>
  </si>
  <si>
    <t>https://github.com/maddyht20/maddyht20.github.io/blob/a371eb79af69b7e6fec1b01dab5de280df82de40/WID_line_RD.json</t>
  </si>
  <si>
    <t>https://raw.githubusercontent.com/maddyht20/maddyht20.github.io/a371eb79af69b7e6fec1b01dab5de280df82de40/WID_line_RD.json</t>
  </si>
  <si>
    <t>https://github.com/maddyht20/maddyht20.github.io/blob/a371eb79af69b7e6fec1b01dab5de280df82de40/WID_bar_RD.json</t>
  </si>
  <si>
    <t>https://raw.githubusercontent.com/maddyht20/maddyht20.github.io/a371eb79af69b7e6fec1b01dab5de280df82de40/WID_bar_RD.json</t>
  </si>
  <si>
    <t>https://github.com/maddyht20/maddyht20.github.io/blob/a371eb79af69b7e6fec1b01dab5de280df82de40/Week8FoEPubPrivChart1_new.json</t>
  </si>
  <si>
    <t>https://raw.githubusercontent.com/maddyht20/maddyht20.github.io/a371eb79af69b7e6fec1b01dab5de280df82de40/Week8FoEPubPrivChart1_new.json</t>
  </si>
  <si>
    <t>https://github.com/maddyht20/maddyht20.github.io/blob/a371eb79af69b7e6fec1b01dab5de280df82de40/week7EuropeExports.json</t>
  </si>
  <si>
    <t>https://raw.githubusercontent.com/maddyht20/maddyht20.github.io/a371eb79af69b7e6fec1b01dab5de280df82de40/week7EuropeExports.json</t>
  </si>
  <si>
    <t>https://github.com/maddyht20/maddyht20.github.io/blob/a371eb79af69b7e6fec1b01dab5de280df82de40/Week2IMFGDPchart.json</t>
  </si>
  <si>
    <t>https://raw.githubusercontent.com/maddyht20/maddyht20.github.io/a371eb79af69b7e6fec1b01dab5de280df82de40/Week2IMFGDPchart.json</t>
  </si>
  <si>
    <t>https://github.com/maddyht20/maddyht20.github.io/blob/a371eb79af69b7e6fec1b01dab5de280df82de40/Week2IMFchart.json</t>
  </si>
  <si>
    <t>https://raw.githubusercontent.com/maddyht20/maddyht20.github.io/a371eb79af69b7e6fec1b01dab5de280df82de40/Week2IMFchart.json</t>
  </si>
  <si>
    <t>https://github.com/maddyht20/maddyht20.github.io/blob/a371eb79af69b7e6fec1b01dab5de280df82de40/VAT_Sales_Tax.json</t>
  </si>
  <si>
    <t>https://raw.githubusercontent.com/maddyht20/maddyht20.github.io/a371eb79af69b7e6fec1b01dab5de280df82de40/VAT_Sales_Tax.json</t>
  </si>
  <si>
    <t>https://github.com/maddyht20/maddyht20.github.io/blob/a371eb79af69b7e6fec1b01dab5de280df82de40/US_Migration.json</t>
  </si>
  <si>
    <t>https://raw.githubusercontent.com/maddyht20/maddyht20.github.io/a371eb79af69b7e6fec1b01dab5de280df82de40/US_Migration.json</t>
  </si>
  <si>
    <t>https://github.com/maddyht20/maddyht20.github.io/blob/a371eb79af69b7e6fec1b01dab5de280df82de40/US_Migration_2.json</t>
  </si>
  <si>
    <t>https://raw.githubusercontent.com/maddyht20/maddyht20.github.io/a371eb79af69b7e6fec1b01dab5de280df82de40/US_Migration_2.json</t>
  </si>
  <si>
    <t>https://github.com/maddyht20/maddyht20.github.io/blob/a371eb79af69b7e6fec1b01dab5de280df82de40/Transport_Communication_Costs.json</t>
  </si>
  <si>
    <t>https://raw.githubusercontent.com/maddyht20/maddyht20.github.io/a371eb79af69b7e6fec1b01dab5de280df82de40/Transport_Communication_Costs.json</t>
  </si>
  <si>
    <t>https://github.com/maddyht20/maddyht20.github.io/blob/a371eb79af69b7e6fec1b01dab5de280df82de40/Trade_Openness_Index.json</t>
  </si>
  <si>
    <t>https://raw.githubusercontent.com/maddyht20/maddyht20.github.io/a371eb79af69b7e6fec1b01dab5de280df82de40/Trade_Openness_Index.json</t>
  </si>
  <si>
    <t>https://github.com/maddyht20/maddyht20.github.io/blob/a371eb79af69b7e6fec1b01dab5de280df82de40/Scores_WGI%2Bcomponents.json</t>
  </si>
  <si>
    <t>https://raw.githubusercontent.com/maddyht20/maddyht20.github.io/a371eb79af69b7e6fec1b01dab5de280df82de40/Scores_WGI%2Bcomponents.json</t>
  </si>
  <si>
    <t>https://github.com/maddyht20/maddyht20.github.io/blob/a371eb79af69b7e6fec1b01dab5de280df82de40/Scores_MEANWGI_bymainrelig.json</t>
  </si>
  <si>
    <t>https://raw.githubusercontent.com/maddyht20/maddyht20.github.io/a371eb79af69b7e6fec1b01dab5de280df82de40/Scores_MEANWGI_bymainrelig.json</t>
  </si>
  <si>
    <t>https://github.com/maddyht20/maddyht20.github.io/blob/a371eb79af69b7e6fec1b01dab5de280df82de40/NTB.json</t>
  </si>
  <si>
    <t>https://raw.githubusercontent.com/maddyht20/maddyht20.github.io/a371eb79af69b7e6fec1b01dab5de280df82de40/NTB.json</t>
  </si>
  <si>
    <t>https://github.com/maddyht20/maddyht20.github.io/blob/a371eb79af69b7e6fec1b01dab5de280df82de40/mgxdONSchart.json</t>
  </si>
  <si>
    <t>https://raw.githubusercontent.com/maddyht20/maddyht20.github.io/a371eb79af69b7e6fec1b01dab5de280df82de40/mgxdONSchart.json</t>
  </si>
  <si>
    <t>https://github.com/maddyht20/maddyht20.github.io/blob/a371eb79af69b7e6fec1b01dab5de280df82de40/mgszONSchart.json</t>
  </si>
  <si>
    <t>https://raw.githubusercontent.com/maddyht20/maddyht20.github.io/a371eb79af69b7e6fec1b01dab5de280df82de40/mgszONSchart.json</t>
  </si>
  <si>
    <t>https://github.com/maddyht20/maddyht20.github.io/blob/a371eb79af69b7e6fec1b01dab5de280df82de40/mgsyONSchart.json</t>
  </si>
  <si>
    <t>https://raw.githubusercontent.com/maddyht20/maddyht20.github.io/a371eb79af69b7e6fec1b01dab5de280df82de40/mgsyONSchart.json</t>
  </si>
  <si>
    <t>https://github.com/maddyht20/maddyht20.github.io/blob/a371eb79af69b7e6fec1b01dab5de280df82de40/mgsxONSchart.json</t>
  </si>
  <si>
    <t>https://raw.githubusercontent.com/maddyht20/maddyht20.github.io/a371eb79af69b7e6fec1b01dab5de280df82de40/mgsxONSchart.json</t>
  </si>
  <si>
    <t>https://github.com/maddyht20/maddyht20.github.io/blob/a371eb79af69b7e6fec1b01dab5de280df82de40/MainRelig%2BCAF.json</t>
  </si>
  <si>
    <t>https://raw.githubusercontent.com/maddyht20/maddyht20.github.io/a371eb79af69b7e6fec1b01dab5de280df82de40/MainRelig%2BCAF.json</t>
  </si>
  <si>
    <t>https://github.com/maddyht20/maddyht20.github.io/blob/a371eb79af69b7e6fec1b01dab5de280df82de40/Gov_Deficit_share_of_GDP.json</t>
  </si>
  <si>
    <t>https://raw.githubusercontent.com/maddyht20/maddyht20.github.io/a371eb79af69b7e6fec1b01dab5de280df82de40/Gov_Deficit_share_of_GDP.json</t>
  </si>
  <si>
    <t>https://github.com/maddyht20/maddyht20.github.io/blob/a371eb79af69b7e6fec1b01dab5de280df82de40/General_government_deficit.json</t>
  </si>
  <si>
    <t>https://raw.githubusercontent.com/maddyht20/maddyht20.github.io/a371eb79af69b7e6fec1b01dab5de280df82de40/General_government_deficit.json</t>
  </si>
  <si>
    <t>https://github.com/maddyht20/maddyht20.github.io/blob/a371eb79af69b7e6fec1b01dab5de280df82de40/General_government_deficit_2.json</t>
  </si>
  <si>
    <t>https://raw.githubusercontent.com/maddyht20/maddyht20.github.io/a371eb79af69b7e6fec1b01dab5de280df82de40/General_government_deficit_2.json</t>
  </si>
  <si>
    <t>https://github.com/maddyht20/maddyht20.github.io/blob/a371eb79af69b7e6fec1b01dab5de280df82de40/democracy_world.json</t>
  </si>
  <si>
    <t>https://raw.githubusercontent.com/maddyht20/maddyht20.github.io/a371eb79af69b7e6fec1b01dab5de280df82de40/democracy_world.json</t>
  </si>
  <si>
    <t>https://github.com/maddyht20/maddyht20.github.io/blob/a371eb79af69b7e6fec1b01dab5de280df82de40/democracy_map_2.json</t>
  </si>
  <si>
    <t>https://raw.githubusercontent.com/maddyht20/maddyht20.github.io/a371eb79af69b7e6fec1b01dab5de280df82de40/democracy_map_2.json</t>
  </si>
  <si>
    <t>https://github.com/maddyht20/maddyht20.github.io/blob/a371eb79af69b7e6fec1b01dab5de280df82de40/Democracy_Index_bar.json</t>
  </si>
  <si>
    <t>https://raw.githubusercontent.com/maddyht20/maddyht20.github.io/a371eb79af69b7e6fec1b01dab5de280df82de40/Democracy_Index_bar.json</t>
  </si>
  <si>
    <t>https://github.com/maddyht20/maddyht20.github.io/blob/a371eb79af69b7e6fec1b01dab5de280df82de40/democracy_donut.json</t>
  </si>
  <si>
    <t>https://raw.githubusercontent.com/maddyht20/maddyht20.github.io/a371eb79af69b7e6fec1b01dab5de280df82de40/democracy_donut.json</t>
  </si>
  <si>
    <t>https://github.com/maddyht20/maddyht20.github.io/blob/a371eb79af69b7e6fec1b01dab5de280df82de40/democracy_donut_4.json</t>
  </si>
  <si>
    <t>https://raw.githubusercontent.com/maddyht20/maddyht20.github.io/a371eb79af69b7e6fec1b01dab5de280df82de40/democracy_donut_4.json</t>
  </si>
  <si>
    <t>https://github.com/maddyht20/maddyht20.github.io/blob/a371eb79af69b7e6fec1b01dab5de280df82de40/democracy_donut_3.json</t>
  </si>
  <si>
    <t>https://raw.githubusercontent.com/maddyht20/maddyht20.github.io/a371eb79af69b7e6fec1b01dab5de280df82de40/democracy_donut_3.json</t>
  </si>
  <si>
    <t>https://github.com/maddyht20/maddyht20.github.io/blob/a371eb79af69b7e6fec1b01dab5de280df82de40/democracy_donut_2.json</t>
  </si>
  <si>
    <t>https://raw.githubusercontent.com/maddyht20/maddyht20.github.io/a371eb79af69b7e6fec1b01dab5de280df82de40/democracy_donut_2.json</t>
  </si>
  <si>
    <t>https://github.com/maddyht20/maddyht20.github.io/blob/a371eb79af69b7e6fec1b01dab5de280df82de40/ChartVproj.json</t>
  </si>
  <si>
    <t>https://raw.githubusercontent.com/maddyht20/maddyht20.github.io/a371eb79af69b7e6fec1b01dab5de280df82de40/ChartVproj.json</t>
  </si>
  <si>
    <t>https://github.com/maddyht20/maddyht20.github.io/blob/a371eb79af69b7e6fec1b01dab5de280df82de40/ChartQproj.json</t>
  </si>
  <si>
    <t>https://raw.githubusercontent.com/maddyht20/maddyht20.github.io/a371eb79af69b7e6fec1b01dab5de280df82de40/ChartQproj.json</t>
  </si>
  <si>
    <t>https://github.com/maddyht20/maddyht20.github.io/blob/a371eb79af69b7e6fec1b01dab5de280df82de40/ChartPproj.json</t>
  </si>
  <si>
    <t>https://raw.githubusercontent.com/maddyht20/maddyht20.github.io/a371eb79af69b7e6fec1b01dab5de280df82de40/ChartPproj.json</t>
  </si>
  <si>
    <t>https://github.com/maddyht20/maddyht20.github.io/blob/a371eb79af69b7e6fec1b01dab5de280df82de40/Chart9proj.json</t>
  </si>
  <si>
    <t>https://raw.githubusercontent.com/maddyht20/maddyht20.github.io/a371eb79af69b7e6fec1b01dab5de280df82de40/Chart9proj.json</t>
  </si>
  <si>
    <t>https://github.com/maddyht20/maddyht20.github.io/blob/a371eb79af69b7e6fec1b01dab5de280df82de40/Chart8proj.json</t>
  </si>
  <si>
    <t>https://raw.githubusercontent.com/maddyht20/maddyht20.github.io/a371eb79af69b7e6fec1b01dab5de280df82de40/Chart8proj.json</t>
  </si>
  <si>
    <t>https://github.com/maddyht20/maddyht20.github.io/blob/a371eb79af69b7e6fec1b01dab5de280df82de40/Chart8port.json</t>
  </si>
  <si>
    <t>https://raw.githubusercontent.com/maddyht20/maddyht20.github.io/a371eb79af69b7e6fec1b01dab5de280df82de40/Chart8port.json</t>
  </si>
  <si>
    <t>https://github.com/maddyht20/maddyht20.github.io/blob/a371eb79af69b7e6fec1b01dab5de280df82de40/Chart7proj.json</t>
  </si>
  <si>
    <t>https://raw.githubusercontent.com/maddyht20/maddyht20.github.io/a371eb79af69b7e6fec1b01dab5de280df82de40/Chart7proj.json</t>
  </si>
  <si>
    <t>https://github.com/maddyht20/maddyht20.github.io/blob/a371eb79af69b7e6fec1b01dab5de280df82de40/Chart7port.json</t>
  </si>
  <si>
    <t>https://raw.githubusercontent.com/maddyht20/maddyht20.github.io/a371eb79af69b7e6fec1b01dab5de280df82de40/Chart7port.json</t>
  </si>
  <si>
    <t>https://github.com/maddyht20/maddyht20.github.io/blob/a371eb79af69b7e6fec1b01dab5de280df82de40/Chart6proj.json</t>
  </si>
  <si>
    <t>https://raw.githubusercontent.com/maddyht20/maddyht20.github.io/a371eb79af69b7e6fec1b01dab5de280df82de40/Chart6proj.json</t>
  </si>
  <si>
    <t>https://github.com/maddyht20/maddyht20.github.io/blob/a371eb79af69b7e6fec1b01dab5de280df82de40/Chart6port.json</t>
  </si>
  <si>
    <t>https://raw.githubusercontent.com/maddyht20/maddyht20.github.io/a371eb79af69b7e6fec1b01dab5de280df82de40/Chart6port.json</t>
  </si>
  <si>
    <t>https://github.com/maddyht20/maddyht20.github.io/blob/a371eb79af69b7e6fec1b01dab5de280df82de40/Chart5proj.json</t>
  </si>
  <si>
    <t>https://raw.githubusercontent.com/maddyht20/maddyht20.github.io/a371eb79af69b7e6fec1b01dab5de280df82de40/Chart5proj.json</t>
  </si>
  <si>
    <t>https://github.com/maddyht20/maddyht20.github.io/blob/a371eb79af69b7e6fec1b01dab5de280df82de40/Chart5port.json</t>
  </si>
  <si>
    <t>https://raw.githubusercontent.com/maddyht20/maddyht20.github.io/a371eb79af69b7e6fec1b01dab5de280df82de40/Chart5port.json</t>
  </si>
  <si>
    <t>https://github.com/maddyht20/maddyht20.github.io/blob/a371eb79af69b7e6fec1b01dab5de280df82de40/Chart4port.json</t>
  </si>
  <si>
    <t>https://raw.githubusercontent.com/maddyht20/maddyht20.github.io/a371eb79af69b7e6fec1b01dab5de280df82de40/Chart4port.json</t>
  </si>
  <si>
    <t>https://github.com/maddyht20/maddyht20.github.io/blob/a371eb79af69b7e6fec1b01dab5de280df82de40/Chart3proj.json</t>
  </si>
  <si>
    <t>https://raw.githubusercontent.com/maddyht20/maddyht20.github.io/a371eb79af69b7e6fec1b01dab5de280df82de40/Chart3proj.json</t>
  </si>
  <si>
    <t>https://github.com/maddyht20/maddyht20.github.io/blob/a371eb79af69b7e6fec1b01dab5de280df82de40/Chart3port.json</t>
  </si>
  <si>
    <t>https://raw.githubusercontent.com/maddyht20/maddyht20.github.io/a371eb79af69b7e6fec1b01dab5de280df82de40/Chart3port.json</t>
  </si>
  <si>
    <t>https://github.com/maddyht20/maddyht20.github.io/blob/a371eb79af69b7e6fec1b01dab5de280df82de40/Chart2proj.json</t>
  </si>
  <si>
    <t>https://raw.githubusercontent.com/maddyht20/maddyht20.github.io/a371eb79af69b7e6fec1b01dab5de280df82de40/Chart2proj.json</t>
  </si>
  <si>
    <t>https://github.com/maddyht20/maddyht20.github.io/blob/a371eb79af69b7e6fec1b01dab5de280df82de40/Chart2port.json</t>
  </si>
  <si>
    <t>https://raw.githubusercontent.com/maddyht20/maddyht20.github.io/a371eb79af69b7e6fec1b01dab5de280df82de40/Chart2port.json</t>
  </si>
  <si>
    <t>https://github.com/maddyht20/maddyht20.github.io/blob/a371eb79af69b7e6fec1b01dab5de280df82de40/Chart22_port.json</t>
  </si>
  <si>
    <t>https://raw.githubusercontent.com/maddyht20/maddyht20.github.io/a371eb79af69b7e6fec1b01dab5de280df82de40/Chart22_port.json</t>
  </si>
  <si>
    <t>https://github.com/maddyht20/maddyht20.github.io/blob/a371eb79af69b7e6fec1b01dab5de280df82de40/Chart20port.json</t>
  </si>
  <si>
    <t>https://raw.githubusercontent.com/maddyht20/maddyht20.github.io/a371eb79af69b7e6fec1b01dab5de280df82de40/Chart20port.json</t>
  </si>
  <si>
    <t>https://github.com/maddyht20/maddyht20.github.io/blob/a371eb79af69b7e6fec1b01dab5de280df82de40/Chart1proj.json</t>
  </si>
  <si>
    <t>https://raw.githubusercontent.com/maddyht20/maddyht20.github.io/a371eb79af69b7e6fec1b01dab5de280df82de40/Chart1proj.json</t>
  </si>
  <si>
    <t>https://github.com/maddyht20/maddyht20.github.io/blob/a371eb79af69b7e6fec1b01dab5de280df82de40/Chart1port.json</t>
  </si>
  <si>
    <t>https://raw.githubusercontent.com/maddyht20/maddyht20.github.io/a371eb79af69b7e6fec1b01dab5de280df82de40/Chart1port.json</t>
  </si>
  <si>
    <t>https://github.com/maddyht20/maddyht20.github.io/blob/a371eb79af69b7e6fec1b01dab5de280df82de40/Chart19port.json</t>
  </si>
  <si>
    <t>https://raw.githubusercontent.com/maddyht20/maddyht20.github.io/a371eb79af69b7e6fec1b01dab5de280df82de40/Chart19port.json</t>
  </si>
  <si>
    <t>https://github.com/maddyht20/maddyht20.github.io/blob/a371eb79af69b7e6fec1b01dab5de280df82de40/Chart18proj.json</t>
  </si>
  <si>
    <t>https://raw.githubusercontent.com/maddyht20/maddyht20.github.io/a371eb79af69b7e6fec1b01dab5de280df82de40/Chart18proj.json</t>
  </si>
  <si>
    <t>https://github.com/maddyht20/maddyht20.github.io/blob/a371eb79af69b7e6fec1b01dab5de280df82de40/Chart18port.json</t>
  </si>
  <si>
    <t>https://raw.githubusercontent.com/maddyht20/maddyht20.github.io/a371eb79af69b7e6fec1b01dab5de280df82de40/Chart18port.json</t>
  </si>
  <si>
    <t>https://github.com/maddyht20/maddyht20.github.io/blob/a371eb79af69b7e6fec1b01dab5de280df82de40/Chart16port.json</t>
  </si>
  <si>
    <t>https://raw.githubusercontent.com/maddyht20/maddyht20.github.io/a371eb79af69b7e6fec1b01dab5de280df82de40/Chart16port.json</t>
  </si>
  <si>
    <t>https://github.com/maddyht20/maddyht20.github.io/blob/a371eb79af69b7e6fec1b01dab5de280df82de40/Chart15port.json</t>
  </si>
  <si>
    <t>https://raw.githubusercontent.com/maddyht20/maddyht20.github.io/a371eb79af69b7e6fec1b01dab5de280df82de40/Chart15port.json</t>
  </si>
  <si>
    <t>https://github.com/maddyht20/maddyht20.github.io/blob/a371eb79af69b7e6fec1b01dab5de280df82de40/Chart0proj.json</t>
  </si>
  <si>
    <t>https://raw.githubusercontent.com/maddyht20/maddyht20.github.io/a371eb79af69b7e6fec1b01dab5de280df82de40/Chart0proj.json</t>
  </si>
  <si>
    <t>https://github.com/maddyht20/maddyht20.github.io/blob/a371eb79af69b7e6fec1b01dab5de280df82de40/Budget_outlook.json</t>
  </si>
  <si>
    <t>https://raw.githubusercontent.com/maddyht20/maddyht20.github.io/a371eb79af69b7e6fec1b01dab5de280df82de40/Budget_outlook.json</t>
  </si>
  <si>
    <t>https://github.com/maddyht20/maddyht20.github.io/blob/a371eb79af69b7e6fec1b01dab5de280df82de40/_Projchart8_RegRelig.json</t>
  </si>
  <si>
    <t>https://raw.githubusercontent.com/maddyht20/maddyht20.github.io/a371eb79af69b7e6fec1b01dab5de280df82de40/_Projchart8_RegRelig.json</t>
  </si>
  <si>
    <t>https://github.com/maddyht20/maddyht20.github.io/blob/a371eb79af69b7e6fec1b01dab5de280df82de40/_Projchart8_RegMedAge.json</t>
  </si>
  <si>
    <t>https://raw.githubusercontent.com/maddyht20/maddyht20.github.io/a371eb79af69b7e6fec1b01dab5de280df82de40/_Projchart8_RegMedAge.json</t>
  </si>
  <si>
    <t>https://github.com/maddyht20/maddyht20.github.io/blob/a371eb79af69b7e6fec1b01dab5de280df82de40/_Projchart8_RegGDP.json</t>
  </si>
  <si>
    <t>https://raw.githubusercontent.com/maddyht20/maddyht20.github.io/a371eb79af69b7e6fec1b01dab5de280df82de40/_Projchart8_RegGDP.json</t>
  </si>
  <si>
    <t>https://github.com/maddyht20/maddyht20.github.io/blob/a371eb79af69b7e6fec1b01dab5de280df82de40/_Projchart7_MeanWGI_MainRelig.json</t>
  </si>
  <si>
    <t>https://raw.githubusercontent.com/maddyht20/maddyht20.github.io/a371eb79af69b7e6fec1b01dab5de280df82de40/_Projchart7_MeanWGI_MainRelig.json</t>
  </si>
  <si>
    <t>https://github.com/maddyht20/maddyht20.github.io/blob/a371eb79af69b7e6fec1b01dab5de280df82de40/_Projchart6_WGI_MainRelig.json</t>
  </si>
  <si>
    <t>https://raw.githubusercontent.com/maddyht20/maddyht20.github.io/a371eb79af69b7e6fec1b01dab5de280df82de40/_Projchart6_WGI_MainRelig.json</t>
  </si>
  <si>
    <t>https://github.com/maddyht20/maddyht20.github.io/blob/a371eb79af69b7e6fec1b01dab5de280df82de40/_Projchart4_WGIChange.json</t>
  </si>
  <si>
    <t>https://raw.githubusercontent.com/maddyht20/maddyht20.github.io/a371eb79af69b7e6fec1b01dab5de280df82de40/_Projchart4_WGIChange.json</t>
  </si>
  <si>
    <t>https://github.com/maddyht20/maddyht20.github.io/blob/a371eb79af69b7e6fec1b01dab5de280df82de40/_Portchart2_KoreaPop.json</t>
  </si>
  <si>
    <t>https://raw.githubusercontent.com/maddyht20/maddyht20.github.io/a371eb79af69b7e6fec1b01dab5de280df82de40/_Portchart2_KoreaPop.json</t>
  </si>
  <si>
    <t>https://github.com/maddyht20/maddyht20.github.io/blob/a371eb79af69b7e6fec1b01dab5de280df82de40/_Portchart1_GDP1.json</t>
  </si>
  <si>
    <t>https://raw.githubusercontent.com/maddyht20/maddyht20.github.io/a371eb79af69b7e6fec1b01dab5de280df82de40/_Portchart1_GDP1.json</t>
  </si>
  <si>
    <t>https://github.com/KrishnaSharan/KrishnaSharan.github.io/blob/a4a14522b6a42ca2ef5d4c09b301bbbd46880b19/Treasury.json</t>
  </si>
  <si>
    <t>https://raw.githubusercontent.com/KrishnaSharan/KrishnaSharan.github.io/a4a14522b6a42ca2ef5d4c09b301bbbd46880b19/Treasury.json</t>
  </si>
  <si>
    <t>KrishnaSharan/KrishnaSharan.github.io</t>
  </si>
  <si>
    <t>https://github.com/KrishnaSharan/KrishnaSharan.github.io/blob/main/LICENSE</t>
  </si>
  <si>
    <t>https://github.com/KrishnaSharan/KrishnaSharan.github.io/blob/a4a14522b6a42ca2ef5d4c09b301bbbd46880b19/Travel%20and%20Transport%20Services%20CPI.json</t>
  </si>
  <si>
    <t>https://raw.githubusercontent.com/KrishnaSharan/KrishnaSharan.github.io/a4a14522b6a42ca2ef5d4c09b301bbbd46880b19/Travel%20and%20Transport%20Services%20CPI.json</t>
  </si>
  <si>
    <t>https://github.com/KrishnaSharan/KrishnaSharan.github.io/blob/a4a14522b6a42ca2ef5d4c09b301bbbd46880b19/Stocks.json</t>
  </si>
  <si>
    <t>https://raw.githubusercontent.com/KrishnaSharan/KrishnaSharan.github.io/a4a14522b6a42ca2ef5d4c09b301bbbd46880b19/Stocks.json</t>
  </si>
  <si>
    <t>https://github.com/KrishnaSharan/KrishnaSharan.github.io/blob/a4a14522b6a42ca2ef5d4c09b301bbbd46880b19/Regresssion.json</t>
  </si>
  <si>
    <t>https://raw.githubusercontent.com/KrishnaSharan/KrishnaSharan.github.io/a4a14522b6a42ca2ef5d4c09b301bbbd46880b19/Regresssion.json</t>
  </si>
  <si>
    <t>https://github.com/KrishnaSharan/KrishnaSharan.github.io/blob/a4a14522b6a42ca2ef5d4c09b301bbbd46880b19/RegressionFED.json</t>
  </si>
  <si>
    <t>https://raw.githubusercontent.com/KrishnaSharan/KrishnaSharan.github.io/a4a14522b6a42ca2ef5d4c09b301bbbd46880b19/RegressionFED.json</t>
  </si>
  <si>
    <t>https://github.com/KrishnaSharan/KrishnaSharan.github.io/blob/a4a14522b6a42ca2ef5d4c09b301bbbd46880b19/Recreational%20and%20Personal%20Services%20CPI.json</t>
  </si>
  <si>
    <t>https://raw.githubusercontent.com/KrishnaSharan/KrishnaSharan.github.io/a4a14522b6a42ca2ef5d4c09b301bbbd46880b19/Recreational%20and%20Personal%20Services%20CPI.json</t>
  </si>
  <si>
    <t>https://github.com/KrishnaSharan/KrishnaSharan.github.io/blob/a4a14522b6a42ca2ef5d4c09b301bbbd46880b19/Real%20GDP_area.json</t>
  </si>
  <si>
    <t>https://raw.githubusercontent.com/KrishnaSharan/KrishnaSharan.github.io/a4a14522b6a42ca2ef5d4c09b301bbbd46880b19/Real%20GDP_area.json</t>
  </si>
  <si>
    <t>https://github.com/KrishnaSharan/KrishnaSharan.github.io/blob/a4a14522b6a42ca2ef5d4c09b301bbbd46880b19/Non-Energy%20Industrial%20CPI.json</t>
  </si>
  <si>
    <t>https://raw.githubusercontent.com/KrishnaSharan/KrishnaSharan.github.io/a4a14522b6a42ca2ef5d4c09b301bbbd46880b19/Non-Energy%20Industrial%20CPI.json</t>
  </si>
  <si>
    <t>https://github.com/KrishnaSharan/KrishnaSharan.github.io/blob/a4a14522b6a42ca2ef5d4c09b301bbbd46880b19/Miscellaneous%20&amp;%20Other%20Services%20CPI.json</t>
  </si>
  <si>
    <t>https://raw.githubusercontent.com/KrishnaSharan/KrishnaSharan.github.io/a4a14522b6a42ca2ef5d4c09b301bbbd46880b19/Miscellaneous%20&amp;%20Other%20Services%20CPI.json</t>
  </si>
  <si>
    <t>https://github.com/KrishnaSharan/KrishnaSharan.github.io/blob/a4a14522b6a42ca2ef5d4c09b301bbbd46880b19/Interest%20Rate%20Impact.json</t>
  </si>
  <si>
    <t>https://raw.githubusercontent.com/KrishnaSharan/KrishnaSharan.github.io/a4a14522b6a42ca2ef5d4c09b301bbbd46880b19/Interest%20Rate%20Impact.json</t>
  </si>
  <si>
    <t>https://github.com/KrishnaSharan/KrishnaSharan.github.io/blob/a4a14522b6a42ca2ef5d4c09b301bbbd46880b19/Interest_Rate.json</t>
  </si>
  <si>
    <t>https://raw.githubusercontent.com/KrishnaSharan/KrishnaSharan.github.io/a4a14522b6a42ca2ef5d4c09b301bbbd46880b19/Interest_Rate.json</t>
  </si>
  <si>
    <t>https://github.com/KrishnaSharan/KrishnaSharan.github.io/blob/a4a14522b6a42ca2ef5d4c09b301bbbd46880b19/Inflation.json</t>
  </si>
  <si>
    <t>https://raw.githubusercontent.com/KrishnaSharan/KrishnaSharan.github.io/a4a14522b6a42ca2ef5d4c09b301bbbd46880b19/Inflation.json</t>
  </si>
  <si>
    <t>https://github.com/KrishnaSharan/KrishnaSharan.github.io/blob/a4a14522b6a42ca2ef5d4c09b301bbbd46880b19/IMFdata.json</t>
  </si>
  <si>
    <t>https://raw.githubusercontent.com/KrishnaSharan/KrishnaSharan.github.io/a4a14522b6a42ca2ef5d4c09b301bbbd46880b19/IMFdata.json</t>
  </si>
  <si>
    <t>https://github.com/KrishnaSharan/KrishnaSharan.github.io/blob/a4a14522b6a42ca2ef5d4c09b301bbbd46880b19/Housing%20Services%20CPI.json</t>
  </si>
  <si>
    <t>https://raw.githubusercontent.com/KrishnaSharan/KrishnaSharan.github.io/a4a14522b6a42ca2ef5d4c09b301bbbd46880b19/Housing%20Services%20CPI.json</t>
  </si>
  <si>
    <t>https://github.com/KrishnaSharan/KrishnaSharan.github.io/blob/a4a14522b6a42ca2ef5d4c09b301bbbd46880b19/G20_Tax.json</t>
  </si>
  <si>
    <t>https://raw.githubusercontent.com/KrishnaSharan/KrishnaSharan.github.io/a4a14522b6a42ca2ef5d4c09b301bbbd46880b19/G20_Tax.json</t>
  </si>
  <si>
    <t>https://github.com/KrishnaSharan/KrishnaSharan.github.io/blob/a4a14522b6a42ca2ef5d4c09b301bbbd46880b19/G20_Gold.json</t>
  </si>
  <si>
    <t>https://raw.githubusercontent.com/KrishnaSharan/KrishnaSharan.github.io/a4a14522b6a42ca2ef5d4c09b301bbbd46880b19/G20_Gold.json</t>
  </si>
  <si>
    <t>https://github.com/KrishnaSharan/KrishnaSharan.github.io/blob/a4a14522b6a42ca2ef5d4c09b301bbbd46880b19/FRED.json</t>
  </si>
  <si>
    <t>https://raw.githubusercontent.com/KrishnaSharan/KrishnaSharan.github.io/a4a14522b6a42ca2ef5d4c09b301bbbd46880b19/FRED.json</t>
  </si>
  <si>
    <t>https://github.com/KrishnaSharan/KrishnaSharan.github.io/blob/a4a14522b6a42ca2ef5d4c09b301bbbd46880b19/Food%20and%20Non-Alcoholic%20CPI.json</t>
  </si>
  <si>
    <t>https://raw.githubusercontent.com/KrishnaSharan/KrishnaSharan.github.io/a4a14522b6a42ca2ef5d4c09b301bbbd46880b19/Food%20and%20Non-Alcoholic%20CPI.json</t>
  </si>
  <si>
    <t>https://github.com/KrishnaSharan/KrishnaSharan.github.io/blob/a4a14522b6a42ca2ef5d4c09b301bbbd46880b19/Energy%20Good%20CPI.json</t>
  </si>
  <si>
    <t>https://raw.githubusercontent.com/KrishnaSharan/KrishnaSharan.github.io/a4a14522b6a42ca2ef5d4c09b301bbbd46880b19/Energy%20Good%20CPI.json</t>
  </si>
  <si>
    <t>https://github.com/KrishnaSharan/KrishnaSharan.github.io/blob/a4a14522b6a42ca2ef5d4c09b301bbbd46880b19/debt-to-gdp%20per%20capita.json</t>
  </si>
  <si>
    <t>https://raw.githubusercontent.com/KrishnaSharan/KrishnaSharan.github.io/a4a14522b6a42ca2ef5d4c09b301bbbd46880b19/debt-to-gdp%20per%20capita.json</t>
  </si>
  <si>
    <t>https://github.com/KrishnaSharan/KrishnaSharan.github.io/blob/a4a14522b6a42ca2ef5d4c09b301bbbd46880b19/Debt-to-GDP.json</t>
  </si>
  <si>
    <t>https://raw.githubusercontent.com/KrishnaSharan/KrishnaSharan.github.io/a4a14522b6a42ca2ef5d4c09b301bbbd46880b19/Debt-to-GDP.json</t>
  </si>
  <si>
    <t>https://github.com/KrishnaSharan/KrishnaSharan.github.io/blob/a4a14522b6a42ca2ef5d4c09b301bbbd46880b19/Communication%20CPI.json</t>
  </si>
  <si>
    <t>https://raw.githubusercontent.com/KrishnaSharan/KrishnaSharan.github.io/a4a14522b6a42ca2ef5d4c09b301bbbd46880b19/Communication%20CPI.json</t>
  </si>
  <si>
    <t>https://github.com/KrishnaSharan/KrishnaSharan.github.io/blob/a4a14522b6a42ca2ef5d4c09b301bbbd46880b19/BOE.json</t>
  </si>
  <si>
    <t>https://raw.githubusercontent.com/KrishnaSharan/KrishnaSharan.github.io/a4a14522b6a42ca2ef5d4c09b301bbbd46880b19/BOE.json</t>
  </si>
  <si>
    <t>https://github.com/KrishnaSharan/KrishnaSharan.github.io/blob/a4a14522b6a42ca2ef5d4c09b301bbbd46880b19/Alcoholic%20Beverages%20and%20Tobacco.json</t>
  </si>
  <si>
    <t>https://raw.githubusercontent.com/KrishnaSharan/KrishnaSharan.github.io/a4a14522b6a42ca2ef5d4c09b301bbbd46880b19/Alcoholic%20Beverages%20and%20Tobacco.json</t>
  </si>
  <si>
    <t>https://github.com/khang-dao/fit3179/blob/6111709d6772463477f1066869f15c979c415388/js/idioms/idiom-5.vg.json</t>
  </si>
  <si>
    <t>https://raw.githubusercontent.com/khang-dao/fit3179/6111709d6772463477f1066869f15c979c415388/js/idioms/idiom-5.vg.json</t>
  </si>
  <si>
    <t>khang-dao/fit3179</t>
  </si>
  <si>
    <t>https://github.com/khang-dao/fit3179/blob/master/LICENSE</t>
  </si>
  <si>
    <t>https://github.com/khang-dao/fit3179/blob/6111709d6772463477f1066869f15c979c415388/js/idioms/idiom-4-oceania.vg.json</t>
  </si>
  <si>
    <t>https://raw.githubusercontent.com/khang-dao/fit3179/6111709d6772463477f1066869f15c979c415388/js/idioms/idiom-4-oceania.vg.json</t>
  </si>
  <si>
    <t>https://github.com/khang-dao/fit3179/blob/main/LICENSE</t>
  </si>
  <si>
    <t>https://github.com/khang-dao/fit3179/blob/6111709d6772463477f1066869f15c979c415388/js/idioms/idiom-4-europe.vg.json</t>
  </si>
  <si>
    <t>https://raw.githubusercontent.com/khang-dao/fit3179/6111709d6772463477f1066869f15c979c415388/js/idioms/idiom-4-europe.vg.json</t>
  </si>
  <si>
    <t>https://github.com/khang-dao/fit3179/blob/6111709d6772463477f1066869f15c979c415388/js/idioms/idiom-4-asia.vg.json</t>
  </si>
  <si>
    <t>https://raw.githubusercontent.com/khang-dao/fit3179/6111709d6772463477f1066869f15c979c415388/js/idioms/idiom-4-asia.vg.json</t>
  </si>
  <si>
    <t>https://github.com/khang-dao/fit3179/blob/6111709d6772463477f1066869f15c979c415388/js/idioms/idiom-4-america.vg.json</t>
  </si>
  <si>
    <t>https://raw.githubusercontent.com/khang-dao/fit3179/6111709d6772463477f1066869f15c979c415388/js/idioms/idiom-4-america.vg.json</t>
  </si>
  <si>
    <t>https://github.com/khang-dao/fit3179/blob/6111709d6772463477f1066869f15c979c415388/js/idioms/idiom-4-africa.vg.json</t>
  </si>
  <si>
    <t>https://raw.githubusercontent.com/khang-dao/fit3179/6111709d6772463477f1066869f15c979c415388/js/idioms/idiom-4-africa.vg.json</t>
  </si>
  <si>
    <t>https://github.com/khang-dao/fit3179/blob/6111709d6772463477f1066869f15c979c415388/js/idioms/idiom-3.vg.json</t>
  </si>
  <si>
    <t>https://raw.githubusercontent.com/khang-dao/fit3179/6111709d6772463477f1066869f15c979c415388/js/idioms/idiom-3.vg.json</t>
  </si>
  <si>
    <t>https://github.com/khang-dao/fit3179/blob/6111709d6772463477f1066869f15c979c415388/js/idioms/idiom-2.vg.json</t>
  </si>
  <si>
    <t>https://raw.githubusercontent.com/khang-dao/fit3179/6111709d6772463477f1066869f15c979c415388/js/idioms/idiom-2.vg.json</t>
  </si>
  <si>
    <t>https://github.com/khang-dao/fit3179/blob/6111709d6772463477f1066869f15c979c415388/js/idioms/idiom-1-2.vg.json</t>
  </si>
  <si>
    <t>https://raw.githubusercontent.com/khang-dao/fit3179/6111709d6772463477f1066869f15c979c415388/js/idioms/idiom-1-2.vg.json</t>
  </si>
  <si>
    <t>https://github.com/khang-dao/fit3179/blob/6111709d6772463477f1066869f15c979c415388/js/idioms/idiom-1-1.vg.json</t>
  </si>
  <si>
    <t>https://raw.githubusercontent.com/khang-dao/fit3179/6111709d6772463477f1066869f15c979c415388/js/idioms/idiom-1-1.vg.json</t>
  </si>
  <si>
    <t>https://github.com/josh-shah/josh-shah.github.io/blob/330cad3ab6103c71896e0d508ddc4596fccaa2ac/xGvsG.json</t>
  </si>
  <si>
    <t>https://raw.githubusercontent.com/josh-shah/josh-shah.github.io/330cad3ab6103c71896e0d508ddc4596fccaa2ac/xGvsG.json</t>
  </si>
  <si>
    <t>https://github.com/josh-shah/josh-shah.github.io/blob/330cad3ab6103c71896e0d508ddc4596fccaa2ac/TPIvsUKInflation.json</t>
  </si>
  <si>
    <t>https://raw.githubusercontent.com/josh-shah/josh-shah.github.io/330cad3ab6103c71896e0d508ddc4596fccaa2ac/TPIvsUKInflation.json</t>
  </si>
  <si>
    <t>https://github.com/josh-shah/josh-shah.github.io/blob/330cad3ab6103c71896e0d508ddc4596fccaa2ac/top6goalsline.json</t>
  </si>
  <si>
    <t>https://raw.githubusercontent.com/josh-shah/josh-shah.github.io/330cad3ab6103c71896e0d508ddc4596fccaa2ac/top6goalsline.json</t>
  </si>
  <si>
    <t>https://github.com/josh-shah/josh-shah.github.io/blob/330cad3ab6103c71896e0d508ddc4596fccaa2ac/top6goalsbar.json</t>
  </si>
  <si>
    <t>https://raw.githubusercontent.com/josh-shah/josh-shah.github.io/330cad3ab6103c71896e0d508ddc4596fccaa2ac/top6goalsbar.json</t>
  </si>
  <si>
    <t>https://github.com/josh-shah/josh-shah.github.io/blob/330cad3ab6103c71896e0d508ddc4596fccaa2ac/tiobe_index.json</t>
  </si>
  <si>
    <t>https://raw.githubusercontent.com/josh-shah/josh-shah.github.io/330cad3ab6103c71896e0d508ddc4596fccaa2ac/tiobe_index.json</t>
  </si>
  <si>
    <t>https://github.com/josh-shah/josh-shah.github.io/blob/330cad3ab6103c71896e0d508ddc4596fccaa2ac/pop_programminglanguages.json</t>
  </si>
  <si>
    <t>https://raw.githubusercontent.com/josh-shah/josh-shah.github.io/330cad3ab6103c71896e0d508ddc4596fccaa2ac/pop_programminglanguages.json</t>
  </si>
  <si>
    <t>https://github.com/josh-shah/josh-shah.github.io/blob/330cad3ab6103c71896e0d508ddc4596fccaa2ac/MktValuevsWage.json</t>
  </si>
  <si>
    <t>https://raw.githubusercontent.com/josh-shah/josh-shah.github.io/330cad3ab6103c71896e0d508ddc4596fccaa2ac/MktValuevsWage.json</t>
  </si>
  <si>
    <t>https://github.com/josh-shah/josh-shah.github.io/blob/330cad3ab6103c71896e0d508ddc4596fccaa2ac/MktValuevsWage_club.json</t>
  </si>
  <si>
    <t>https://raw.githubusercontent.com/josh-shah/josh-shah.github.io/330cad3ab6103c71896e0d508ddc4596fccaa2ac/MktValuevsWage_club.json</t>
  </si>
  <si>
    <t>https://github.com/josh-shah/josh-shah.github.io/blob/330cad3ab6103c71896e0d508ddc4596fccaa2ac/map_PLpopularteams.json</t>
  </si>
  <si>
    <t>https://raw.githubusercontent.com/josh-shah/josh-shah.github.io/330cad3ab6103c71896e0d508ddc4596fccaa2ac/map_PLpopularteams.json</t>
  </si>
  <si>
    <t>https://github.com/josh-shah/josh-shah.github.io/blob/330cad3ab6103c71896e0d508ddc4596fccaa2ac/map_PLpopularteams_project.json</t>
  </si>
  <si>
    <t>https://raw.githubusercontent.com/josh-shah/josh-shah.github.io/330cad3ab6103c71896e0d508ddc4596fccaa2ac/map_PLpopularteams_project.json</t>
  </si>
  <si>
    <t>https://github.com/josh-shah/josh-shah.github.io/blob/330cad3ab6103c71896e0d508ddc4596fccaa2ac/ManUstocks.json</t>
  </si>
  <si>
    <t>https://raw.githubusercontent.com/josh-shah/josh-shah.github.io/330cad3ab6103c71896e0d508ddc4596fccaa2ac/ManUstocks.json</t>
  </si>
  <si>
    <t>https://github.com/josh-shah/josh-shah.github.io/blob/330cad3ab6103c71896e0d508ddc4596fccaa2ac/IMFweek2modified.json</t>
  </si>
  <si>
    <t>https://raw.githubusercontent.com/josh-shah/josh-shah.github.io/330cad3ab6103c71896e0d508ddc4596fccaa2ac/IMFweek2modified.json</t>
  </si>
  <si>
    <t>https://github.com/josh-shah/josh-shah.github.io/blob/330cad3ab6103c71896e0d508ddc4596fccaa2ac/IMFweek2.json</t>
  </si>
  <si>
    <t>https://raw.githubusercontent.com/josh-shah/josh-shah.github.io/330cad3ab6103c71896e0d508ddc4596fccaa2ac/IMFweek2.json</t>
  </si>
  <si>
    <t>https://github.com/josh-shah/josh-shah.github.io/blob/330cad3ab6103c71896e0d508ddc4596fccaa2ac/FPL_Value_Ownership.json</t>
  </si>
  <si>
    <t>https://raw.githubusercontent.com/josh-shah/josh-shah.github.io/330cad3ab6103c71896e0d508ddc4596fccaa2ac/FPL_Value_Ownership.json</t>
  </si>
  <si>
    <t>https://github.com/josh-shah/josh-shah.github.io/blob/330cad3ab6103c71896e0d508ddc4596fccaa2ac/clubs_cluster_project.json</t>
  </si>
  <si>
    <t>https://raw.githubusercontent.com/josh-shah/josh-shah.github.io/330cad3ab6103c71896e0d508ddc4596fccaa2ac/clubs_cluster_project.json</t>
  </si>
  <si>
    <t>https://github.com/josh-shah/josh-shah.github.io/blob/330cad3ab6103c71896e0d508ddc4596fccaa2ac/chartcrypto1.json</t>
  </si>
  <si>
    <t>https://raw.githubusercontent.com/josh-shah/josh-shah.github.io/330cad3ab6103c71896e0d508ddc4596fccaa2ac/chartcrypto1.json</t>
  </si>
  <si>
    <t>https://github.com/josh-shah/josh-shah.github.io/blob/330cad3ab6103c71896e0d508ddc4596fccaa2ac/chart8_potatoes.json</t>
  </si>
  <si>
    <t>https://raw.githubusercontent.com/josh-shah/josh-shah.github.io/330cad3ab6103c71896e0d508ddc4596fccaa2ac/chart8_potatoes.json</t>
  </si>
  <si>
    <t>https://github.com/josh-shah/josh-shah.github.io/blob/330cad3ab6103c71896e0d508ddc4596fccaa2ac/chart16_softdrinks.json</t>
  </si>
  <si>
    <t>https://raw.githubusercontent.com/josh-shah/josh-shah.github.io/330cad3ab6103c71896e0d508ddc4596fccaa2ac/chart16_softdrinks.json</t>
  </si>
  <si>
    <t>https://github.com/josh-shah/josh-shah.github.io/blob/330cad3ab6103c71896e0d508ddc4596fccaa2ac/chart15_coffee.json</t>
  </si>
  <si>
    <t>https://raw.githubusercontent.com/josh-shah/josh-shah.github.io/330cad3ab6103c71896e0d508ddc4596fccaa2ac/chart15_coffee.json</t>
  </si>
  <si>
    <t>https://github.com/josh-shah/josh-shah.github.io/blob/330cad3ab6103c71896e0d508ddc4596fccaa2ac/chart13_kitchen.json</t>
  </si>
  <si>
    <t>https://raw.githubusercontent.com/josh-shah/josh-shah.github.io/330cad3ab6103c71896e0d508ddc4596fccaa2ac/chart13_kitchen.json</t>
  </si>
  <si>
    <t>https://github.com/josh-shah/josh-shah.github.io/blob/330cad3ab6103c71896e0d508ddc4596fccaa2ac/chart12_cucumber.json</t>
  </si>
  <si>
    <t>https://raw.githubusercontent.com/josh-shah/josh-shah.github.io/330cad3ab6103c71896e0d508ddc4596fccaa2ac/chart12_cucumber.json</t>
  </si>
  <si>
    <t>https://github.com/josh-shah/josh-shah.github.io/blob/330cad3ab6103c71896e0d508ddc4596fccaa2ac/chart11_tobacco.json</t>
  </si>
  <si>
    <t>https://raw.githubusercontent.com/josh-shah/josh-shah.github.io/330cad3ab6103c71896e0d508ddc4596fccaa2ac/chart11_tobacco.json</t>
  </si>
  <si>
    <t>https://github.com/josh-shah/josh-shah.github.io/blob/330cad3ab6103c71896e0d508ddc4596fccaa2ac/chart10_veg.json</t>
  </si>
  <si>
    <t>https://raw.githubusercontent.com/josh-shah/josh-shah.github.io/330cad3ab6103c71896e0d508ddc4596fccaa2ac/chart10_veg.json</t>
  </si>
  <si>
    <t>https://github.com/Jordanboi58/Jordanboi58.github.io/blob/c589f710e8550ae0dfda0582e9aa94d6d4c8a089/Week8.graph1.json</t>
  </si>
  <si>
    <t>https://raw.githubusercontent.com/Jordanboi58/Jordanboi58.github.io/c589f710e8550ae0dfda0582e9aa94d6d4c8a089/Week8.graph1.json</t>
  </si>
  <si>
    <t>Jordanboi58/Jordanboi58.github.io</t>
  </si>
  <si>
    <t>https://github.com/jordanboi58/jordanboi58.github.io/blob/main/LICENSE</t>
  </si>
  <si>
    <t>https://github.com/Jordanboi58/Jordanboi58.github.io/blob/c589f710e8550ae0dfda0582e9aa94d6d4c8a089/Week8.CMCgraph.json</t>
  </si>
  <si>
    <t>https://raw.githubusercontent.com/Jordanboi58/Jordanboi58.github.io/c589f710e8550ae0dfda0582e9aa94d6d4c8a089/Week8.CMCgraph.json</t>
  </si>
  <si>
    <t>https://github.com/Jordanboi58/Jordanboi58.github.io/blob/c589f710e8550ae0dfda0582e9aa94d6d4c8a089/Week7map.edited.json</t>
  </si>
  <si>
    <t>https://raw.githubusercontent.com/Jordanboi58/Jordanboi58.github.io/c589f710e8550ae0dfda0582e9aa94d6d4c8a089/Week7map.edited.json</t>
  </si>
  <si>
    <t>https://github.com/Jordanboi58/Jordanboi58.github.io/blob/c589f710e8550ae0dfda0582e9aa94d6d4c8a089/Week5graph9.json</t>
  </si>
  <si>
    <t>https://raw.githubusercontent.com/Jordanboi58/Jordanboi58.github.io/c589f710e8550ae0dfda0582e9aa94d6d4c8a089/Week5graph9.json</t>
  </si>
  <si>
    <t>https://github.com/Jordanboi58/Jordanboi58.github.io/blob/c589f710e8550ae0dfda0582e9aa94d6d4c8a089/Week5graph8.json</t>
  </si>
  <si>
    <t>https://raw.githubusercontent.com/Jordanboi58/Jordanboi58.github.io/c589f710e8550ae0dfda0582e9aa94d6d4c8a089/Week5graph8.json</t>
  </si>
  <si>
    <t>https://github.com/Jordanboi58/Jordanboi58.github.io/blob/c589f710e8550ae0dfda0582e9aa94d6d4c8a089/Week5graph6.json</t>
  </si>
  <si>
    <t>https://raw.githubusercontent.com/Jordanboi58/Jordanboi58.github.io/c589f710e8550ae0dfda0582e9aa94d6d4c8a089/Week5graph6.json</t>
  </si>
  <si>
    <t>https://github.com/Jordanboi58/Jordanboi58.github.io/blob/c589f710e8550ae0dfda0582e9aa94d6d4c8a089/Week5graph5.json</t>
  </si>
  <si>
    <t>https://raw.githubusercontent.com/Jordanboi58/Jordanboi58.github.io/c589f710e8550ae0dfda0582e9aa94d6d4c8a089/Week5graph5.json</t>
  </si>
  <si>
    <t>https://github.com/Jordanboi58/Jordanboi58.github.io/blob/c589f710e8550ae0dfda0582e9aa94d6d4c8a089/Week5graph4.json</t>
  </si>
  <si>
    <t>https://raw.githubusercontent.com/Jordanboi58/Jordanboi58.github.io/c589f710e8550ae0dfda0582e9aa94d6d4c8a089/Week5graph4.json</t>
  </si>
  <si>
    <t>https://github.com/Jordanboi58/Jordanboi58.github.io/blob/c589f710e8550ae0dfda0582e9aa94d6d4c8a089/Week5graph3.json</t>
  </si>
  <si>
    <t>https://raw.githubusercontent.com/Jordanboi58/Jordanboi58.github.io/c589f710e8550ae0dfda0582e9aa94d6d4c8a089/Week5graph3.json</t>
  </si>
  <si>
    <t>https://github.com/Jordanboi58/Jordanboi58.github.io/blob/c589f710e8550ae0dfda0582e9aa94d6d4c8a089/week5graph2.json</t>
  </si>
  <si>
    <t>https://raw.githubusercontent.com/Jordanboi58/Jordanboi58.github.io/c589f710e8550ae0dfda0582e9aa94d6d4c8a089/week5graph2.json</t>
  </si>
  <si>
    <t>https://github.com/Jordanboi58/Jordanboi58.github.io/blob/c589f710e8550ae0dfda0582e9aa94d6d4c8a089/Week5graph1.json</t>
  </si>
  <si>
    <t>https://raw.githubusercontent.com/Jordanboi58/Jordanboi58.github.io/c589f710e8550ae0dfda0582e9aa94d6d4c8a089/Week5graph1.json</t>
  </si>
  <si>
    <t>https://github.com/Jordanboi58/Jordanboi58.github.io/blob/main/LICENSE</t>
  </si>
  <si>
    <t>https://github.com/Jordanboi58/Jordanboi58.github.io/blob/c589f710e8550ae0dfda0582e9aa94d6d4c8a089/Week4_Goals_chart.code.json</t>
  </si>
  <si>
    <t>https://raw.githubusercontent.com/Jordanboi58/Jordanboi58.github.io/c589f710e8550ae0dfda0582e9aa94d6d4c8a089/Week4_Goals_chart.code.json</t>
  </si>
  <si>
    <t>https://github.com/Jordanboi58/Jordanboi58.github.io/blob/c589f710e8550ae0dfda0582e9aa94d6d4c8a089/Thisone1.json</t>
  </si>
  <si>
    <t>https://raw.githubusercontent.com/Jordanboi58/Jordanboi58.github.io/c589f710e8550ae0dfda0582e9aa94d6d4c8a089/Thisone1.json</t>
  </si>
  <si>
    <t>https://github.com/Jordanboi58/Jordanboi58.github.io/blob/c589f710e8550ae0dfda0582e9aa94d6d4c8a089/S&amp;P_500_indexchart.json</t>
  </si>
  <si>
    <t>https://raw.githubusercontent.com/Jordanboi58/Jordanboi58.github.io/c589f710e8550ae0dfda0582e9aa94d6d4c8a089/S&amp;P_500_indexchart.json</t>
  </si>
  <si>
    <t>https://github.com/Jordanboi58/Jordanboi58.github.io/blob/c589f710e8550ae0dfda0582e9aa94d6d4c8a089/S&amp;P_500_indexchart_edit.json</t>
  </si>
  <si>
    <t>https://raw.githubusercontent.com/Jordanboi58/Jordanboi58.github.io/c589f710e8550ae0dfda0582e9aa94d6d4c8a089/S&amp;P_500_indexchart_edit.json</t>
  </si>
  <si>
    <t>https://github.com/Jordanboi58/Jordanboi58.github.io/blob/c589f710e8550ae0dfda0582e9aa94d6d4c8a089/IMFLending_relative_to_GDP_Code.json</t>
  </si>
  <si>
    <t>https://raw.githubusercontent.com/Jordanboi58/Jordanboi58.github.io/c589f710e8550ae0dfda0582e9aa94d6d4c8a089/IMFLending_relative_to_GDP_Code.json</t>
  </si>
  <si>
    <t>https://github.com/Jordanboi58/Jordanboi58.github.io/blob/c589f710e8550ae0dfda0582e9aa94d6d4c8a089/IMF_lending_chart.code.json</t>
  </si>
  <si>
    <t>https://raw.githubusercontent.com/Jordanboi58/Jordanboi58.github.io/c589f710e8550ae0dfda0582e9aa94d6d4c8a089/IMF_lending_chart.code.json</t>
  </si>
  <si>
    <t>https://github.com/Jordanboi58/Jordanboi58.github.io/blob/c589f710e8550ae0dfda0582e9aa94d6d4c8a089/DensityPlot.json</t>
  </si>
  <si>
    <t>https://raw.githubusercontent.com/Jordanboi58/Jordanboi58.github.io/c589f710e8550ae0dfda0582e9aa94d6d4c8a089/DensityPlot.json</t>
  </si>
  <si>
    <t>https://github.com/JohT/convolution-benchmarks/blob/114ed27dc55f15877f634d6232e493168279ef70/chart/BenchmarkChartHorizontal.json</t>
  </si>
  <si>
    <t>https://raw.githubusercontent.com/JohT/convolution-benchmarks/114ed27dc55f15877f634d6232e493168279ef70/chart/BenchmarkChartHorizontal.json</t>
  </si>
  <si>
    <t>JohT/convolution-benchmarks</t>
  </si>
  <si>
    <t>https://github.com/johT/convolution-benchmarks/blob/main/LICENSE</t>
  </si>
  <si>
    <t>https://github.com/joewilliams200217/joewilliams200217.github.io/blob/6ab12d5d6546ca81e4ca68b262d176f49a509217/zscore.json</t>
  </si>
  <si>
    <t>https://raw.githubusercontent.com/joewilliams200217/joewilliams200217.github.io/6ab12d5d6546ca81e4ca68b262d176f49a509217/zscore.json</t>
  </si>
  <si>
    <t>joewilliams200217/joewilliams200217.github.io</t>
  </si>
  <si>
    <t>https://github.com/joewilliams200217/joewilliams200217.github.io/blob/main/LICENSE</t>
  </si>
  <si>
    <t>https://github.com/joewilliams200217/joewilliams200217.github.io/blob/6ab12d5d6546ca81e4ca68b262d176f49a509217/YBUJ.json</t>
  </si>
  <si>
    <t>https://raw.githubusercontent.com/joewilliams200217/joewilliams200217.github.io/6ab12d5d6546ca81e4ca68b262d176f49a509217/YBUJ.json</t>
  </si>
  <si>
    <t>https://github.com/joewilliams200217/joewilliams200217.github.io/blob/6ab12d5d6546ca81e4ca68b262d176f49a509217/YBUG.json</t>
  </si>
  <si>
    <t>https://raw.githubusercontent.com/joewilliams200217/joewilliams200217.github.io/6ab12d5d6546ca81e4ca68b262d176f49a509217/YBUG.json</t>
  </si>
  <si>
    <t>https://github.com/joewilliams200217/joewilliams200217.github.io/blob/6ab12d5d6546ca81e4ca68b262d176f49a509217/YBUD.json</t>
  </si>
  <si>
    <t>https://raw.githubusercontent.com/joewilliams200217/joewilliams200217.github.io/6ab12d5d6546ca81e4ca68b262d176f49a509217/YBUD.json</t>
  </si>
  <si>
    <t>https://github.com/joewilliams200217/joewilliams200217.github.io/blob/6ab12d5d6546ca81e4ca68b262d176f49a509217/YBUA.json</t>
  </si>
  <si>
    <t>https://raw.githubusercontent.com/joewilliams200217/joewilliams200217.github.io/6ab12d5d6546ca81e4ca68b262d176f49a509217/YBUA.json</t>
  </si>
  <si>
    <t>https://github.com/joewilliams200217/joewilliams200217.github.io/blob/6ab12d5d6546ca81e4ca68b262d176f49a509217/StoreChangesBar.json</t>
  </si>
  <si>
    <t>https://raw.githubusercontent.com/joewilliams200217/joewilliams200217.github.io/6ab12d5d6546ca81e4ca68b262d176f49a509217/StoreChangesBar.json</t>
  </si>
  <si>
    <t>https://github.com/joewilliams200217/joewilliams200217.github.io/blob/6ab12d5d6546ca81e4ca68b262d176f49a509217/StoreChanges.json</t>
  </si>
  <si>
    <t>https://raw.githubusercontent.com/joewilliams200217/joewilliams200217.github.io/6ab12d5d6546ca81e4ca68b262d176f49a509217/StoreChanges.json</t>
  </si>
  <si>
    <t>https://github.com/joewilliams200217/joewilliams200217.github.io/blob/6ab12d5d6546ca81e4ca68b262d176f49a509217/OnlineSpendingvol.json</t>
  </si>
  <si>
    <t>https://raw.githubusercontent.com/joewilliams200217/joewilliams200217.github.io/6ab12d5d6546ca81e4ca68b262d176f49a509217/OnlineSpendingvol.json</t>
  </si>
  <si>
    <t>https://github.com/joewilliams200217/joewilliams200217.github.io/blob/6ab12d5d6546ca81e4ca68b262d176f49a509217/Onlinespending.json</t>
  </si>
  <si>
    <t>https://raw.githubusercontent.com/joewilliams200217/joewilliams200217.github.io/6ab12d5d6546ca81e4ca68b262d176f49a509217/Onlinespending.json</t>
  </si>
  <si>
    <t>https://github.com/joewilliams200217/joewilliams200217.github.io/blob/6ab12d5d6546ca81e4ca68b262d176f49a509217/MGSV.json</t>
  </si>
  <si>
    <t>https://raw.githubusercontent.com/joewilliams200217/joewilliams200217.github.io/6ab12d5d6546ca81e4ca68b262d176f49a509217/MGSV.json</t>
  </si>
  <si>
    <t>https://github.com/joewilliams200217/joewilliams200217.github.io/blob/6ab12d5d6546ca81e4ca68b262d176f49a509217/LFK6.json</t>
  </si>
  <si>
    <t>https://raw.githubusercontent.com/joewilliams200217/joewilliams200217.github.io/6ab12d5d6546ca81e4ca68b262d176f49a509217/LFK6.json</t>
  </si>
  <si>
    <t>https://github.com/joewilliams200217/joewilliams200217.github.io/blob/6ab12d5d6546ca81e4ca68b262d176f49a509217/LF2U.json</t>
  </si>
  <si>
    <t>https://raw.githubusercontent.com/joewilliams200217/joewilliams200217.github.io/6ab12d5d6546ca81e4ca68b262d176f49a509217/LF2U.json</t>
  </si>
  <si>
    <t>https://github.com/joewilliams200217/joewilliams200217.github.io/blob/6ab12d5d6546ca81e4ca68b262d176f49a509217/LF25.json</t>
  </si>
  <si>
    <t>https://raw.githubusercontent.com/joewilliams200217/joewilliams200217.github.io/6ab12d5d6546ca81e4ca68b262d176f49a509217/LF25.json</t>
  </si>
  <si>
    <t>https://github.com/joewilliams200217/joewilliams200217.github.io/blob/6ab12d5d6546ca81e4ca68b262d176f49a509217/LF24.json</t>
  </si>
  <si>
    <t>https://raw.githubusercontent.com/joewilliams200217/joewilliams200217.github.io/6ab12d5d6546ca81e4ca68b262d176f49a509217/LF24.json</t>
  </si>
  <si>
    <t>https://github.com/joewilliams200217/joewilliams200217.github.io/blob/6ab12d5d6546ca81e4ca68b262d176f49a509217/Japan.json</t>
  </si>
  <si>
    <t>https://raw.githubusercontent.com/joewilliams200217/joewilliams200217.github.io/6ab12d5d6546ca81e4ca68b262d176f49a509217/Japan.json</t>
  </si>
  <si>
    <t>https://github.com/joewilliams200217/joewilliams200217.github.io/blob/6ab12d5d6546ca81e4ca68b262d176f49a509217/instoreonline.json</t>
  </si>
  <si>
    <t>https://raw.githubusercontent.com/joewilliams200217/joewilliams200217.github.io/6ab12d5d6546ca81e4ca68b262d176f49a509217/instoreonline.json</t>
  </si>
  <si>
    <t>https://github.com/joewilliams200217/joewilliams200217.github.io/blob/6ab12d5d6546ca81e4ca68b262d176f49a509217/IMF_Outstanding.json</t>
  </si>
  <si>
    <t>https://raw.githubusercontent.com/joewilliams200217/joewilliams200217.github.io/6ab12d5d6546ca81e4ca68b262d176f49a509217/IMF_Outstanding.json</t>
  </si>
  <si>
    <t>https://github.com/joewilliams200217/joewilliams200217.github.io/blob/6ab12d5d6546ca81e4ca68b262d176f49a509217/IMF_Outstanding_as_percentage_of_GDP.json</t>
  </si>
  <si>
    <t>https://raw.githubusercontent.com/joewilliams200217/joewilliams200217.github.io/6ab12d5d6546ca81e4ca68b262d176f49a509217/IMF_Outstanding_as_percentage_of_GDP.json</t>
  </si>
  <si>
    <t>https://github.com/joewilliams200217/joewilliams200217.github.io/blob/6ab12d5d6546ca81e4ca68b262d176f49a509217/IMF_Oustanding_as_percentage_of_GDP.json</t>
  </si>
  <si>
    <t>https://raw.githubusercontent.com/joewilliams200217/joewilliams200217.github.io/6ab12d5d6546ca81e4ca68b262d176f49a509217/IMF_Oustanding_as_percentage_of_GDP.json</t>
  </si>
  <si>
    <t>https://github.com/joewilliams200217/joewilliams200217.github.io/blob/6ab12d5d6546ca81e4ca68b262d176f49a509217/highstreetreg.json</t>
  </si>
  <si>
    <t>https://raw.githubusercontent.com/joewilliams200217/joewilliams200217.github.io/6ab12d5d6546ca81e4ca68b262d176f49a509217/highstreetreg.json</t>
  </si>
  <si>
    <t>https://github.com/joewilliams200217/joewilliams200217.github.io/blob/6ab12d5d6546ca81e4ca68b262d176f49a509217/highstreetportfolio.json</t>
  </si>
  <si>
    <t>https://raw.githubusercontent.com/joewilliams200217/joewilliams200217.github.io/6ab12d5d6546ca81e4ca68b262d176f49a509217/highstreetportfolio.json</t>
  </si>
  <si>
    <t>https://github.com/joewilliams200217/joewilliams200217.github.io/blob/6ab12d5d6546ca81e4ca68b262d176f49a509217/Goalscorersbubble.json</t>
  </si>
  <si>
    <t>https://raw.githubusercontent.com/joewilliams200217/joewilliams200217.github.io/6ab12d5d6546ca81e4ca68b262d176f49a509217/Goalscorersbubble.json</t>
  </si>
  <si>
    <t>https://github.com/joewilliams200217/joewilliams200217.github.io/blob/6ab12d5d6546ca81e4ca68b262d176f49a509217/Festival_of_Econ2.json</t>
  </si>
  <si>
    <t>https://raw.githubusercontent.com/joewilliams200217/joewilliams200217.github.io/6ab12d5d6546ca81e4ca68b262d176f49a509217/Festival_of_Econ2.json</t>
  </si>
  <si>
    <t>https://github.com/joewilliams200217/joewilliams200217.github.io/blob/6ab12d5d6546ca81e4ca68b262d176f49a509217/Festival_of_Econ1.json</t>
  </si>
  <si>
    <t>https://raw.githubusercontent.com/joewilliams200217/joewilliams200217.github.io/6ab12d5d6546ca81e4ca68b262d176f49a509217/Festival_of_Econ1.json</t>
  </si>
  <si>
    <t>https://github.com/joewilliams200217/joewilliams200217.github.io/blob/6ab12d5d6546ca81e4ca68b262d176f49a509217/examplemap1.json</t>
  </si>
  <si>
    <t>https://raw.githubusercontent.com/joewilliams200217/joewilliams200217.github.io/6ab12d5d6546ca81e4ca68b262d176f49a509217/examplemap1.json</t>
  </si>
  <si>
    <t>https://github.com/joewilliams200217/joewilliams200217.github.io/blob/6ab12d5d6546ca81e4ca68b262d176f49a509217/Covid_cases.json</t>
  </si>
  <si>
    <t>https://raw.githubusercontent.com/joewilliams200217/joewilliams200217.github.io/6ab12d5d6546ca81e4ca68b262d176f49a509217/Covid_cases.json</t>
  </si>
  <si>
    <t>https://github.com/joewilliams200217/joewilliams200217.github.io/blob/6ab12d5d6546ca81e4ca68b262d176f49a509217/chartGDP2.json</t>
  </si>
  <si>
    <t>https://raw.githubusercontent.com/joewilliams200217/joewilliams200217.github.io/6ab12d5d6546ca81e4ca68b262d176f49a509217/chartGDP2.json</t>
  </si>
  <si>
    <t>https://github.com/joewilliams200217/joewilliams200217.github.io/blob/6ab12d5d6546ca81e4ca68b262d176f49a509217/bristol_chloro.json</t>
  </si>
  <si>
    <t>https://raw.githubusercontent.com/joewilliams200217/joewilliams200217.github.io/6ab12d5d6546ca81e4ca68b262d176f49a509217/bristol_chloro.json</t>
  </si>
  <si>
    <t>https://github.com/Jisnu-Palanisamy/FIT3179/blob/107dde45894d02afb6a2ae4247918738f3d5ae5b/vertical_bar_chart.vg.json</t>
  </si>
  <si>
    <t>https://raw.githubusercontent.com/Jisnu-Palanisamy/FIT3179/107dde45894d02afb6a2ae4247918738f3d5ae5b/vertical_bar_chart.vg.json</t>
  </si>
  <si>
    <t>https://github.com/jisnu-Palanisamy/FIT3179/blob/main/LICENSE</t>
  </si>
  <si>
    <t>https://github.com/Jisnu-Palanisamy/FIT3179/blob/107dde45894d02afb6a2ae4247918738f3d5ae5b/horizontal_bar_chart.vg.json</t>
  </si>
  <si>
    <t>https://raw.githubusercontent.com/Jisnu-Palanisamy/FIT3179/107dde45894d02afb6a2ae4247918738f3d5ae5b/horizontal_bar_chart.vg.json</t>
  </si>
  <si>
    <t>https://github.com/Jisnu-Palanisamy/FIT3179/blob/107dde45894d02afb6a2ae4247918738f3d5ae5b/donut_chart.vg.json</t>
  </si>
  <si>
    <t>https://raw.githubusercontent.com/Jisnu-Palanisamy/FIT3179/107dde45894d02afb6a2ae4247918738f3d5ae5b/donut_chart.vg.json</t>
  </si>
  <si>
    <t>https://github.com/Jisnu-Palanisamy/FIT3179/blob/107dde45894d02afb6a2ae4247918738f3d5ae5b/choropleth_map.vg.json</t>
  </si>
  <si>
    <t>https://raw.githubusercontent.com/Jisnu-Palanisamy/FIT3179/107dde45894d02afb6a2ae4247918738f3d5ae5b/choropleth_map.vg.json</t>
  </si>
  <si>
    <t>https://github.com/JamesFKean/JamesFKean.github.io/blob/d8ae195f5d2530b1b6562c17c0e632ad3564a050/zoom_scatterV3.json</t>
  </si>
  <si>
    <t>https://raw.githubusercontent.com/JamesFKean/JamesFKean.github.io/d8ae195f5d2530b1b6562c17c0e632ad3564a050/zoom_scatterV3.json</t>
  </si>
  <si>
    <t>JamesFKean/JamesFKean.github.io</t>
  </si>
  <si>
    <t>https://github.com/jamesFKean/jamesFKean.github.io/blob/main/LICENSE</t>
  </si>
  <si>
    <t>https://github.com/JamesFKean/JamesFKean.github.io/blob/d8ae195f5d2530b1b6562c17c0e632ad3564a050/wk4homework.json</t>
  </si>
  <si>
    <t>https://raw.githubusercontent.com/JamesFKean/JamesFKean.github.io/d8ae195f5d2530b1b6562c17c0e632ad3564a050/wk4homework.json</t>
  </si>
  <si>
    <t>https://github.com/JamesFKean/JamesFKean.github.io/blob/d8ae195f5d2530b1b6562c17c0e632ad3564a050/Weeklywagevis.json</t>
  </si>
  <si>
    <t>https://raw.githubusercontent.com/JamesFKean/JamesFKean.github.io/d8ae195f5d2530b1b6562c17c0e632ad3564a050/Weeklywagevis.json</t>
  </si>
  <si>
    <t>https://github.com/JamesFKean/JamesFKean.github.io/blob/d8ae195f5d2530b1b6562c17c0e632ad3564a050/uk_ptr.json</t>
  </si>
  <si>
    <t>https://raw.githubusercontent.com/JamesFKean/JamesFKean.github.io/d8ae195f5d2530b1b6562c17c0e632ad3564a050/uk_ptr.json</t>
  </si>
  <si>
    <t>https://github.com/JamesFKean/JamesFKean.github.io/blob/d8ae195f5d2530b1b6562c17c0e632ad3564a050/terllischinavis.json</t>
  </si>
  <si>
    <t>https://raw.githubusercontent.com/JamesFKean/JamesFKean.github.io/d8ae195f5d2530b1b6562c17c0e632ad3564a050/terllischinavis.json</t>
  </si>
  <si>
    <t>https://github.com/JamesFKean/JamesFKean.github.io/blob/d8ae195f5d2530b1b6562c17c0e632ad3564a050/Rateofchangescrol.json</t>
  </si>
  <si>
    <t>https://raw.githubusercontent.com/JamesFKean/JamesFKean.github.io/d8ae195f5d2530b1b6562c17c0e632ad3564a050/Rateofchangescrol.json</t>
  </si>
  <si>
    <t>https://github.com/JamesFKean/JamesFKean.github.io/blob/d8ae195f5d2530b1b6562c17c0e632ad3564a050/ptr_us.json</t>
  </si>
  <si>
    <t>https://raw.githubusercontent.com/JamesFKean/JamesFKean.github.io/d8ae195f5d2530b1b6562c17c0e632ad3564a050/ptr_us.json</t>
  </si>
  <si>
    <t>https://github.com/JamesFKean/JamesFKean.github.io/blob/d8ae195f5d2530b1b6562c17c0e632ad3564a050/predict.json</t>
  </si>
  <si>
    <t>https://raw.githubusercontent.com/JamesFKean/JamesFKean.github.io/d8ae195f5d2530b1b6562c17c0e632ad3564a050/predict.json</t>
  </si>
  <si>
    <t>https://github.com/JamesFKean/JamesFKean.github.io/blob/d8ae195f5d2530b1b6562c17c0e632ad3564a050/kmeans_china.json</t>
  </si>
  <si>
    <t>https://raw.githubusercontent.com/JamesFKean/JamesFKean.github.io/d8ae195f5d2530b1b6562c17c0e632ad3564a050/kmeans_china.json</t>
  </si>
  <si>
    <t>https://github.com/JamesFKean/JamesFKean.github.io/blob/d8ae195f5d2530b1b6562c17c0e632ad3564a050/globalratechng.json</t>
  </si>
  <si>
    <t>https://raw.githubusercontent.com/JamesFKean/JamesFKean.github.io/d8ae195f5d2530b1b6562c17c0e632ad3564a050/globalratechng.json</t>
  </si>
  <si>
    <t>https://github.com/JamesFKean/JamesFKean.github.io/blob/d8ae195f5d2530b1b6562c17c0e632ad3564a050/globalgdpmap.json</t>
  </si>
  <si>
    <t>https://raw.githubusercontent.com/JamesFKean/JamesFKean.github.io/d8ae195f5d2530b1b6562c17c0e632ad3564a050/globalgdpmap.json</t>
  </si>
  <si>
    <t>Map, Line</t>
  </si>
  <si>
    <t>https://github.com/JamesFKean/JamesFKean.github.io/blob/d8ae195f5d2530b1b6562c17c0e632ad3564a050/FTchart.json</t>
  </si>
  <si>
    <t>https://raw.githubusercontent.com/JamesFKean/JamesFKean.github.io/d8ae195f5d2530b1b6562c17c0e632ad3564a050/FTchart.json</t>
  </si>
  <si>
    <t>https://github.com/JamesFKean/JamesFKean.github.io/blob/d8ae195f5d2530b1b6562c17c0e632ad3564a050/FTchart_adusted.json</t>
  </si>
  <si>
    <t>https://raw.githubusercontent.com/JamesFKean/JamesFKean.github.io/d8ae195f5d2530b1b6562c17c0e632ad3564a050/FTchart_adusted.json</t>
  </si>
  <si>
    <t>https://github.com/JamesFKean/JamesFKean.github.io/blob/d8ae195f5d2530b1b6562c17c0e632ad3564a050/Engscatter.json</t>
  </si>
  <si>
    <t>https://raw.githubusercontent.com/JamesFKean/JamesFKean.github.io/d8ae195f5d2530b1b6562c17c0e632ad3564a050/Engscatter.json</t>
  </si>
  <si>
    <t>https://github.com/JamesFKean/JamesFKean.github.io/blob/d8ae195f5d2530b1b6562c17c0e632ad3564a050/eng_sources.json</t>
  </si>
  <si>
    <t>https://raw.githubusercontent.com/JamesFKean/JamesFKean.github.io/d8ae195f5d2530b1b6562c17c0e632ad3564a050/eng_sources.json</t>
  </si>
  <si>
    <t>https://github.com/JamesFKean/JamesFKean.github.io/blob/d8ae195f5d2530b1b6562c17c0e632ad3564a050/energyvis.json</t>
  </si>
  <si>
    <t>https://raw.githubusercontent.com/JamesFKean/JamesFKean.github.io/d8ae195f5d2530b1b6562c17c0e632ad3564a050/energyvis.json</t>
  </si>
  <si>
    <t>https://github.com/JamesFKean/JamesFKean.github.io/blob/d8ae195f5d2530b1b6562c17c0e632ad3564a050/co2stack.json</t>
  </si>
  <si>
    <t>https://raw.githubusercontent.com/JamesFKean/JamesFKean.github.io/d8ae195f5d2530b1b6562c17c0e632ad3564a050/co2stack.json</t>
  </si>
  <si>
    <t>https://github.com/JamesFKean/JamesFKean.github.io/blob/d8ae195f5d2530b1b6562c17c0e632ad3564a050/cluster.json</t>
  </si>
  <si>
    <t>https://raw.githubusercontent.com/JamesFKean/JamesFKean.github.io/d8ae195f5d2530b1b6562c17c0e632ad3564a050/cluster.json</t>
  </si>
  <si>
    <t>https://github.com/JamesFKean/JamesFKean.github.io/blob/d8ae195f5d2530b1b6562c17c0e632ad3564a050/Chinarenvis.json</t>
  </si>
  <si>
    <t>https://raw.githubusercontent.com/JamesFKean/JamesFKean.github.io/d8ae195f5d2530b1b6562c17c0e632ad3564a050/Chinarenvis.json</t>
  </si>
  <si>
    <t>https://github.com/JamesFKean/JamesFKean.github.io/blob/d8ae195f5d2530b1b6562c17c0e632ad3564a050/c_IKBM.json</t>
  </si>
  <si>
    <t>https://raw.githubusercontent.com/JamesFKean/JamesFKean.github.io/d8ae195f5d2530b1b6562c17c0e632ad3564a050/c_IKBM.json</t>
  </si>
  <si>
    <t>https://github.com/JamesFKean/JamesFKean.github.io/blob/d8ae195f5d2530b1b6562c17c0e632ad3564a050/c_IKBF.json</t>
  </si>
  <si>
    <t>https://raw.githubusercontent.com/JamesFKean/JamesFKean.github.io/d8ae195f5d2530b1b6562c17c0e632ad3564a050/c_IKBF.json</t>
  </si>
  <si>
    <t>https://github.com/JamesFKean/JamesFKean.github.io/blob/d8ae195f5d2530b1b6562c17c0e632ad3564a050/c_BQKQ.json</t>
  </si>
  <si>
    <t>https://raw.githubusercontent.com/JamesFKean/JamesFKean.github.io/d8ae195f5d2530b1b6562c17c0e632ad3564a050/c_BQKQ.json</t>
  </si>
  <si>
    <t>https://github.com/JamesFKean/JamesFKean.github.io/blob/d8ae195f5d2530b1b6562c17c0e632ad3564a050/c_BQKO.json</t>
  </si>
  <si>
    <t>https://raw.githubusercontent.com/JamesFKean/JamesFKean.github.io/d8ae195f5d2530b1b6562c17c0e632ad3564a050/c_BQKO.json</t>
  </si>
  <si>
    <t>https://github.com/JamesFKean/JamesFKean.github.io/blob/d8ae195f5d2530b1b6562c17c0e632ad3564a050/c_BKPW.json</t>
  </si>
  <si>
    <t>https://raw.githubusercontent.com/JamesFKean/JamesFKean.github.io/d8ae195f5d2530b1b6562c17c0e632ad3564a050/c_BKPW.json</t>
  </si>
  <si>
    <t>https://github.com/JamesFKean/JamesFKean.github.io/blob/d8ae195f5d2530b1b6562c17c0e632ad3564a050/bartrellis.json</t>
  </si>
  <si>
    <t>https://raw.githubusercontent.com/JamesFKean/JamesFKean.github.io/d8ae195f5d2530b1b6562c17c0e632ad3564a050/bartrellis.json</t>
  </si>
  <si>
    <t>https://github.com/JackECameron/FIT3179/blob/4e8ccfc316d7179f3286c9e400d19df40c26b4df/Week9Homework/js/chloroplethDistricts.json</t>
  </si>
  <si>
    <t>https://raw.githubusercontent.com/JackECameron/FIT3179/4e8ccfc316d7179f3286c9e400d19df40c26b4df/Week9Homework/js/chloroplethDistricts.json</t>
  </si>
  <si>
    <t>JackECameron/FIT3179</t>
  </si>
  <si>
    <t>https://github.com/JackECameron/FIT3179/blob/main/LICENSE.txt</t>
  </si>
  <si>
    <t>https://github.com/JackECameron/FIT3179/blob/4e8ccfc316d7179f3286c9e400d19df40c26b4df/Week9Homework/js/bumpTest.json</t>
  </si>
  <si>
    <t>https://raw.githubusercontent.com/JackECameron/FIT3179/4e8ccfc316d7179f3286c9e400d19df40c26b4df/Week9Homework/js/bumpTest.json</t>
  </si>
  <si>
    <t>https://github.com/JackECameron/FIT3179/blob/4e8ccfc316d7179f3286c9e400d19df40c26b4df/Week10Homework/js/chloroplethDistricts.json</t>
  </si>
  <si>
    <t>https://raw.githubusercontent.com/JackECameron/FIT3179/4e8ccfc316d7179f3286c9e400d19df40c26b4df/Week10Homework/js/chloroplethDistricts.json</t>
  </si>
  <si>
    <t>https://github.com/JackECameron/FIT3179/blob/4e8ccfc316d7179f3286c9e400d19df40c26b4df/D2_resources/js/timeLine.json</t>
  </si>
  <si>
    <t>https://raw.githubusercontent.com/JackECameron/FIT3179/4e8ccfc316d7179f3286c9e400d19df40c26b4df/D2_resources/js/timeLine.json</t>
  </si>
  <si>
    <t>https://github.com/JackECameron/FIT3179/blob/4e8ccfc316d7179f3286c9e400d19df40c26b4df/D2_resources/js/stackedBar.json</t>
  </si>
  <si>
    <t>https://raw.githubusercontent.com/JackECameron/FIT3179/4e8ccfc316d7179f3286c9e400d19df40c26b4df/D2_resources/js/stackedBar.json</t>
  </si>
  <si>
    <t>https://github.com/JackECameron/FIT3179/blob/4e8ccfc316d7179f3286c9e400d19df40c26b4df/D2_resources/js/radialChart.json</t>
  </si>
  <si>
    <t>https://raw.githubusercontent.com/JackECameron/FIT3179/4e8ccfc316d7179f3286c9e400d19df40c26b4df/D2_resources/js/radialChart.json</t>
  </si>
  <si>
    <t>https://github.com/JackECameron/FIT3179/blob/4e8ccfc316d7179f3286c9e400d19df40c26b4df/D2_resources/js/chloroplethDistricts.json</t>
  </si>
  <si>
    <t>https://raw.githubusercontent.com/JackECameron/FIT3179/4e8ccfc316d7179f3286c9e400d19df40c26b4df/D2_resources/js/chloroplethDistricts.json</t>
  </si>
  <si>
    <t>https://github.com/issylavenstein/issylavenstein.github.io/blob/42f9f01ef0cd21c27d66aca41e398be55ab1cd4c/trends_trellis.json</t>
  </si>
  <si>
    <t>https://raw.githubusercontent.com/issylavenstein/issylavenstein.github.io/42f9f01ef0cd21c27d66aca41e398be55ab1cd4c/trends_trellis.json</t>
  </si>
  <si>
    <t>issylavenstein/issylavenstein.github.io</t>
  </si>
  <si>
    <t>https://github.com/issylavenstein/issylavenstein.github.io/blob/main/LICENSE</t>
  </si>
  <si>
    <t>https://github.com/issylavenstein/issylavenstein.github.io/blob/42f9f01ef0cd21c27d66aca41e398be55ab1cd4c/regional_prices.json</t>
  </si>
  <si>
    <t>https://raw.githubusercontent.com/issylavenstein/issylavenstein.github.io/42f9f01ef0cd21c27d66aca41e398be55ab1cd4c/regional_prices.json</t>
  </si>
  <si>
    <t>https://github.com/issylavenstein/issylavenstein.github.io/blob/42f9f01ef0cd21c27d66aca41e398be55ab1cd4c/Portfolio/Week%201/chart2_ukProductivity.json</t>
  </si>
  <si>
    <t>https://raw.githubusercontent.com/issylavenstein/issylavenstein.github.io/42f9f01ef0cd21c27d66aca41e398be55ab1cd4c/Portfolio/Week%201/chart2_ukProductivity.json</t>
  </si>
  <si>
    <t>https://github.com/issylavenstein/issylavenstein.github.io/blob/42f9f01ef0cd21c27d66aca41e398be55ab1cd4c/housebuilding_line.json</t>
  </si>
  <si>
    <t>https://raw.githubusercontent.com/issylavenstein/issylavenstein.github.io/42f9f01ef0cd21c27d66aca41e398be55ab1cd4c/housebuilding_line.json</t>
  </si>
  <si>
    <t>https://github.com/issylavenstein/issylavenstein.github.io/blob/42f9f01ef0cd21c27d66aca41e398be55ab1cd4c/house_building_regression.json</t>
  </si>
  <si>
    <t>https://raw.githubusercontent.com/issylavenstein/issylavenstein.github.io/42f9f01ef0cd21c27d66aca41e398be55ab1cd4c/house_building_regression.json</t>
  </si>
  <si>
    <t>https://github.com/issylavenstein/issylavenstein.github.io/blob/42f9f01ef0cd21c27d66aca41e398be55ab1cd4c/england_house_prices.json</t>
  </si>
  <si>
    <t>https://raw.githubusercontent.com/issylavenstein/issylavenstein.github.io/42f9f01ef0cd21c27d66aca41e398be55ab1cd4c/england_house_prices.json</t>
  </si>
  <si>
    <t>https://github.com/issylavenstein/issylavenstein.github.io/blob/42f9f01ef0cd21c27d66aca41e398be55ab1cd4c/chartPSF1.json</t>
  </si>
  <si>
    <t>https://raw.githubusercontent.com/issylavenstein/issylavenstein.github.io/42f9f01ef0cd21c27d66aca41e398be55ab1cd4c/chartPSF1.json</t>
  </si>
  <si>
    <t>https://github.com/issylavenstein/issylavenstein.github.io/blob/42f9f01ef0cd21c27d66aca41e398be55ab1cd4c/chart_spending.json</t>
  </si>
  <si>
    <t>https://raw.githubusercontent.com/issylavenstein/issylavenstein.github.io/42f9f01ef0cd21c27d66aca41e398be55ab1cd4c/chart_spending.json</t>
  </si>
  <si>
    <t>https://github.com/issylavenstein/issylavenstein.github.io/blob/42f9f01ef0cd21c27d66aca41e398be55ab1cd4c/chart_ons_women.json</t>
  </si>
  <si>
    <t>https://raw.githubusercontent.com/issylavenstein/issylavenstein.github.io/42f9f01ef0cd21c27d66aca41e398be55ab1cd4c/chart_ons_women.json</t>
  </si>
  <si>
    <t>https://github.com/issylavenstein/issylavenstein.github.io/blob/42f9f01ef0cd21c27d66aca41e398be55ab1cd4c/chart_ons_total.json</t>
  </si>
  <si>
    <t>https://raw.githubusercontent.com/issylavenstein/issylavenstein.github.io/42f9f01ef0cd21c27d66aca41e398be55ab1cd4c/chart_ons_total.json</t>
  </si>
  <si>
    <t>https://github.com/issylavenstein/issylavenstein.github.io/blob/42f9f01ef0cd21c27d66aca41e398be55ab1cd4c/chart_ons_men.json</t>
  </si>
  <si>
    <t>https://raw.githubusercontent.com/issylavenstein/issylavenstein.github.io/42f9f01ef0cd21c27d66aca41e398be55ab1cd4c/chart_ons_men.json</t>
  </si>
  <si>
    <t>https://github.com/issylavenstein/issylavenstein.github.io/blob/42f9f01ef0cd21c27d66aca41e398be55ab1cd4c/chart_ons_65%2B.json</t>
  </si>
  <si>
    <t>https://raw.githubusercontent.com/issylavenstein/issylavenstein.github.io/42f9f01ef0cd21c27d66aca41e398be55ab1cd4c/chart_ons_65%2B.json</t>
  </si>
  <si>
    <t>https://github.com/issylavenstein/issylavenstein.github.io/blob/42f9f01ef0cd21c27d66aca41e398be55ab1cd4c/chart_ons_5064.json</t>
  </si>
  <si>
    <t>https://raw.githubusercontent.com/issylavenstein/issylavenstein.github.io/42f9f01ef0cd21c27d66aca41e398be55ab1cd4c/chart_ons_5064.json</t>
  </si>
  <si>
    <t>https://github.com/issylavenstein/issylavenstein.github.io/blob/42f9f01ef0cd21c27d66aca41e398be55ab1cd4c/chart_ons_3549.json</t>
  </si>
  <si>
    <t>https://raw.githubusercontent.com/issylavenstein/issylavenstein.github.io/42f9f01ef0cd21c27d66aca41e398be55ab1cd4c/chart_ons_3549.json</t>
  </si>
  <si>
    <t>https://github.com/issylavenstein/issylavenstein.github.io/blob/42f9f01ef0cd21c27d66aca41e398be55ab1cd4c/chart_ons_2534.json</t>
  </si>
  <si>
    <t>https://raw.githubusercontent.com/issylavenstein/issylavenstein.github.io/42f9f01ef0cd21c27d66aca41e398be55ab1cd4c/chart_ons_2534.json</t>
  </si>
  <si>
    <t>https://github.com/issylavenstein/issylavenstein.github.io/blob/42f9f01ef0cd21c27d66aca41e398be55ab1cd4c/chart_ons_1824.json</t>
  </si>
  <si>
    <t>https://raw.githubusercontent.com/issylavenstein/issylavenstein.github.io/42f9f01ef0cd21c27d66aca41e398be55ab1cd4c/chart_ons_1824.json</t>
  </si>
  <si>
    <t>https://github.com/issylavenstein/issylavenstein.github.io/blob/42f9f01ef0cd21c27d66aca41e398be55ab1cd4c/chart_ons_16.json</t>
  </si>
  <si>
    <t>https://raw.githubusercontent.com/issylavenstein/issylavenstein.github.io/42f9f01ef0cd21c27d66aca41e398be55ab1cd4c/chart_ons_16.json</t>
  </si>
  <si>
    <t>https://github.com/issylavenstein/issylavenstein.github.io/blob/42f9f01ef0cd21c27d66aca41e398be55ab1cd4c/chart_new_spending.json</t>
  </si>
  <si>
    <t>https://raw.githubusercontent.com/issylavenstein/issylavenstein.github.io/42f9f01ef0cd21c27d66aca41e398be55ab1cd4c/chart_new_spending.json</t>
  </si>
  <si>
    <t>https://github.com/issylavenstein/issylavenstein.github.io/blob/42f9f01ef0cd21c27d66aca41e398be55ab1cd4c/chart_mortgage.json</t>
  </si>
  <si>
    <t>https://raw.githubusercontent.com/issylavenstein/issylavenstein.github.io/42f9f01ef0cd21c27d66aca41e398be55ab1cd4c/chart_mortgage.json</t>
  </si>
  <si>
    <t>https://github.com/issylavenstein/issylavenstein.github.io/blob/42f9f01ef0cd21c27d66aca41e398be55ab1cd4c/chart_MLDR.json</t>
  </si>
  <si>
    <t>https://raw.githubusercontent.com/issylavenstein/issylavenstein.github.io/42f9f01ef0cd21c27d66aca41e398be55ab1cd4c/chart_MLDR.json</t>
  </si>
  <si>
    <t>https://github.com/issylavenstein/issylavenstein.github.io/blob/42f9f01ef0cd21c27d66aca41e398be55ab1cd4c/chart_medals.json</t>
  </si>
  <si>
    <t>https://raw.githubusercontent.com/issylavenstein/issylavenstein.github.io/42f9f01ef0cd21c27d66aca41e398be55ab1cd4c/chart_medals.json</t>
  </si>
  <si>
    <t>https://github.com/issylavenstein/issylavenstein.github.io/blob/42f9f01ef0cd21c27d66aca41e398be55ab1cd4c/chart_inf.json</t>
  </si>
  <si>
    <t>https://raw.githubusercontent.com/issylavenstein/issylavenstein.github.io/42f9f01ef0cd21c27d66aca41e398be55ab1cd4c/chart_inf.json</t>
  </si>
  <si>
    <t>https://github.com/issylavenstein/issylavenstein.github.io/blob/42f9f01ef0cd21c27d66aca41e398be55ab1cd4c/chart_inf_edited.json</t>
  </si>
  <si>
    <t>https://raw.githubusercontent.com/issylavenstein/issylavenstein.github.io/42f9f01ef0cd21c27d66aca41e398be55ab1cd4c/chart_inf_edited.json</t>
  </si>
  <si>
    <t>https://github.com/issylavenstein/issylavenstein.github.io/blob/42f9f01ef0cd21c27d66aca41e398be55ab1cd4c/chart_IMF.json</t>
  </si>
  <si>
    <t>https://raw.githubusercontent.com/issylavenstein/issylavenstein.github.io/42f9f01ef0cd21c27d66aca41e398be55ab1cd4c/chart_IMF.json</t>
  </si>
  <si>
    <t>https://github.com/issylavenstein/issylavenstein.github.io/blob/42f9f01ef0cd21c27d66aca41e398be55ab1cd4c/chart_IMF_GDP.json</t>
  </si>
  <si>
    <t>https://raw.githubusercontent.com/issylavenstein/issylavenstein.github.io/42f9f01ef0cd21c27d66aca41e398be55ab1cd4c/chart_IMF_GDP.json</t>
  </si>
  <si>
    <t>https://github.com/issylavenstein/issylavenstein.github.io/blob/42f9f01ef0cd21c27d66aca41e398be55ab1cd4c/chart_house_price_map.json</t>
  </si>
  <si>
    <t>https://raw.githubusercontent.com/issylavenstein/issylavenstein.github.io/42f9f01ef0cd21c27d66aca41e398be55ab1cd4c/chart_house_price_map.json</t>
  </si>
  <si>
    <t>https://github.com/issylavenstein/issylavenstein.github.io/blob/42f9f01ef0cd21c27d66aca41e398be55ab1cd4c/chart_heatmap.json</t>
  </si>
  <si>
    <t>https://raw.githubusercontent.com/issylavenstein/issylavenstein.github.io/42f9f01ef0cd21c27d66aca41e398be55ab1cd4c/chart_heatmap.json</t>
  </si>
  <si>
    <t>https://github.com/issylavenstein/issylavenstein.github.io/blob/42f9f01ef0cd21c27d66aca41e398be55ab1cd4c/chart_CPIH.json</t>
  </si>
  <si>
    <t>https://raw.githubusercontent.com/issylavenstein/issylavenstein.github.io/42f9f01ef0cd21c27d66aca41e398be55ab1cd4c/chart_CPIH.json</t>
  </si>
  <si>
    <t>https://github.com/issylavenstein/issylavenstein.github.io/blob/42f9f01ef0cd21c27d66aca41e398be55ab1cd4c/chart_country_hp.json</t>
  </si>
  <si>
    <t>https://raw.githubusercontent.com/issylavenstein/issylavenstein.github.io/42f9f01ef0cd21c27d66aca41e398be55ab1cd4c/chart_country_hp.json</t>
  </si>
  <si>
    <t>https://github.com/issylavenstein/issylavenstein.github.io/blob/42f9f01ef0cd21c27d66aca41e398be55ab1cd4c/affordability_trellis.json</t>
  </si>
  <si>
    <t>https://raw.githubusercontent.com/issylavenstein/issylavenstein.github.io/42f9f01ef0cd21c27d66aca41e398be55ab1cd4c/affordability_trellis.json</t>
  </si>
  <si>
    <t>https://github.com/hedgedoc/hedgedoc/blob/eff6c53860b6d5fe17517d397240fcc23460b70c/frontend/locales/en.json</t>
  </si>
  <si>
    <t>https://raw.githubusercontent.com/hedgedoc/hedgedoc/eff6c53860b6d5fe17517d397240fcc23460b70c/frontend/locales/en.json</t>
  </si>
  <si>
    <t>hedgedoc/hedgedoc</t>
  </si>
  <si>
    <t>https://github.com/hedgedoc/hedgedoc/blob/main/LICENSE</t>
  </si>
  <si>
    <t>https://github.com/hbhungg/tinygrid/blob/35b9bbdf5ab3bcdfa8d567a19c7072b5eb24b305/website/forecast/solar35_Visualization.vl.json</t>
  </si>
  <si>
    <t>https://raw.githubusercontent.com/hbhungg/tinygrid/35b9bbdf5ab3bcdfa8d567a19c7072b5eb24b305/website/forecast/solar35_Visualization.vl.json</t>
  </si>
  <si>
    <t>hbhungg/tinygrid</t>
  </si>
  <si>
    <t>https://github.com/hbhungg/tinygrid/blob/main/LICENSE</t>
  </si>
  <si>
    <t>https://github.com/hbhungg/tinygrid/blob/35b9bbdf5ab3bcdfa8d567a19c7072b5eb24b305/website/forecast/solar02_Visualization.vl.json</t>
  </si>
  <si>
    <t>https://raw.githubusercontent.com/hbhungg/tinygrid/35b9bbdf5ab3bcdfa8d567a19c7072b5eb24b305/website/forecast/solar02_Visualization.vl.json</t>
  </si>
  <si>
    <t>https://github.com/hbhungg/tinygrid/blob/35b9bbdf5ab3bcdfa8d567a19c7072b5eb24b305/website/forecast/building46_Visualization.vl.json</t>
  </si>
  <si>
    <t>https://raw.githubusercontent.com/hbhungg/tinygrid/35b9bbdf5ab3bcdfa8d567a19c7072b5eb24b305/website/forecast/building46_Visualization.vl.json</t>
  </si>
  <si>
    <t>https://github.com/hbhungg/tinygrid/blob/35b9bbdf5ab3bcdfa8d567a19c7072b5eb24b305/website/forecast/building03_Visualisation.json</t>
  </si>
  <si>
    <t>https://raw.githubusercontent.com/hbhungg/tinygrid/35b9bbdf5ab3bcdfa8d567a19c7072b5eb24b305/website/forecast/building03_Visualisation.json</t>
  </si>
  <si>
    <t>https://github.com/harrywright25/harrywright25.github.io/blob/205d7071ae936313032a817e30ea443b448a573c/week4_task.json</t>
  </si>
  <si>
    <t>https://raw.githubusercontent.com/harrywright25/harrywright25.github.io/205d7071ae936313032a817e30ea443b448a573c/week4_task.json</t>
  </si>
  <si>
    <t>harrywright25/harrywright25.github.io</t>
  </si>
  <si>
    <t>https://github.com/harrywright25/harrywright25.github.io/blob/main/LICENSE</t>
  </si>
  <si>
    <t>https://github.com/harrywright25/harrywright25.github.io/blob/205d7071ae936313032a817e30ea443b448a573c/week_3_task2.json</t>
  </si>
  <si>
    <t>https://raw.githubusercontent.com/harrywright25/harrywright25.github.io/205d7071ae936313032a817e30ea443b448a573c/week_3_task2.json</t>
  </si>
  <si>
    <t>https://github.com/harrywright25/harrywright25.github.io/blob/205d7071ae936313032a817e30ea443b448a573c/week_3_task.json</t>
  </si>
  <si>
    <t>https://raw.githubusercontent.com/harrywright25/harrywright25.github.io/205d7071ae936313032a817e30ea443b448a573c/week_3_task.json</t>
  </si>
  <si>
    <t>https://github.com/harrywright25/harrywright25.github.io/blob/205d7071ae936313032a817e30ea443b448a573c/project-chart5.json</t>
  </si>
  <si>
    <t>https://raw.githubusercontent.com/harrywright25/harrywright25.github.io/205d7071ae936313032a817e30ea443b448a573c/project-chart5.json</t>
  </si>
  <si>
    <t>https://github.com/harrywright25/harrywright25.github.io/blob/205d7071ae936313032a817e30ea443b448a573c/project-chart5-mobile.json</t>
  </si>
  <si>
    <t>https://raw.githubusercontent.com/harrywright25/harrywright25.github.io/205d7071ae936313032a817e30ea443b448a573c/project-chart5-mobile.json</t>
  </si>
  <si>
    <t>https://github.com/harrywright25/harrywright25.github.io/blob/205d7071ae936313032a817e30ea443b448a573c/project-chart4.json</t>
  </si>
  <si>
    <t>https://raw.githubusercontent.com/harrywright25/harrywright25.github.io/205d7071ae936313032a817e30ea443b448a573c/project-chart4.json</t>
  </si>
  <si>
    <t>https://github.com/harrywright25/harrywright25.github.io/blob/205d7071ae936313032a817e30ea443b448a573c/project-chart4-mobile.json</t>
  </si>
  <si>
    <t>https://raw.githubusercontent.com/harrywright25/harrywright25.github.io/205d7071ae936313032a817e30ea443b448a573c/project-chart4-mobile.json</t>
  </si>
  <si>
    <t>https://github.com/harrywright25/harrywright25.github.io/blob/205d7071ae936313032a817e30ea443b448a573c/project-chart3.json</t>
  </si>
  <si>
    <t>https://raw.githubusercontent.com/harrywright25/harrywright25.github.io/205d7071ae936313032a817e30ea443b448a573c/project-chart3.json</t>
  </si>
  <si>
    <t>https://github.com/harrywright25/harrywright25.github.io/blob/205d7071ae936313032a817e30ea443b448a573c/project-chart1-mobile.json</t>
  </si>
  <si>
    <t>https://raw.githubusercontent.com/harrywright25/harrywright25.github.io/205d7071ae936313032a817e30ea443b448a573c/project-chart1-mobile.json</t>
  </si>
  <si>
    <t>https://github.com/harrywright25/harrywright25.github.io/blob/205d7071ae936313032a817e30ea443b448a573c/project_chart2.json</t>
  </si>
  <si>
    <t>https://raw.githubusercontent.com/harrywright25/harrywright25.github.io/205d7071ae936313032a817e30ea443b448a573c/project_chart2.json</t>
  </si>
  <si>
    <t>https://github.com/harrywright25/harrywright25.github.io/blob/205d7071ae936313032a817e30ea443b448a573c/project_chart1.json</t>
  </si>
  <si>
    <t>https://raw.githubusercontent.com/harrywright25/harrywright25.github.io/205d7071ae936313032a817e30ea443b448a573c/project_chart1.json</t>
  </si>
  <si>
    <t>https://github.com/harrywright25/harrywright25.github.io/blob/205d7071ae936313032a817e30ea443b448a573c/PPScore.json</t>
  </si>
  <si>
    <t>https://raw.githubusercontent.com/harrywright25/harrywright25.github.io/205d7071ae936313032a817e30ea443b448a573c/PPScore.json</t>
  </si>
  <si>
    <t>https://github.com/harrywright25/harrywright25.github.io/blob/205d7071ae936313032a817e30ea443b448a573c/ppscore-mobile.json</t>
  </si>
  <si>
    <t>https://raw.githubusercontent.com/harrywright25/harrywright25.github.io/205d7071ae936313032a817e30ea443b448a573c/ppscore-mobile.json</t>
  </si>
  <si>
    <t>https://github.com/harrywright25/harrywright25.github.io/blob/205d7071ae936313032a817e30ea443b448a573c/portfolio-map-mobile-2.json</t>
  </si>
  <si>
    <t>https://raw.githubusercontent.com/harrywright25/harrywright25.github.io/205d7071ae936313032a817e30ea443b448a573c/portfolio-map-mobile-2.json</t>
  </si>
  <si>
    <t>https://github.com/harrywright25/harrywright25.github.io/blob/205d7071ae936313032a817e30ea443b448a573c/portfolio-chart-mobile8.json</t>
  </si>
  <si>
    <t>https://raw.githubusercontent.com/harrywright25/harrywright25.github.io/205d7071ae936313032a817e30ea443b448a573c/portfolio-chart-mobile8.json</t>
  </si>
  <si>
    <t>https://github.com/harrywright25/harrywright25.github.io/blob/205d7071ae936313032a817e30ea443b448a573c/portfolio-chart-mobile7.json</t>
  </si>
  <si>
    <t>https://raw.githubusercontent.com/harrywright25/harrywright25.github.io/205d7071ae936313032a817e30ea443b448a573c/portfolio-chart-mobile7.json</t>
  </si>
  <si>
    <t>https://github.com/harrywright25/harrywright25.github.io/blob/205d7071ae936313032a817e30ea443b448a573c/portfolio-chart-mobile6.json</t>
  </si>
  <si>
    <t>https://raw.githubusercontent.com/harrywright25/harrywright25.github.io/205d7071ae936313032a817e30ea443b448a573c/portfolio-chart-mobile6.json</t>
  </si>
  <si>
    <t>https://github.com/harrywright25/harrywright25.github.io/blob/205d7071ae936313032a817e30ea443b448a573c/portfolio-chart-mobile5.json</t>
  </si>
  <si>
    <t>https://raw.githubusercontent.com/harrywright25/harrywright25.github.io/205d7071ae936313032a817e30ea443b448a573c/portfolio-chart-mobile5.json</t>
  </si>
  <si>
    <t>https://github.com/harrywright25/harrywright25.github.io/blob/205d7071ae936313032a817e30ea443b448a573c/portfolio-chart-mobile4.json</t>
  </si>
  <si>
    <t>https://raw.githubusercontent.com/harrywright25/harrywright25.github.io/205d7071ae936313032a817e30ea443b448a573c/portfolio-chart-mobile4.json</t>
  </si>
  <si>
    <t>https://github.com/harrywright25/harrywright25.github.io/blob/205d7071ae936313032a817e30ea443b448a573c/portfolio-chart-mobile3.json</t>
  </si>
  <si>
    <t>https://raw.githubusercontent.com/harrywright25/harrywright25.github.io/205d7071ae936313032a817e30ea443b448a573c/portfolio-chart-mobile3.json</t>
  </si>
  <si>
    <t>https://github.com/harrywright25/harrywright25.github.io/blob/205d7071ae936313032a817e30ea443b448a573c/portfolio-chart-mobile1.json</t>
  </si>
  <si>
    <t>https://raw.githubusercontent.com/harrywright25/harrywright25.github.io/205d7071ae936313032a817e30ea443b448a573c/portfolio-chart-mobile1.json</t>
  </si>
  <si>
    <t>https://github.com/harrywright25/harrywright25.github.io/blob/205d7071ae936313032a817e30ea443b448a573c/map-deforestation-SA.json</t>
  </si>
  <si>
    <t>https://raw.githubusercontent.com/harrywright25/harrywright25.github.io/205d7071ae936313032a817e30ea443b448a573c/map-deforestation-SA.json</t>
  </si>
  <si>
    <t>https://github.com/harrywright25/harrywright25.github.io/blob/205d7071ae936313032a817e30ea443b448a573c/IMF_lendingoutstanding.json</t>
  </si>
  <si>
    <t>https://raw.githubusercontent.com/harrywright25/harrywright25.github.io/205d7071ae936313032a817e30ea443b448a573c/IMF_lendingoutstanding.json</t>
  </si>
  <si>
    <t>https://github.com/harrywright25/harrywright25.github.io/blob/205d7071ae936313032a817e30ea443b448a573c/IMF_lending.json</t>
  </si>
  <si>
    <t>https://raw.githubusercontent.com/harrywright25/harrywright25.github.io/205d7071ae936313032a817e30ea443b448a573c/IMF_lending.json</t>
  </si>
  <si>
    <t>https://github.com/harrywright25/harrywright25.github.io/blob/205d7071ae936313032a817e30ea443b448a573c/chart-week8-ratio.json</t>
  </si>
  <si>
    <t>https://raw.githubusercontent.com/harrywright25/harrywright25.github.io/205d7071ae936313032a817e30ea443b448a573c/chart-week8-ratio.json</t>
  </si>
  <si>
    <t>https://github.com/harrywright25/harrywright25.github.io/blob/205d7071ae936313032a817e30ea443b448a573c/chart-solar-reg.json</t>
  </si>
  <si>
    <t>https://raw.githubusercontent.com/harrywright25/harrywright25.github.io/205d7071ae936313032a817e30ea443b448a573c/chart-solar-reg.json</t>
  </si>
  <si>
    <t>https://github.com/harrywright25/harrywright25.github.io/blob/205d7071ae936313032a817e30ea443b448a573c/chart-solar-reg-mobile.json</t>
  </si>
  <si>
    <t>https://raw.githubusercontent.com/harrywright25/harrywright25.github.io/205d7071ae936313032a817e30ea443b448a573c/chart-solar-reg-mobile.json</t>
  </si>
  <si>
    <t>https://github.com/harrywright25/harrywright25.github.io/blob/205d7071ae936313032a817e30ea443b448a573c/chart-renewable-share.json</t>
  </si>
  <si>
    <t>https://raw.githubusercontent.com/harrywright25/harrywright25.github.io/205d7071ae936313032a817e30ea443b448a573c/chart-renewable-share.json</t>
  </si>
  <si>
    <t>https://github.com/harrywright25/harrywright25.github.io/blob/205d7071ae936313032a817e30ea443b448a573c/Chart-ONSLJ7O.json</t>
  </si>
  <si>
    <t>https://raw.githubusercontent.com/harrywright25/harrywright25.github.io/205d7071ae936313032a817e30ea443b448a573c/Chart-ONSLJ7O.json</t>
  </si>
  <si>
    <t>https://github.com/harrywright25/harrywright25.github.io/blob/205d7071ae936313032a817e30ea443b448a573c/Chart-ONSL78Q.json</t>
  </si>
  <si>
    <t>https://raw.githubusercontent.com/harrywright25/harrywright25.github.io/205d7071ae936313032a817e30ea443b448a573c/Chart-ONSL78Q.json</t>
  </si>
  <si>
    <t>https://github.com/harrywright25/harrywright25.github.io/blob/205d7071ae936313032a817e30ea443b448a573c/Chart-ONSL5M5.json</t>
  </si>
  <si>
    <t>https://raw.githubusercontent.com/harrywright25/harrywright25.github.io/205d7071ae936313032a817e30ea443b448a573c/Chart-ONSL5M5.json</t>
  </si>
  <si>
    <t>https://github.com/harrywright25/harrywright25.github.io/blob/205d7071ae936313032a817e30ea443b448a573c/Chart-ONSL59C.json</t>
  </si>
  <si>
    <t>https://raw.githubusercontent.com/harrywright25/harrywright25.github.io/205d7071ae936313032a817e30ea443b448a573c/Chart-ONSL59C.json</t>
  </si>
  <si>
    <t>https://github.com/harrywright25/harrywright25.github.io/blob/205d7071ae936313032a817e30ea443b448a573c/Chart-ONSL55O.json</t>
  </si>
  <si>
    <t>https://raw.githubusercontent.com/harrywright25/harrywright25.github.io/205d7071ae936313032a817e30ea443b448a573c/Chart-ONSL55O.json</t>
  </si>
  <si>
    <t>https://github.com/harrywright25/harrywright25.github.io/blob/205d7071ae936313032a817e30ea443b448a573c/Chart-ONSL522.json</t>
  </si>
  <si>
    <t>https://raw.githubusercontent.com/harrywright25/harrywright25.github.io/205d7071ae936313032a817e30ea443b448a573c/Chart-ONSL522.json</t>
  </si>
  <si>
    <t>https://github.com/harrywright25/harrywright25.github.io/blob/205d7071ae936313032a817e30ea443b448a573c/Chart-ONSJ3VI.json</t>
  </si>
  <si>
    <t>https://raw.githubusercontent.com/harrywright25/harrywright25.github.io/205d7071ae936313032a817e30ea443b448a573c/Chart-ONSJ3VI.json</t>
  </si>
  <si>
    <t>https://github.com/harrywright25/harrywright25.github.io/blob/205d7071ae936313032a817e30ea443b448a573c/Chart-ONSDKC3.json</t>
  </si>
  <si>
    <t>https://raw.githubusercontent.com/harrywright25/harrywright25.github.io/205d7071ae936313032a817e30ea443b448a573c/Chart-ONSDKC3.json</t>
  </si>
  <si>
    <t>https://github.com/harrywright25/harrywright25.github.io/blob/205d7071ae936313032a817e30ea443b448a573c/Chart-ONSD7CB.json</t>
  </si>
  <si>
    <t>https://raw.githubusercontent.com/harrywright25/harrywright25.github.io/205d7071ae936313032a817e30ea443b448a573c/Chart-ONSD7CB.json</t>
  </si>
  <si>
    <t>https://github.com/harrywright25/harrywright25.github.io/blob/205d7071ae936313032a817e30ea443b448a573c/chart-oilrents.json</t>
  </si>
  <si>
    <t>https://raw.githubusercontent.com/harrywright25/harrywright25.github.io/205d7071ae936313032a817e30ea443b448a573c/chart-oilrents.json</t>
  </si>
  <si>
    <t>https://github.com/harrywright25/harrywright25.github.io/blob/205d7071ae936313032a817e30ea443b448a573c/chart-oilcons.json</t>
  </si>
  <si>
    <t>https://raw.githubusercontent.com/harrywright25/harrywright25.github.io/205d7071ae936313032a817e30ea443b448a573c/chart-oilcons.json</t>
  </si>
  <si>
    <t>https://github.com/harrywright25/harrywright25.github.io/blob/205d7071ae936313032a817e30ea443b448a573c/chart-naturalgas.json</t>
  </si>
  <si>
    <t>https://raw.githubusercontent.com/harrywright25/harrywright25.github.io/205d7071ae936313032a817e30ea443b448a573c/chart-naturalgas.json</t>
  </si>
  <si>
    <t>https://github.com/harrywright25/harrywright25.github.io/blob/205d7071ae936313032a817e30ea443b448a573c/chart-HW11.json</t>
  </si>
  <si>
    <t>https://raw.githubusercontent.com/harrywright25/harrywright25.github.io/205d7071ae936313032a817e30ea443b448a573c/chart-HW11.json</t>
  </si>
  <si>
    <t>https://github.com/harrywright25/harrywright25.github.io/blob/205d7071ae936313032a817e30ea443b448a573c/chart-HW11-mobile.json</t>
  </si>
  <si>
    <t>https://raw.githubusercontent.com/harrywright25/harrywright25.github.io/205d7071ae936313032a817e30ea443b448a573c/chart-HW11-mobile.json</t>
  </si>
  <si>
    <t>https://github.com/harrywright25/harrywright25.github.io/blob/205d7071ae936313032a817e30ea443b448a573c/chart-envtax.json</t>
  </si>
  <si>
    <t>https://raw.githubusercontent.com/harrywright25/harrywright25.github.io/205d7071ae936313032a817e30ea443b448a573c/chart-envtax.json</t>
  </si>
  <si>
    <t>https://github.com/harrywright25/harrywright25.github.io/blob/205d7071ae936313032a817e30ea443b448a573c/chart-cost.json</t>
  </si>
  <si>
    <t>https://raw.githubusercontent.com/harrywright25/harrywright25.github.io/205d7071ae936313032a817e30ea443b448a573c/chart-cost.json</t>
  </si>
  <si>
    <t>https://github.com/harrywright25/harrywright25.github.io/blob/205d7071ae936313032a817e30ea443b448a573c/chart-cost-mobile.json</t>
  </si>
  <si>
    <t>https://raw.githubusercontent.com/harrywright25/harrywright25.github.io/205d7071ae936313032a817e30ea443b448a573c/chart-cost-mobile.json</t>
  </si>
  <si>
    <t>https://github.com/harrywright25/harrywright25.github.io/blob/205d7071ae936313032a817e30ea443b448a573c/chart-co2.json</t>
  </si>
  <si>
    <t>https://raw.githubusercontent.com/harrywright25/harrywright25.github.io/205d7071ae936313032a817e30ea443b448a573c/chart-co2.json</t>
  </si>
  <si>
    <t>https://github.com/harrywright25/harrywright25.github.io/blob/205d7071ae936313032a817e30ea443b448a573c/chart-capacity.json</t>
  </si>
  <si>
    <t>https://raw.githubusercontent.com/harrywright25/harrywright25.github.io/205d7071ae936313032a817e30ea443b448a573c/chart-capacity.json</t>
  </si>
  <si>
    <t>https://github.com/harrywright25/harrywright25.github.io/blob/205d7071ae936313032a817e30ea443b448a573c/chart-capacity-mobile.json</t>
  </si>
  <si>
    <t>https://raw.githubusercontent.com/harrywright25/harrywright25.github.io/205d7071ae936313032a817e30ea443b448a573c/chart-capacity-mobile.json</t>
  </si>
  <si>
    <t>https://github.com/GeorgeRobbin/GeorgeRobbin.github.io/blob/cb4c907e89080b96c8a39a732a95dcaa0fcb154d/Charts/WC_Tourism.json</t>
  </si>
  <si>
    <t>https://raw.githubusercontent.com/GeorgeRobbin/GeorgeRobbin.github.io/cb4c907e89080b96c8a39a732a95dcaa0fcb154d/Charts/WC_Tourism.json</t>
  </si>
  <si>
    <t>GeorgeRobbin/GeorgeRobbin.github.io</t>
  </si>
  <si>
    <t>https://github.com/GeorgeRobbin/GeorgeRobbin.github.io/blob/main/LICENSE</t>
  </si>
  <si>
    <t>https://github.com/GeorgeRobbin/GeorgeRobbin.github.io/blob/cb4c907e89080b96c8a39a732a95dcaa0fcb154d/Charts/visualization.vl%20(13).json</t>
  </si>
  <si>
    <t>https://raw.githubusercontent.com/GeorgeRobbin/GeorgeRobbin.github.io/cb4c907e89080b96c8a39a732a95dcaa0fcb154d/Charts/visualization.vl%20(13).json</t>
  </si>
  <si>
    <t>https://github.com/GeorgeRobbin/GeorgeRobbin.github.io/blob/cb4c907e89080b96c8a39a732a95dcaa0fcb154d/Charts/visualization.vl%20(12).json</t>
  </si>
  <si>
    <t>https://raw.githubusercontent.com/GeorgeRobbin/GeorgeRobbin.github.io/cb4c907e89080b96c8a39a732a95dcaa0fcb154d/Charts/visualization.vl%20(12).json</t>
  </si>
  <si>
    <t>https://github.com/GeorgeRobbin/GeorgeRobbin.github.io/blob/cb4c907e89080b96c8a39a732a95dcaa0fcb154d/Charts/visualization.vl%20(11).json</t>
  </si>
  <si>
    <t>https://raw.githubusercontent.com/GeorgeRobbin/GeorgeRobbin.github.io/cb4c907e89080b96c8a39a732a95dcaa0fcb154d/Charts/visualization.vl%20(11).json</t>
  </si>
  <si>
    <t>https://github.com/GeorgeRobbin/GeorgeRobbin.github.io/blob/cb4c907e89080b96c8a39a732a95dcaa0fcb154d/Charts/Project_8.json</t>
  </si>
  <si>
    <t>https://raw.githubusercontent.com/GeorgeRobbin/GeorgeRobbin.github.io/cb4c907e89080b96c8a39a732a95dcaa0fcb154d/Charts/Project_8.json</t>
  </si>
  <si>
    <t>https://github.com/GeorgeRobbin/GeorgeRobbin.github.io/blob/cb4c907e89080b96c8a39a732a95dcaa0fcb154d/Charts/Project_7.json</t>
  </si>
  <si>
    <t>https://raw.githubusercontent.com/GeorgeRobbin/GeorgeRobbin.github.io/cb4c907e89080b96c8a39a732a95dcaa0fcb154d/Charts/Project_7.json</t>
  </si>
  <si>
    <t>https://github.com/GeorgeRobbin/GeorgeRobbin.github.io/blob/cb4c907e89080b96c8a39a732a95dcaa0fcb154d/Charts/Project_4.json</t>
  </si>
  <si>
    <t>https://raw.githubusercontent.com/GeorgeRobbin/GeorgeRobbin.github.io/cb4c907e89080b96c8a39a732a95dcaa0fcb154d/Charts/Project_4.json</t>
  </si>
  <si>
    <t>https://github.com/GeorgeRobbin/GeorgeRobbin.github.io/blob/cb4c907e89080b96c8a39a732a95dcaa0fcb154d/Charts/Project_3.json</t>
  </si>
  <si>
    <t>https://raw.githubusercontent.com/GeorgeRobbin/GeorgeRobbin.github.io/cb4c907e89080b96c8a39a732a95dcaa0fcb154d/Charts/Project_3.json</t>
  </si>
  <si>
    <t>https://github.com/GeorgeRobbin/GeorgeRobbin.github.io/blob/cb4c907e89080b96c8a39a732a95dcaa0fcb154d/Charts/Project_2.json</t>
  </si>
  <si>
    <t>https://raw.githubusercontent.com/GeorgeRobbin/GeorgeRobbin.github.io/cb4c907e89080b96c8a39a732a95dcaa0fcb154d/Charts/Project_2.json</t>
  </si>
  <si>
    <t>https://github.com/GeorgeRobbin/GeorgeRobbin.github.io/blob/cb4c907e89080b96c8a39a732a95dcaa0fcb154d/Charts/Premiership.json</t>
  </si>
  <si>
    <t>https://raw.githubusercontent.com/GeorgeRobbin/GeorgeRobbin.github.io/cb4c907e89080b96c8a39a732a95dcaa0fcb154d/Charts/Premiership.json</t>
  </si>
  <si>
    <t>https://github.com/GeorgeRobbin/GeorgeRobbin.github.io/blob/cb4c907e89080b96c8a39a732a95dcaa0fcb154d/Charts/P2.json</t>
  </si>
  <si>
    <t>https://raw.githubusercontent.com/GeorgeRobbin/GeorgeRobbin.github.io/cb4c907e89080b96c8a39a732a95dcaa0fcb154d/Charts/P2.json</t>
  </si>
  <si>
    <t>https://github.com/GeorgeRobbin/GeorgeRobbin.github.io/blob/cb4c907e89080b96c8a39a732a95dcaa0fcb154d/Charts/maps2.json</t>
  </si>
  <si>
    <t>https://raw.githubusercontent.com/GeorgeRobbin/GeorgeRobbin.github.io/cb4c907e89080b96c8a39a732a95dcaa0fcb154d/Charts/maps2.json</t>
  </si>
  <si>
    <t>https://github.com/GeorgeRobbin/GeorgeRobbin.github.io/blob/cb4c907e89080b96c8a39a732a95dcaa0fcb154d/Charts/London2012.json</t>
  </si>
  <si>
    <t>https://raw.githubusercontent.com/GeorgeRobbin/GeorgeRobbin.github.io/cb4c907e89080b96c8a39a732a95dcaa0fcb154d/Charts/London2012.json</t>
  </si>
  <si>
    <t>https://github.com/GeorgeRobbin/GeorgeRobbin.github.io/blob/cb4c907e89080b96c8a39a732a95dcaa0fcb154d/Charts/IMF_total_outstanding.json</t>
  </si>
  <si>
    <t>https://raw.githubusercontent.com/GeorgeRobbin/GeorgeRobbin.github.io/cb4c907e89080b96c8a39a732a95dcaa0fcb154d/Charts/IMF_total_outstanding.json</t>
  </si>
  <si>
    <t>https://github.com/GeorgeRobbin/GeorgeRobbin.github.io/blob/cb4c907e89080b96c8a39a732a95dcaa0fcb154d/Charts/IMF_total_outstanding_GDP.json</t>
  </si>
  <si>
    <t>https://raw.githubusercontent.com/GeorgeRobbin/GeorgeRobbin.github.io/cb4c907e89080b96c8a39a732a95dcaa0fcb154d/Charts/IMF_total_outstanding_GDP.json</t>
  </si>
  <si>
    <t>https://github.com/GeorgeRobbin/GeorgeRobbin.github.io/blob/cb4c907e89080b96c8a39a732a95dcaa0fcb154d/Charts/data_ONS-YCNK.json</t>
  </si>
  <si>
    <t>https://raw.githubusercontent.com/GeorgeRobbin/GeorgeRobbin.github.io/cb4c907e89080b96c8a39a732a95dcaa0fcb154d/Charts/data_ONS-YCNK.json</t>
  </si>
  <si>
    <t>https://github.com/GeorgeRobbin/GeorgeRobbin.github.io/blob/cb4c907e89080b96c8a39a732a95dcaa0fcb154d/Charts/data_ONS-YCMV.json</t>
  </si>
  <si>
    <t>https://raw.githubusercontent.com/GeorgeRobbin/GeorgeRobbin.github.io/cb4c907e89080b96c8a39a732a95dcaa0fcb154d/Charts/data_ONS-YCMV.json</t>
  </si>
  <si>
    <t>https://github.com/GeorgeRobbin/GeorgeRobbin.github.io/blob/cb4c907e89080b96c8a39a732a95dcaa0fcb154d/Charts/data_ONS-YBZI.json</t>
  </si>
  <si>
    <t>https://raw.githubusercontent.com/GeorgeRobbin/GeorgeRobbin.github.io/cb4c907e89080b96c8a39a732a95dcaa0fcb154d/Charts/data_ONS-YBZI.json</t>
  </si>
  <si>
    <t>https://github.com/GeorgeRobbin/GeorgeRobbin.github.io/blob/cb4c907e89080b96c8a39a732a95dcaa0fcb154d/Charts/data_ONS-YBYW.json</t>
  </si>
  <si>
    <t>https://raw.githubusercontent.com/GeorgeRobbin/GeorgeRobbin.github.io/cb4c907e89080b96c8a39a732a95dcaa0fcb154d/Charts/data_ONS-YBYW.json</t>
  </si>
  <si>
    <t>https://github.com/GeorgeRobbin/GeorgeRobbin.github.io/blob/cb4c907e89080b96c8a39a732a95dcaa0fcb154d/Charts/data_ONS-YBYE.json</t>
  </si>
  <si>
    <t>https://raw.githubusercontent.com/GeorgeRobbin/GeorgeRobbin.github.io/cb4c907e89080b96c8a39a732a95dcaa0fcb154d/Charts/data_ONS-YBYE.json</t>
  </si>
  <si>
    <t>https://github.com/GeorgeRobbin/GeorgeRobbin.github.io/blob/cb4c907e89080b96c8a39a732a95dcaa0fcb154d/Charts/data_ONS-YBWH.json</t>
  </si>
  <si>
    <t>https://raw.githubusercontent.com/GeorgeRobbin/GeorgeRobbin.github.io/cb4c907e89080b96c8a39a732a95dcaa0fcb154d/Charts/data_ONS-YBWH.json</t>
  </si>
  <si>
    <t>https://github.com/GeorgeRobbin/GeorgeRobbin.github.io/blob/cb4c907e89080b96c8a39a732a95dcaa0fcb154d/Charts/data_ONS-MGVF.json</t>
  </si>
  <si>
    <t>https://raw.githubusercontent.com/GeorgeRobbin/GeorgeRobbin.github.io/cb4c907e89080b96c8a39a732a95dcaa0fcb154d/Charts/data_ONS-MGVF.json</t>
  </si>
  <si>
    <t>https://github.com/GeorgeRobbin/GeorgeRobbin.github.io/blob/cb4c907e89080b96c8a39a732a95dcaa0fcb154d/Charts/data_ONS-MGSX.json</t>
  </si>
  <si>
    <t>https://raw.githubusercontent.com/GeorgeRobbin/GeorgeRobbin.github.io/cb4c907e89080b96c8a39a732a95dcaa0fcb154d/Charts/data_ONS-MGSX.json</t>
  </si>
  <si>
    <t>https://github.com/GeorgeRobbin/GeorgeRobbin.github.io/blob/cb4c907e89080b96c8a39a732a95dcaa0fcb154d/Charts/Crypto1.json</t>
  </si>
  <si>
    <t>https://raw.githubusercontent.com/GeorgeRobbin/GeorgeRobbin.github.io/cb4c907e89080b96c8a39a732a95dcaa0fcb154d/Charts/Crypto1.json</t>
  </si>
  <si>
    <t>https://github.com/GeorgeRobbin/GeorgeRobbin.github.io/blob/cb4c907e89080b96c8a39a732a95dcaa0fcb154d/Charts/BTC_Volatility.json</t>
  </si>
  <si>
    <t>https://raw.githubusercontent.com/GeorgeRobbin/GeorgeRobbin.github.io/cb4c907e89080b96c8a39a732a95dcaa0fcb154d/Charts/BTC_Volatility.json</t>
  </si>
  <si>
    <t>https://github.com/GeorgeRobbin/GeorgeRobbin.github.io/blob/cb4c907e89080b96c8a39a732a95dcaa0fcb154d/Charts/AMC_Candle.json</t>
  </si>
  <si>
    <t>https://raw.githubusercontent.com/GeorgeRobbin/GeorgeRobbin.github.io/cb4c907e89080b96c8a39a732a95dcaa0fcb154d/Charts/AMC_Candle.json</t>
  </si>
  <si>
    <t>https://github.com/ferguswalshe/ferguswalshe.github.io/blob/68dcb81abbe3adafaef8b607522f215cb4772fad/projectchart_unemploy.json</t>
  </si>
  <si>
    <t>https://raw.githubusercontent.com/ferguswalshe/ferguswalshe.github.io/68dcb81abbe3adafaef8b607522f215cb4772fad/projectchart_unemploy.json</t>
  </si>
  <si>
    <t>ferguswalshe/ferguswalshe.github.io</t>
  </si>
  <si>
    <t>https://github.com/ferguswalshe/ferguswalshe.github.io/blob/main/LICENSE</t>
  </si>
  <si>
    <t>https://github.com/ferguswalshe/ferguswalshe.github.io/blob/68dcb81abbe3adafaef8b607522f215cb4772fad/projectchart_StampDuty.json</t>
  </si>
  <si>
    <t>https://raw.githubusercontent.com/ferguswalshe/ferguswalshe.github.io/68dcb81abbe3adafaef8b607522f215cb4772fad/projectchart_StampDuty.json</t>
  </si>
  <si>
    <t>https://github.com/ferguswalshe/ferguswalshe.github.io/blob/68dcb81abbe3adafaef8b607522f215cb4772fad/projectchart_MapHousePrices.json</t>
  </si>
  <si>
    <t>https://raw.githubusercontent.com/ferguswalshe/ferguswalshe.github.io/68dcb81abbe3adafaef8b607522f215cb4772fad/projectchart_MapHousePrices.json</t>
  </si>
  <si>
    <t>https://github.com/ferguswalshe/ferguswalshe.github.io/blob/68dcb81abbe3adafaef8b607522f215cb4772fad/projectchart_HousePricesWagesRegression.json</t>
  </si>
  <si>
    <t>https://raw.githubusercontent.com/ferguswalshe/ferguswalshe.github.io/68dcb81abbe3adafaef8b607522f215cb4772fad/projectchart_HousePricesWagesRegression.json</t>
  </si>
  <si>
    <t>https://github.com/ferguswalshe/ferguswalshe.github.io/blob/68dcb81abbe3adafaef8b607522f215cb4772fad/projectchart_FirstTimeBuyers.json</t>
  </si>
  <si>
    <t>https://raw.githubusercontent.com/ferguswalshe/ferguswalshe.github.io/68dcb81abbe3adafaef8b607522f215cb4772fad/projectchart_FirstTimeBuyers.json</t>
  </si>
  <si>
    <t>https://github.com/ferguswalshe/ferguswalshe.github.io/blob/68dcb81abbe3adafaef8b607522f215cb4772fad/projectchart_Affordability.json</t>
  </si>
  <si>
    <t>https://raw.githubusercontent.com/ferguswalshe/ferguswalshe.github.io/68dcb81abbe3adafaef8b607522f215cb4772fad/projectchart_Affordability.json</t>
  </si>
  <si>
    <t>https://github.com/ferguswalshe/ferguswalshe.github.io/blob/68dcb81abbe3adafaef8b607522f215cb4772fad/ONS-DEZV.json</t>
  </si>
  <si>
    <t>https://raw.githubusercontent.com/ferguswalshe/ferguswalshe.github.io/68dcb81abbe3adafaef8b607522f215cb4772fad/ONS-DEZV.json</t>
  </si>
  <si>
    <t>https://github.com/ferguswalshe/ferguswalshe.github.io/blob/68dcb81abbe3adafaef8b607522f215cb4772fad/chart9_data_ONS-DFGR.json</t>
  </si>
  <si>
    <t>https://raw.githubusercontent.com/ferguswalshe/ferguswalshe.github.io/68dcb81abbe3adafaef8b607522f215cb4772fad/chart9_data_ONS-DFGR.json</t>
  </si>
  <si>
    <t>https://github.com/ferguswalshe/ferguswalshe.github.io/blob/68dcb81abbe3adafaef8b607522f215cb4772fad/chart8_data_ONS-DEZV.json</t>
  </si>
  <si>
    <t>https://raw.githubusercontent.com/ferguswalshe/ferguswalshe.github.io/68dcb81abbe3adafaef8b607522f215cb4772fad/chart8_data_ONS-DEZV.json</t>
  </si>
  <si>
    <t>https://github.com/ferguswalshe/ferguswalshe.github.io/blob/68dcb81abbe3adafaef8b607522f215cb4772fad/chart7_premierleague.json</t>
  </si>
  <si>
    <t>https://raw.githubusercontent.com/ferguswalshe/ferguswalshe.github.io/68dcb81abbe3adafaef8b607522f215cb4772fad/chart7_premierleague.json</t>
  </si>
  <si>
    <t>https://github.com/ferguswalshe/ferguswalshe.github.io/blob/68dcb81abbe3adafaef8b607522f215cb4772fad/chart5_Unemploymentbar.json</t>
  </si>
  <si>
    <t>https://raw.githubusercontent.com/ferguswalshe/ferguswalshe.github.io/68dcb81abbe3adafaef8b607522f215cb4772fad/chart5_Unemploymentbar.json</t>
  </si>
  <si>
    <t>https://github.com/ferguswalshe/ferguswalshe.github.io/blob/68dcb81abbe3adafaef8b607522f215cb4772fad/chart4_IMF_Lending_GDP.json</t>
  </si>
  <si>
    <t>https://raw.githubusercontent.com/ferguswalshe/ferguswalshe.github.io/68dcb81abbe3adafaef8b607522f215cb4772fad/chart4_IMF_Lending_GDP.json</t>
  </si>
  <si>
    <t>https://github.com/ferguswalshe/ferguswalshe.github.io/blob/68dcb81abbe3adafaef8b607522f215cb4772fad/chart3_IMF_Lending.json</t>
  </si>
  <si>
    <t>https://raw.githubusercontent.com/ferguswalshe/ferguswalshe.github.io/68dcb81abbe3adafaef8b607522f215cb4772fad/chart3_IMF_Lending.json</t>
  </si>
  <si>
    <t>https://github.com/ferguswalshe/ferguswalshe.github.io/blob/68dcb81abbe3adafaef8b607522f215cb4772fad/chart23_MachineLearning1.json</t>
  </si>
  <si>
    <t>https://raw.githubusercontent.com/ferguswalshe/ferguswalshe.github.io/68dcb81abbe3adafaef8b607522f215cb4772fad/chart23_MachineLearning1.json</t>
  </si>
  <si>
    <t>https://github.com/ferguswalshe/ferguswalshe.github.io/blob/68dcb81abbe3adafaef8b607522f215cb4772fad/chart21_regression.json</t>
  </si>
  <si>
    <t>https://raw.githubusercontent.com/ferguswalshe/ferguswalshe.github.io/68dcb81abbe3adafaef8b607522f215cb4772fad/chart21_regression.json</t>
  </si>
  <si>
    <t>https://github.com/ferguswalshe/ferguswalshe.github.io/blob/68dcb81abbe3adafaef8b607522f215cb4772fad/chart20_Cryptotalk2.json</t>
  </si>
  <si>
    <t>https://raw.githubusercontent.com/ferguswalshe/ferguswalshe.github.io/68dcb81abbe3adafaef8b607522f215cb4772fad/chart20_Cryptotalk2.json</t>
  </si>
  <si>
    <t>https://github.com/ferguswalshe/ferguswalshe.github.io/blob/68dcb81abbe3adafaef8b607522f215cb4772fad/chart19_Cryptotalk1.json</t>
  </si>
  <si>
    <t>https://raw.githubusercontent.com/ferguswalshe/ferguswalshe.github.io/68dcb81abbe3adafaef8b607522f215cb4772fad/chart19_Cryptotalk1.json</t>
  </si>
  <si>
    <t>https://github.com/ferguswalshe/ferguswalshe.github.io/blob/68dcb81abbe3adafaef8b607522f215cb4772fad/chart18_Population_Constituencies.json</t>
  </si>
  <si>
    <t>https://raw.githubusercontent.com/ferguswalshe/ferguswalshe.github.io/68dcb81abbe3adafaef8b607522f215cb4772fad/chart18_Population_Constituencies.json</t>
  </si>
  <si>
    <t>https://github.com/ferguswalshe/ferguswalshe.github.io/blob/68dcb81abbe3adafaef8b607522f215cb4772fad/chart16_data_ONS-DIVA.json</t>
  </si>
  <si>
    <t>https://raw.githubusercontent.com/ferguswalshe/ferguswalshe.github.io/68dcb81abbe3adafaef8b607522f215cb4772fad/chart16_data_ONS-DIVA.json</t>
  </si>
  <si>
    <t>https://github.com/ferguswalshe/ferguswalshe.github.io/blob/68dcb81abbe3adafaef8b607522f215cb4772fad/chart15_data_ONS-DIUY.json</t>
  </si>
  <si>
    <t>https://raw.githubusercontent.com/ferguswalshe/ferguswalshe.github.io/68dcb81abbe3adafaef8b607522f215cb4772fad/chart15_data_ONS-DIUY.json</t>
  </si>
  <si>
    <t>https://github.com/ferguswalshe/ferguswalshe.github.io/blob/68dcb81abbe3adafaef8b607522f215cb4772fad/chart14_data_ONS-DITI.json</t>
  </si>
  <si>
    <t>https://raw.githubusercontent.com/ferguswalshe/ferguswalshe.github.io/68dcb81abbe3adafaef8b607522f215cb4772fad/chart14_data_ONS-DITI.json</t>
  </si>
  <si>
    <t>https://github.com/ferguswalshe/ferguswalshe.github.io/blob/68dcb81abbe3adafaef8b607522f215cb4772fad/chart13_data_ONS-DITG.json</t>
  </si>
  <si>
    <t>https://raw.githubusercontent.com/ferguswalshe/ferguswalshe.github.io/68dcb81abbe3adafaef8b607522f215cb4772fad/chart13_data_ONS-DITG.json</t>
  </si>
  <si>
    <t>https://github.com/ferguswalshe/ferguswalshe.github.io/blob/68dcb81abbe3adafaef8b607522f215cb4772fad/chart11_data_ONS-DFUX.json</t>
  </si>
  <si>
    <t>https://raw.githubusercontent.com/ferguswalshe/ferguswalshe.github.io/68dcb81abbe3adafaef8b607522f215cb4772fad/chart11_data_ONS-DFUX.json</t>
  </si>
  <si>
    <t>https://github.com/ferguswalshe/ferguswalshe.github.io/blob/68dcb81abbe3adafaef8b607522f215cb4772fad/chart10_data_ONS-DFKJ.json</t>
  </si>
  <si>
    <t>https://raw.githubusercontent.com/ferguswalshe/ferguswalshe.github.io/68dcb81abbe3adafaef8b607522f215cb4772fad/chart10_data_ONS-DFKJ.json</t>
  </si>
  <si>
    <t>https://github.com/ferguswalshe/ferguswalshe.github.io/blob/68dcb81abbe3adafaef8b607522f215cb4772fad/chart1_approval_ratings.json</t>
  </si>
  <si>
    <t>https://raw.githubusercontent.com/ferguswalshe/ferguswalshe.github.io/68dcb81abbe3adafaef8b607522f215cb4772fad/chart1_approval_ratings.json</t>
  </si>
  <si>
    <t>https://github.com/factly/bindu/blob/4083c78c87e26bd99a34cb56696227866dffe1e1/studio/src/pages/charts/extra/grid%20pie.json</t>
  </si>
  <si>
    <t>https://raw.githubusercontent.com/factly/bindu/4083c78c87e26bd99a34cb56696227866dffe1e1/studio/src/pages/charts/extra/grid%20pie.json</t>
  </si>
  <si>
    <t>factly/bindu</t>
  </si>
  <si>
    <t>https://github.com/factly/bindu/blob/main/LICENSE</t>
  </si>
  <si>
    <t>https://github.com/factly/bindu/blob/4083c78c87e26bd99a34cb56696227866dffe1e1/studio/src/pages/charts/extra/bar%20chart%20proportional.json</t>
  </si>
  <si>
    <t>https://raw.githubusercontent.com/factly/bindu/4083c78c87e26bd99a34cb56696227866dffe1e1/studio/src/pages/charts/extra/bar%20chart%20proportional.json</t>
  </si>
  <si>
    <t>https://github.com/factly/bindu/blob/4083c78c87e26bd99a34cb56696227866dffe1e1/server/templates/Pies/pie/spec.json</t>
  </si>
  <si>
    <t>https://raw.githubusercontent.com/factly/bindu/4083c78c87e26bd99a34cb56696227866dffe1e1/server/templates/Pies/pie/spec.json</t>
  </si>
  <si>
    <t>https://github.com/factly/bindu/blob/4083c78c87e26bd99a34cb56696227866dffe1e1/server/templates/Pies/grid_pie/spec.json</t>
  </si>
  <si>
    <t>https://raw.githubusercontent.com/factly/bindu/4083c78c87e26bd99a34cb56696227866dffe1e1/server/templates/Pies/grid_pie/spec.json</t>
  </si>
  <si>
    <t>https://github.com/factly/bindu/blob/4083c78c87e26bd99a34cb56696227866dffe1e1/server/templates/Pies/donut/spec.json</t>
  </si>
  <si>
    <t>https://raw.githubusercontent.com/factly/bindu/4083c78c87e26bd99a34cb56696227866dffe1e1/server/templates/Pies/donut/spec.json</t>
  </si>
  <si>
    <t>https://github.com/factly/bindu/blob/4083c78c87e26bd99a34cb56696227866dffe1e1/server/templates/Lines/line/spec.json</t>
  </si>
  <si>
    <t>https://raw.githubusercontent.com/factly/bindu/4083c78c87e26bd99a34cb56696227866dffe1e1/server/templates/Lines/line/spec.json</t>
  </si>
  <si>
    <t>https://github.com/factly/bindu/blob/4083c78c87e26bd99a34cb56696227866dffe1e1/server/templates/Lines/line_projected/spec.json</t>
  </si>
  <si>
    <t>https://raw.githubusercontent.com/factly/bindu/4083c78c87e26bd99a34cb56696227866dffe1e1/server/templates/Lines/line_projected/spec.json</t>
  </si>
  <si>
    <t>https://github.com/factly/bindu/blob/4083c78c87e26bd99a34cb56696227866dffe1e1/server/templates/Lines/grouped_line/spec.json</t>
  </si>
  <si>
    <t>https://raw.githubusercontent.com/factly/bindu/4083c78c87e26bd99a34cb56696227866dffe1e1/server/templates/Lines/grouped_line/spec.json</t>
  </si>
  <si>
    <t>https://github.com/factly/bindu/blob/4083c78c87e26bd99a34cb56696227866dffe1e1/server/templates/Lines/grid_line/spec.json</t>
  </si>
  <si>
    <t>https://raw.githubusercontent.com/factly/bindu/4083c78c87e26bd99a34cb56696227866dffe1e1/server/templates/Lines/grid_line/spec.json</t>
  </si>
  <si>
    <t>https://github.com/factly/bindu/blob/4083c78c87e26bd99a34cb56696227866dffe1e1/server/templates/Bars/stacked_bar/spec.json</t>
  </si>
  <si>
    <t>https://raw.githubusercontent.com/factly/bindu/4083c78c87e26bd99a34cb56696227866dffe1e1/server/templates/Bars/stacked_bar/spec.json</t>
  </si>
  <si>
    <t>https://github.com/factly/bindu/blob/4083c78c87e26bd99a34cb56696227866dffe1e1/server/templates/Bars/line_bar/spec.json</t>
  </si>
  <si>
    <t>https://raw.githubusercontent.com/factly/bindu/4083c78c87e26bd99a34cb56696227866dffe1e1/server/templates/Bars/line_bar/spec.json</t>
  </si>
  <si>
    <t>https://github.com/factly/bindu/blob/4083c78c87e26bd99a34cb56696227866dffe1e1/server/templates/Bars/horizontal_grouped_bar_proportional/spec.json</t>
  </si>
  <si>
    <t>https://raw.githubusercontent.com/factly/bindu/4083c78c87e26bd99a34cb56696227866dffe1e1/server/templates/Bars/horizontal_grouped_bar_proportional/spec.json</t>
  </si>
  <si>
    <t>https://github.com/factly/bindu/blob/4083c78c87e26bd99a34cb56696227866dffe1e1/server/templates/Bars/horizontal_bar/spec.json</t>
  </si>
  <si>
    <t>https://raw.githubusercontent.com/factly/bindu/4083c78c87e26bd99a34cb56696227866dffe1e1/server/templates/Bars/horizontal_bar/spec.json</t>
  </si>
  <si>
    <t>https://github.com/factly/bindu/blob/4083c78c87e26bd99a34cb56696227866dffe1e1/server/templates/Bars/grouped_bar_proportional/spec.json</t>
  </si>
  <si>
    <t>https://raw.githubusercontent.com/factly/bindu/4083c78c87e26bd99a34cb56696227866dffe1e1/server/templates/Bars/grouped_bar_proportional/spec.json</t>
  </si>
  <si>
    <t>https://github.com/factly/bindu/blob/4083c78c87e26bd99a34cb56696227866dffe1e1/server/templates/Bars/grid_bar/spec.json</t>
  </si>
  <si>
    <t>https://raw.githubusercontent.com/factly/bindu/4083c78c87e26bd99a34cb56696227866dffe1e1/server/templates/Bars/grid_bar/spec.json</t>
  </si>
  <si>
    <t>https://github.com/factly/bindu/blob/4083c78c87e26bd99a34cb56696227866dffe1e1/server/templates/Bars/diverging_bar/spec.json</t>
  </si>
  <si>
    <t>https://raw.githubusercontent.com/factly/bindu/4083c78c87e26bd99a34cb56696227866dffe1e1/server/templates/Bars/diverging_bar/spec.json</t>
  </si>
  <si>
    <t>https://github.com/factly/bindu/blob/4083c78c87e26bd99a34cb56696227866dffe1e1/server/templates/Bars/bar/spec.json</t>
  </si>
  <si>
    <t>https://raw.githubusercontent.com/factly/bindu/4083c78c87e26bd99a34cb56696227866dffe1e1/server/templates/Bars/bar/spec.json</t>
  </si>
  <si>
    <t>https://github.com/factly/bindu/blob/4083c78c87e26bd99a34cb56696227866dffe1e1/server/templates/Areas/stacked_area/spec.json</t>
  </si>
  <si>
    <t>https://raw.githubusercontent.com/factly/bindu/4083c78c87e26bd99a34cb56696227866dffe1e1/server/templates/Areas/stacked_area/spec.json</t>
  </si>
  <si>
    <t>https://github.com/factly/bindu/blob/4083c78c87e26bd99a34cb56696227866dffe1e1/server/templates/Areas/stacked_area_proportional/spec.json</t>
  </si>
  <si>
    <t>https://raw.githubusercontent.com/factly/bindu/4083c78c87e26bd99a34cb56696227866dffe1e1/server/templates/Areas/stacked_area_proportional/spec.json</t>
  </si>
  <si>
    <t>https://github.com/factly/bindu/blob/4083c78c87e26bd99a34cb56696227866dffe1e1/server/templates/Areas/area/spec.json</t>
  </si>
  <si>
    <t>https://raw.githubusercontent.com/factly/bindu/4083c78c87e26bd99a34cb56696227866dffe1e1/server/templates/Areas/area/spec.json</t>
  </si>
  <si>
    <t>https://github.com/Emilysquires02/Emilysquires02.github.io/blob/8a5070bd5e9d4c2f6c30fd8a90d398e20d772243/Weekly%20rent%20vs%20price%20rise.json</t>
  </si>
  <si>
    <t>https://raw.githubusercontent.com/Emilysquires02/Emilysquires02.github.io/8a5070bd5e9d4c2f6c30fd8a90d398e20d772243/Weekly%20rent%20vs%20price%20rise.json</t>
  </si>
  <si>
    <t>Emilysquires02/Emilysquires02.github.io</t>
  </si>
  <si>
    <t>https://github.com/Emilysquires02/Emilysquires02.github.io/blob/main/LICENSE</t>
  </si>
  <si>
    <t>https://github.com/Emilysquires02/Emilysquires02.github.io/blob/8a5070bd5e9d4c2f6c30fd8a90d398e20d772243/Urban%20Population.json</t>
  </si>
  <si>
    <t>https://raw.githubusercontent.com/Emilysquires02/Emilysquires02.github.io/8a5070bd5e9d4c2f6c30fd8a90d398e20d772243/Urban%20Population.json</t>
  </si>
  <si>
    <t>https://github.com/Emilysquires02/Emilysquires02.github.io/blob/8a5070bd5e9d4c2f6c30fd8a90d398e20d772243/Urban%20Pop%20area.json</t>
  </si>
  <si>
    <t>https://raw.githubusercontent.com/Emilysquires02/Emilysquires02.github.io/8a5070bd5e9d4c2f6c30fd8a90d398e20d772243/Urban%20Pop%20area.json</t>
  </si>
  <si>
    <t>https://github.com/Emilysquires02/Emilysquires02.github.io/blob/8a5070bd5e9d4c2f6c30fd8a90d398e20d772243/Unemployment%20rate.json</t>
  </si>
  <si>
    <t>https://raw.githubusercontent.com/Emilysquires02/Emilysquires02.github.io/8a5070bd5e9d4c2f6c30fd8a90d398e20d772243/Unemployment%20rate.json</t>
  </si>
  <si>
    <t>https://github.com/Emilysquires02/Emilysquires02.github.io/blob/8a5070bd5e9d4c2f6c30fd8a90d398e20d772243/UK%20students%20map.json</t>
  </si>
  <si>
    <t>https://raw.githubusercontent.com/Emilysquires02/Emilysquires02.github.io/8a5070bd5e9d4c2f6c30fd8a90d398e20d772243/UK%20students%20map.json</t>
  </si>
  <si>
    <t>https://github.com/Emilysquires02/Emilysquires02.github.io/blob/8a5070bd5e9d4c2f6c30fd8a90d398e20d772243/UK%20rent%20map.json</t>
  </si>
  <si>
    <t>https://raw.githubusercontent.com/Emilysquires02/Emilysquires02.github.io/8a5070bd5e9d4c2f6c30fd8a90d398e20d772243/UK%20rent%20map.json</t>
  </si>
  <si>
    <t>https://github.com/Emilysquires02/Emilysquires02.github.io/blob/8a5070bd5e9d4c2f6c30fd8a90d398e20d772243/Total_students.json</t>
  </si>
  <si>
    <t>https://raw.githubusercontent.com/Emilysquires02/Emilysquires02.github.io/8a5070bd5e9d4c2f6c30fd8a90d398e20d772243/Total_students.json</t>
  </si>
  <si>
    <t>https://github.com/Emilysquires02/Emilysquires02.github.io/blob/8a5070bd5e9d4c2f6c30fd8a90d398e20d772243/top.students.json</t>
  </si>
  <si>
    <t>https://raw.githubusercontent.com/Emilysquires02/Emilysquires02.github.io/8a5070bd5e9d4c2f6c30fd8a90d398e20d772243/top.students.json</t>
  </si>
  <si>
    <t>https://github.com/Emilysquires02/Emilysquires02.github.io/blob/8a5070bd5e9d4c2f6c30fd8a90d398e20d772243/Rental%20price%20%25%20change.json</t>
  </si>
  <si>
    <t>https://raw.githubusercontent.com/Emilysquires02/Emilysquires02.github.io/8a5070bd5e9d4c2f6c30fd8a90d398e20d772243/Rental%20price%20%25%20change.json</t>
  </si>
  <si>
    <t>https://github.com/Emilysquires02/Emilysquires02.github.io/blob/8a5070bd5e9d4c2f6c30fd8a90d398e20d772243/Rental%20map.json</t>
  </si>
  <si>
    <t>https://raw.githubusercontent.com/Emilysquires02/Emilysquires02.github.io/8a5070bd5e9d4c2f6c30fd8a90d398e20d772243/Rental%20map.json</t>
  </si>
  <si>
    <t>https://github.com/Emilysquires02/Emilysquires02.github.io/blob/8a5070bd5e9d4c2f6c30fd8a90d398e20d772243/redundancy%20rate.json</t>
  </si>
  <si>
    <t>https://raw.githubusercontent.com/Emilysquires02/Emilysquires02.github.io/8a5070bd5e9d4c2f6c30fd8a90d398e20d772243/redundancy%20rate.json</t>
  </si>
  <si>
    <t>https://github.com/Emilysquires02/Emilysquires02.github.io/blob/8a5070bd5e9d4c2f6c30fd8a90d398e20d772243/part_time%20ill.json</t>
  </si>
  <si>
    <t>https://raw.githubusercontent.com/Emilysquires02/Emilysquires02.github.io/8a5070bd5e9d4c2f6c30fd8a90d398e20d772243/part_time%20ill.json</t>
  </si>
  <si>
    <t>https://github.com/Emilysquires02/Emilysquires02.github.io/blob/8a5070bd5e9d4c2f6c30fd8a90d398e20d772243/male%20unemployment.json</t>
  </si>
  <si>
    <t>https://raw.githubusercontent.com/Emilysquires02/Emilysquires02.github.io/8a5070bd5e9d4c2f6c30fd8a90d398e20d772243/male%20unemployment.json</t>
  </si>
  <si>
    <t>https://github.com/Emilysquires02/Emilysquires02.github.io/blob/8a5070bd5e9d4c2f6c30fd8a90d398e20d772243/IT%20and%20commun.json</t>
  </si>
  <si>
    <t>https://raw.githubusercontent.com/Emilysquires02/Emilysquires02.github.io/8a5070bd5e9d4c2f6c30fd8a90d398e20d772243/IT%20and%20commun.json</t>
  </si>
  <si>
    <t>https://github.com/Emilysquires02/Emilysquires02.github.io/blob/8a5070bd5e9d4c2f6c30fd8a90d398e20d772243/IMF%20%25.json</t>
  </si>
  <si>
    <t>https://raw.githubusercontent.com/Emilysquires02/Emilysquires02.github.io/8a5070bd5e9d4c2f6c30fd8a90d398e20d772243/IMF%20%25.json</t>
  </si>
  <si>
    <t>https://github.com/Emilysquires02/Emilysquires02.github.io/blob/8a5070bd5e9d4c2f6c30fd8a90d398e20d772243/IMF%20-%20credit_outstanding.json</t>
  </si>
  <si>
    <t>https://raw.githubusercontent.com/Emilysquires02/Emilysquires02.github.io/8a5070bd5e9d4c2f6c30fd8a90d398e20d772243/IMF%20-%20credit_outstanding.json</t>
  </si>
  <si>
    <t>https://github.com/Emilysquires02/Emilysquires02.github.io/blob/8a5070bd5e9d4c2f6c30fd8a90d398e20d772243/hwk.chart2.json</t>
  </si>
  <si>
    <t>https://raw.githubusercontent.com/Emilysquires02/Emilysquires02.github.io/8a5070bd5e9d4c2f6c30fd8a90d398e20d772243/hwk.chart2.json</t>
  </si>
  <si>
    <t>https://github.com/Emilysquires02/Emilysquires02.github.io/blob/8a5070bd5e9d4c2f6c30fd8a90d398e20d772243/female%20unemployment.json</t>
  </si>
  <si>
    <t>https://raw.githubusercontent.com/Emilysquires02/Emilysquires02.github.io/8a5070bd5e9d4c2f6c30fd8a90d398e20d772243/female%20unemployment.json</t>
  </si>
  <si>
    <t>https://github.com/Emilysquires02/Emilysquires02.github.io/blob/8a5070bd5e9d4c2f6c30fd8a90d398e20d772243/error%20calculations.json</t>
  </si>
  <si>
    <t>https://raw.githubusercontent.com/Emilysquires02/Emilysquires02.github.io/8a5070bd5e9d4c2f6c30fd8a90d398e20d772243/error%20calculations.json</t>
  </si>
  <si>
    <t>https://github.com/Emilysquires02/Emilysquires02.github.io/blob/8a5070bd5e9d4c2f6c30fd8a90d398e20d772243/employment.json</t>
  </si>
  <si>
    <t>https://raw.githubusercontent.com/Emilysquires02/Emilysquires02.github.io/8a5070bd5e9d4c2f6c30fd8a90d398e20d772243/employment.json</t>
  </si>
  <si>
    <t>https://github.com/Emilysquires02/Emilysquires02.github.io/blob/8a5070bd5e9d4c2f6c30fd8a90d398e20d772243/emily_chloropleth.json</t>
  </si>
  <si>
    <t>https://raw.githubusercontent.com/Emilysquires02/Emilysquires02.github.io/8a5070bd5e9d4c2f6c30fd8a90d398e20d772243/emily_chloropleth.json</t>
  </si>
  <si>
    <t>https://github.com/Emilysquires02/Emilysquires02.github.io/blob/8a5070bd5e9d4c2f6c30fd8a90d398e20d772243/Bristol%20rented%20properties.json</t>
  </si>
  <si>
    <t>https://raw.githubusercontent.com/Emilysquires02/Emilysquires02.github.io/8a5070bd5e9d4c2f6c30fd8a90d398e20d772243/Bristol%20rented%20properties.json</t>
  </si>
  <si>
    <t>https://github.com/Emilysquires02/Emilysquires02.github.io/blob/8a5070bd5e9d4c2f6c30fd8a90d398e20d772243/Average%20weekly%20hours.json</t>
  </si>
  <si>
    <t>https://raw.githubusercontent.com/Emilysquires02/Emilysquires02.github.io/8a5070bd5e9d4c2f6c30fd8a90d398e20d772243/Average%20weekly%20hours.json</t>
  </si>
  <si>
    <t>https://github.com/Emilysquires02/Emilysquires02.github.io/blob/8a5070bd5e9d4c2f6c30fd8a90d398e20d772243/2021_chloropleth1.json</t>
  </si>
  <si>
    <t>https://raw.githubusercontent.com/Emilysquires02/Emilysquires02.github.io/8a5070bd5e9d4c2f6c30fd8a90d398e20d772243/2021_chloropleth1.json</t>
  </si>
  <si>
    <t>https://github.com/Emilysquires02/Emilysquires02.github.io/blob/8a5070bd5e9d4c2f6c30fd8a90d398e20d772243/2015-2021%20universities.json</t>
  </si>
  <si>
    <t>https://raw.githubusercontent.com/Emilysquires02/Emilysquires02.github.io/8a5070bd5e9d4c2f6c30fd8a90d398e20d772243/2015-2021%20universities.json</t>
  </si>
  <si>
    <t>https://github.com/EconomicsObservatory/ECOvisualisations/blob/7293a1d671ef4058adfb33c9b06131755767547b/magazine/issue-2/raw/ECO2.TENREYO.C1.json</t>
  </si>
  <si>
    <t>https://raw.githubusercontent.com/EconomicsObservatory/ECOvisualisations/7293a1d671ef4058adfb33c9b06131755767547b/magazine/issue-2/raw/ECO2.TENREYO.C1.json</t>
  </si>
  <si>
    <t>https://github.com/EconomicsObservatory/ECOvisualisations/blob/7293a1d671ef4058adfb33c9b06131755767547b/magazine/issue-2/raw/ECO2.PLASTIC.C2.json</t>
  </si>
  <si>
    <t>https://raw.githubusercontent.com/EconomicsObservatory/ECOvisualisations/7293a1d671ef4058adfb33c9b06131755767547b/magazine/issue-2/raw/ECO2.PLASTIC.C2.json</t>
  </si>
  <si>
    <t>https://github.com/EconomicsObservatory/ECOvisualisations/blob/7293a1d671ef4058adfb33c9b06131755767547b/magazine/issue-2/raw/ECO2.DEBT.C1d.json</t>
  </si>
  <si>
    <t>https://raw.githubusercontent.com/EconomicsObservatory/ECOvisualisations/7293a1d671ef4058adfb33c9b06131755767547b/magazine/issue-2/raw/ECO2.DEBT.C1d.json</t>
  </si>
  <si>
    <t>https://github.com/EconomicsObservatory/ECOvisualisations/blob/7293a1d671ef4058adfb33c9b06131755767547b/magazine/issue-2/raw/ECO2.DEBT.C1c.json</t>
  </si>
  <si>
    <t>https://raw.githubusercontent.com/EconomicsObservatory/ECOvisualisations/7293a1d671ef4058adfb33c9b06131755767547b/magazine/issue-2/raw/ECO2.DEBT.C1c.json</t>
  </si>
  <si>
    <t>https://github.com/EconomicsObservatory/ECOvisualisations/blob/7293a1d671ef4058adfb33c9b06131755767547b/magazine/issue-2/raw/ECO2.DATA.C5.json</t>
  </si>
  <si>
    <t>https://raw.githubusercontent.com/EconomicsObservatory/ECOvisualisations/7293a1d671ef4058adfb33c9b06131755767547b/magazine/issue-2/raw/ECO2.DATA.C5.json</t>
  </si>
  <si>
    <t>https://github.com/EconomicsObservatory/ECOvisualisations/blob/7293a1d671ef4058adfb33c9b06131755767547b/magazine/issue-2/raw/ECO2.DATA.C1.json</t>
  </si>
  <si>
    <t>https://raw.githubusercontent.com/EconomicsObservatory/ECOvisualisations/7293a1d671ef4058adfb33c9b06131755767547b/magazine/issue-2/raw/ECO2.DATA.C1.json</t>
  </si>
  <si>
    <t>https://github.com/EconomicsObservatory/ECOvisualisations/blob/7293a1d671ef4058adfb33c9b06131755767547b/magazine/issue-2/raw/ECO2.COAL.C2.json</t>
  </si>
  <si>
    <t>https://raw.githubusercontent.com/EconomicsObservatory/ECOvisualisations/7293a1d671ef4058adfb33c9b06131755767547b/magazine/issue-2/raw/ECO2.COAL.C2.json</t>
  </si>
  <si>
    <t>https://github.com/EconomicsObservatory/ECOvisualisations/blob/7293a1d671ef4058adfb33c9b06131755767547b/magazine/issue-2/raw/ECO2.COAL.C1a.json</t>
  </si>
  <si>
    <t>https://raw.githubusercontent.com/EconomicsObservatory/ECOvisualisations/7293a1d671ef4058adfb33c9b06131755767547b/magazine/issue-2/raw/ECO2.COAL.C1a.json</t>
  </si>
  <si>
    <t>https://github.com/EconomicsObservatory/ECOvisualisations/blob/7293a1d671ef4058adfb33c9b06131755767547b/articles/world-cup-2022-is-football-coming-home/visualisation/fig3.json</t>
  </si>
  <si>
    <t>https://raw.githubusercontent.com/EconomicsObservatory/ECOvisualisations/7293a1d671ef4058adfb33c9b06131755767547b/articles/world-cup-2022-is-football-coming-home/visualisation/fig3.json</t>
  </si>
  <si>
    <t>https://github.com/EconomicsObservatory/ECOvisualisations/blob/7293a1d671ef4058adfb33c9b06131755767547b/articles/how-did-levels-of-uk-hate-crime-change-during-and-after-covid-19/visualisation/fig6.json</t>
  </si>
  <si>
    <t>https://raw.githubusercontent.com/EconomicsObservatory/ECOvisualisations/7293a1d671ef4058adfb33c9b06131755767547b/articles/how-did-levels-of-uk-hate-crime-change-during-and-after-covid-19/visualisation/fig6.json</t>
  </si>
  <si>
    <t>https://github.com/EconomicsObservatory/ECOvisualisations/blob/7293a1d671ef4058adfb33c9b06131755767547b/articles/how-did-levels-of-uk-hate-crime-change-during-and-after-covid-19/visualisation/fig4-table1.json</t>
  </si>
  <si>
    <t>https://raw.githubusercontent.com/EconomicsObservatory/ECOvisualisations/7293a1d671ef4058adfb33c9b06131755767547b/articles/how-did-levels-of-uk-hate-crime-change-during-and-after-covid-19/visualisation/fig4-table1.json</t>
  </si>
  <si>
    <t>https://github.com/EconomicsObservatory/ECOvisualisations/blob/7293a1d671ef4058adfb33c9b06131755767547b/articles/how-did-levels-of-uk-hate-crime-change-during-and-after-covid-19/visualisation/fig3.json</t>
  </si>
  <si>
    <t>https://raw.githubusercontent.com/EconomicsObservatory/ECOvisualisations/7293a1d671ef4058adfb33c9b06131755767547b/articles/how-did-levels-of-uk-hate-crime-change-during-and-after-covid-19/visualisation/fig3.json</t>
  </si>
  <si>
    <t>https://github.com/EconomicsObservatory/ECOvisualisations/blob/7293a1d671ef4058adfb33c9b06131755767547b/articles/how-did-levels-of-uk-hate-crime-change-during-and-after-covid-19/visualisation/fig2.json</t>
  </si>
  <si>
    <t>https://raw.githubusercontent.com/EconomicsObservatory/ECOvisualisations/7293a1d671ef4058adfb33c9b06131755767547b/articles/how-did-levels-of-uk-hate-crime-change-during-and-after-covid-19/visualisation/fig2.json</t>
  </si>
  <si>
    <t>https://github.com/EconomicsObservatory/ECOvisualisations/blob/7293a1d671ef4058adfb33c9b06131755767547b/articles/currency-choice-what-lessons-from-ireland-for-an-independent-scotland/raw/T21_C1b.json</t>
  </si>
  <si>
    <t>https://raw.githubusercontent.com/EconomicsObservatory/ECOvisualisations/7293a1d671ef4058adfb33c9b06131755767547b/articles/currency-choice-what-lessons-from-ireland-for-an-independent-scotland/raw/T21_C1b.json</t>
  </si>
  <si>
    <t>https://github.com/EconomicsObservatory/ECOvisualisations/blob/7293a1d671ef4058adfb33c9b06131755767547b/articles/currency-choice-what-lessons-from-ireland-for-an-independent-scotland/raw/T21_C1a.json</t>
  </si>
  <si>
    <t>https://raw.githubusercontent.com/EconomicsObservatory/ECOvisualisations/7293a1d671ef4058adfb33c9b06131755767547b/articles/currency-choice-what-lessons-from-ireland-for-an-independent-scotland/raw/T21_C1a.json</t>
  </si>
  <si>
    <t>https://github.com/declann/calculang-miscellaneous-models/blob/080fc8d460470bcac643876d21e354ca8f4438c9/models/hearts/rotation-heart-viz.vl.json</t>
  </si>
  <si>
    <t>https://raw.githubusercontent.com/declann/calculang-miscellaneous-models/080fc8d460470bcac643876d21e354ca8f4438c9/models/hearts/rotation-heart-viz.vl.json</t>
  </si>
  <si>
    <t>declann/calculang-miscellaneous-models</t>
  </si>
  <si>
    <t>https://github.com/declann/calculang-miscellaneous-models/blob/main/LICENSE</t>
  </si>
  <si>
    <t>https://github.com/declann/calculang-miscellaneous-models/blob/080fc8d460470bcac643876d21e354ca8f4438c9/models/hearts/beating-heart-viz.vl.json</t>
  </si>
  <si>
    <t>https://raw.githubusercontent.com/declann/calculang-miscellaneous-models/080fc8d460470bcac643876d21e354ca8f4438c9/models/hearts/beating-heart-viz.vl.json</t>
  </si>
  <si>
    <t>https://github.com/datavisyn/visAhoi/blob/3f4b054fa3cdcf0ff0867e588a08ac6757a44dc0/packages/vega-demo/public/data/cars.json</t>
  </si>
  <si>
    <t>https://raw.githubusercontent.com/datavisyn/visAhoi/3f4b054fa3cdcf0ff0867e588a08ac6757a44dc0/packages/vega-demo/public/data/cars.json</t>
  </si>
  <si>
    <t>https://github.com/DataScienceLiam/DataScienceLiam.github.io/blob/8e1af16a04851dd5bebb0dcd6667739fc8804925/World%20wide%20tax%20rates%20map.json</t>
  </si>
  <si>
    <t>https://raw.githubusercontent.com/DataScienceLiam/DataScienceLiam.github.io/8e1af16a04851dd5bebb0dcd6667739fc8804925/World%20wide%20tax%20rates%20map.json</t>
  </si>
  <si>
    <t>https://github.com/DataScienceLiam/DataScienceLiam.github.io/blob/8e1af16a04851dd5bebb0dcd6667739fc8804925/World%20bank%20data%20-%20bubble.json</t>
  </si>
  <si>
    <t>https://raw.githubusercontent.com/DataScienceLiam/DataScienceLiam.github.io/8e1af16a04851dd5bebb0dcd6667739fc8804925/World%20bank%20data%20-%20bubble.json</t>
  </si>
  <si>
    <t>https://github.com/DataScienceLiam/DataScienceLiam.github.io/blob/8e1af16a04851dd5bebb0dcd6667739fc8804925/Total_wage_cost_football.json</t>
  </si>
  <si>
    <t>https://raw.githubusercontent.com/DataScienceLiam/DataScienceLiam.github.io/8e1af16a04851dd5bebb0dcd6667739fc8804925/Total_wage_cost_football.json</t>
  </si>
  <si>
    <t>https://github.com/DataScienceLiam/DataScienceLiam.github.io/blob/8e1af16a04851dd5bebb0dcd6667739fc8804925/Tax%20breakdown%20chart%20small.json</t>
  </si>
  <si>
    <t>https://raw.githubusercontent.com/DataScienceLiam/DataScienceLiam.github.io/8e1af16a04851dd5bebb0dcd6667739fc8804925/Tax%20breakdown%20chart%20small.json</t>
  </si>
  <si>
    <t>Area, Line</t>
  </si>
  <si>
    <t>https://github.com/DataScienceLiam/DataScienceLiam.github.io/blob/8e1af16a04851dd5bebb0dcd6667739fc8804925/Tax%20breakdown%20chart%20medium.json</t>
  </si>
  <si>
    <t>https://raw.githubusercontent.com/DataScienceLiam/DataScienceLiam.github.io/8e1af16a04851dd5bebb0dcd6667739fc8804925/Tax%20breakdown%20chart%20medium.json</t>
  </si>
  <si>
    <t>https://github.com/DataScienceLiam/DataScienceLiam.github.io/blob/8e1af16a04851dd5bebb0dcd6667739fc8804925/Tax%20breakdown%20chart.json</t>
  </si>
  <si>
    <t>https://raw.githubusercontent.com/DataScienceLiam/DataScienceLiam.github.io/8e1af16a04851dd5bebb0dcd6667739fc8804925/Tax%20breakdown%20chart.json</t>
  </si>
  <si>
    <t>https://github.com/DataScienceLiam/DataScienceLiam.github.io/blob/8e1af16a04851dd5bebb0dcd6667739fc8804925/map_example.json</t>
  </si>
  <si>
    <t>https://raw.githubusercontent.com/DataScienceLiam/DataScienceLiam.github.io/8e1af16a04851dd5bebb0dcd6667739fc8804925/map_example.json</t>
  </si>
  <si>
    <t>https://github.com/DataScienceLiam/DataScienceLiam.github.io/blob/8e1af16a04851dd5bebb0dcd6667739fc8804925/Lonodn_boroughs_house_price_earnings_map.json</t>
  </si>
  <si>
    <t>https://raw.githubusercontent.com/DataScienceLiam/DataScienceLiam.github.io/8e1af16a04851dd5bebb0dcd6667739fc8804925/Lonodn_boroughs_house_price_earnings_map.json</t>
  </si>
  <si>
    <t>https://github.com/DataScienceLiam/DataScienceLiam.github.io/blob/8e1af16a04851dd5bebb0dcd6667739fc8804925/imf_lending_to_GDP.json</t>
  </si>
  <si>
    <t>https://raw.githubusercontent.com/DataScienceLiam/DataScienceLiam.github.io/8e1af16a04851dd5bebb0dcd6667739fc8804925/imf_lending_to_GDP.json</t>
  </si>
  <si>
    <t>https://github.com/DataScienceLiam/DataScienceLiam.github.io/blob/8e1af16a04851dd5bebb0dcd6667739fc8804925/imf_lending_outstanding.json</t>
  </si>
  <si>
    <t>https://raw.githubusercontent.com/DataScienceLiam/DataScienceLiam.github.io/8e1af16a04851dd5bebb0dcd6667739fc8804925/imf_lending_outstanding.json</t>
  </si>
  <si>
    <t>https://github.com/DataScienceLiam/DataScienceLiam.github.io/blob/8e1af16a04851dd5bebb0dcd6667739fc8804925/House_prices.json</t>
  </si>
  <si>
    <t>https://raw.githubusercontent.com/DataScienceLiam/DataScienceLiam.github.io/8e1af16a04851dd5bebb0dcd6667739fc8804925/House_prices.json</t>
  </si>
  <si>
    <t>https://github.com/DataScienceLiam/DataScienceLiam.github.io/blob/8e1af16a04851dd5bebb0dcd6667739fc8804925/Gini%20&amp;%20Income%20chart.json</t>
  </si>
  <si>
    <t>https://raw.githubusercontent.com/DataScienceLiam/DataScienceLiam.github.io/8e1af16a04851dd5bebb0dcd6667739fc8804925/Gini%20&amp;%20Income%20chart.json</t>
  </si>
  <si>
    <t>https://github.com/DataScienceLiam/DataScienceLiam.github.io/blob/8e1af16a04851dd5bebb0dcd6667739fc8804925/Daily%20Stock%20Change%20Heatmap.json</t>
  </si>
  <si>
    <t>https://raw.githubusercontent.com/DataScienceLiam/DataScienceLiam.github.io/8e1af16a04851dd5bebb0dcd6667739fc8804925/Daily%20Stock%20Change%20Heatmap.json</t>
  </si>
  <si>
    <t>https://github.com/DataScienceLiam/DataScienceLiam.github.io/blob/8e1af16a04851dd5bebb0dcd6667739fc8804925/chart2_ukProductivity.json</t>
  </si>
  <si>
    <t>https://raw.githubusercontent.com/DataScienceLiam/DataScienceLiam.github.io/8e1af16a04851dd5bebb0dcd6667739fc8804925/chart2_ukProductivity.json</t>
  </si>
  <si>
    <t>https://github.com/dannysupple/dannysupple.github.io/blob/44f526b60652adb89844c07b2995cfd031f2b4c5/onsZXDY.json</t>
  </si>
  <si>
    <t>https://raw.githubusercontent.com/dannysupple/dannysupple.github.io/44f526b60652adb89844c07b2995cfd031f2b4c5/onsZXDY.json</t>
  </si>
  <si>
    <t>dannysupple/dannysupple.github.io</t>
  </si>
  <si>
    <t>https://github.com/dannysupple/dannysupple.github.io/blob/main/LICENSE</t>
  </si>
  <si>
    <t>https://github.com/dannysupple/dannysupple.github.io/blob/44f526b60652adb89844c07b2995cfd031f2b4c5/onsYCGR.json</t>
  </si>
  <si>
    <t>https://raw.githubusercontent.com/dannysupple/dannysupple.github.io/44f526b60652adb89844c07b2995cfd031f2b4c5/onsYCGR.json</t>
  </si>
  <si>
    <t>https://github.com/dannysupple/dannysupple.github.io/blob/44f526b60652adb89844c07b2995cfd031f2b4c5/onsYCGN.json</t>
  </si>
  <si>
    <t>https://raw.githubusercontent.com/dannysupple/dannysupple.github.io/44f526b60652adb89844c07b2995cfd031f2b4c5/onsYCGN.json</t>
  </si>
  <si>
    <t>https://github.com/dannysupple/dannysupple.github.io/blob/44f526b60652adb89844c07b2995cfd031f2b4c5/onsYBYE.json</t>
  </si>
  <si>
    <t>https://raw.githubusercontent.com/dannysupple/dannysupple.github.io/44f526b60652adb89844c07b2995cfd031f2b4c5/onsYBYE.json</t>
  </si>
  <si>
    <t>https://github.com/dannysupple/dannysupple.github.io/blob/44f526b60652adb89844c07b2995cfd031f2b4c5/onsYBVY.json</t>
  </si>
  <si>
    <t>https://raw.githubusercontent.com/dannysupple/dannysupple.github.io/44f526b60652adb89844c07b2995cfd031f2b4c5/onsYBVY.json</t>
  </si>
  <si>
    <t>https://github.com/dannysupple/dannysupple.github.io/blob/44f526b60652adb89844c07b2995cfd031f2b4c5/onsMGXB.json</t>
  </si>
  <si>
    <t>https://raw.githubusercontent.com/dannysupple/dannysupple.github.io/44f526b60652adb89844c07b2995cfd031f2b4c5/onsMGXB.json</t>
  </si>
  <si>
    <t>https://github.com/dannysupple/dannysupple.github.io/blob/44f526b60652adb89844c07b2995cfd031f2b4c5/onsMGSZ.json</t>
  </si>
  <si>
    <t>https://raw.githubusercontent.com/dannysupple/dannysupple.github.io/44f526b60652adb89844c07b2995cfd031f2b4c5/onsMGSZ.json</t>
  </si>
  <si>
    <t>https://github.com/dannysupple/dannysupple.github.io/blob/44f526b60652adb89844c07b2995cfd031f2b4c5/onsAIXR.json</t>
  </si>
  <si>
    <t>https://raw.githubusercontent.com/dannysupple/dannysupple.github.io/44f526b60652adb89844c07b2995cfd031f2b4c5/onsAIXR.json</t>
  </si>
  <si>
    <t>https://github.com/dannysupple/dannysupple.github.io/blob/44f526b60652adb89844c07b2995cfd031f2b4c5/onsAGOL.json</t>
  </si>
  <si>
    <t>https://raw.githubusercontent.com/dannysupple/dannysupple.github.io/44f526b60652adb89844c07b2995cfd031f2b4c5/onsAGOL.json</t>
  </si>
  <si>
    <t>https://github.com/dannysupple/dannysupple.github.io/blob/44f526b60652adb89844c07b2995cfd031f2b4c5/map_wcapps(1).json</t>
  </si>
  <si>
    <t>https://raw.githubusercontent.com/dannysupple/dannysupple.github.io/44f526b60652adb89844c07b2995cfd031f2b4c5/map_wcapps(1).json</t>
  </si>
  <si>
    <t>https://github.com/dannysupple/dannysupple.github.io/blob/44f526b60652adb89844c07b2995cfd031f2b4c5/map_spa_por.json</t>
  </si>
  <si>
    <t>https://raw.githubusercontent.com/dannysupple/dannysupple.github.io/44f526b60652adb89844c07b2995cfd031f2b4c5/map_spa_por.json</t>
  </si>
  <si>
    <t>https://github.com/dannysupple/dannysupple.github.io/blob/44f526b60652adb89844c07b2995cfd031f2b4c5/machine.json</t>
  </si>
  <si>
    <t>https://raw.githubusercontent.com/dannysupple/dannysupple.github.io/44f526b60652adb89844c07b2995cfd031f2b4c5/machine.json</t>
  </si>
  <si>
    <t>https://github.com/dannysupple/dannysupple.github.io/blob/44f526b60652adb89844c07b2995cfd031f2b4c5/finalworldmap_covid.json</t>
  </si>
  <si>
    <t>https://raw.githubusercontent.com/dannysupple/dannysupple.github.io/44f526b60652adb89844c07b2995cfd031f2b4c5/finalworldmap_covid.json</t>
  </si>
  <si>
    <t>https://github.com/dannysupple/dannysupple.github.io/blob/44f526b60652adb89844c07b2995cfd031f2b4c5/final_bubble(1).json</t>
  </si>
  <si>
    <t>https://raw.githubusercontent.com/dannysupple/dannysupple.github.io/44f526b60652adb89844c07b2995cfd031f2b4c5/final_bubble(1).json</t>
  </si>
  <si>
    <t>https://github.com/dannysupple/dannysupple.github.io/blob/44f526b60652adb89844c07b2995cfd031f2b4c5/chart7_football_expenditure.json</t>
  </si>
  <si>
    <t>https://raw.githubusercontent.com/dannysupple/dannysupple.github.io/44f526b60652adb89844c07b2995cfd031f2b4c5/chart7_football_expenditure.json</t>
  </si>
  <si>
    <t>https://github.com/dannysupple/dannysupple.github.io/blob/44f526b60652adb89844c07b2995cfd031f2b4c5/chart4Lending_GDP.json</t>
  </si>
  <si>
    <t>https://raw.githubusercontent.com/dannysupple/dannysupple.github.io/44f526b60652adb89844c07b2995cfd031f2b4c5/chart4Lending_GDP.json</t>
  </si>
  <si>
    <t>https://github.com/dannysupple/dannysupple.github.io/blob/44f526b60652adb89844c07b2995cfd031f2b4c5/chart3IMFlending.json</t>
  </si>
  <si>
    <t>https://raw.githubusercontent.com/dannysupple/dannysupple.github.io/44f526b60652adb89844c07b2995cfd031f2b4c5/chart3IMFlending.json</t>
  </si>
  <si>
    <t>https://github.com/dannysupple/dannysupple.github.io/blob/44f526b60652adb89844c07b2995cfd031f2b4c5/chart_uk_elections_line.json</t>
  </si>
  <si>
    <t>https://raw.githubusercontent.com/dannysupple/dannysupple.github.io/44f526b60652adb89844c07b2995cfd031f2b4c5/chart_uk_elections_line.json</t>
  </si>
  <si>
    <t>https://github.com/dannysupple/dannysupple.github.io/blob/44f526b60652adb89844c07b2995cfd031f2b4c5/chart_uk_elections_bar.json</t>
  </si>
  <si>
    <t>https://raw.githubusercontent.com/dannysupple/dannysupple.github.io/44f526b60652adb89844c07b2995cfd031f2b4c5/chart_uk_elections_bar.json</t>
  </si>
  <si>
    <t>https://github.com/dannysupple/dannysupple.github.io/blob/44f526b60652adb89844c07b2995cfd031f2b4c5/chart_thirds_finals.json</t>
  </si>
  <si>
    <t>https://raw.githubusercontent.com/dannysupple/dannysupple.github.io/44f526b60652adb89844c07b2995cfd031f2b4c5/chart_thirds_finals.json</t>
  </si>
  <si>
    <t>https://github.com/dannysupple/dannysupple.github.io/blob/44f526b60652adb89844c07b2995cfd031f2b4c5/chart_global_gini.json</t>
  </si>
  <si>
    <t>https://raw.githubusercontent.com/dannysupple/dannysupple.github.io/44f526b60652adb89844c07b2995cfd031f2b4c5/chart_global_gini.json</t>
  </si>
  <si>
    <t>https://github.com/dannysupple/dannysupple.github.io/blob/44f526b60652adb89844c07b2995cfd031f2b4c5/chart_gdppts_noci.json</t>
  </si>
  <si>
    <t>https://raw.githubusercontent.com/dannysupple/dannysupple.github.io/44f526b60652adb89844c07b2995cfd031f2b4c5/chart_gdppts_noci.json</t>
  </si>
  <si>
    <t>https://github.com/dannysupple/dannysupple.github.io/blob/44f526b60652adb89844c07b2995cfd031f2b4c5/chart_finals_continent_selector.json</t>
  </si>
  <si>
    <t>https://raw.githubusercontent.com/dannysupple/dannysupple.github.io/44f526b60652adb89844c07b2995cfd031f2b4c5/chart_finals_continent_selector.json</t>
  </si>
  <si>
    <t>https://github.com/dannysupple/dannysupple.github.io/blob/44f526b60652adb89844c07b2995cfd031f2b4c5/chart_bubble_ptspopgdp.json</t>
  </si>
  <si>
    <t>https://raw.githubusercontent.com/dannysupple/dannysupple.github.io/44f526b60652adb89844c07b2995cfd031f2b4c5/chart_bubble_ptspopgdp.json</t>
  </si>
  <si>
    <t>https://github.com/dannysupple/dannysupple.github.io/blob/44f526b60652adb89844c07b2995cfd031f2b4c5/chart_approval.json</t>
  </si>
  <si>
    <t>https://raw.githubusercontent.com/dannysupple/dannysupple.github.io/44f526b60652adb89844c07b2995cfd031f2b4c5/chart_approval.json</t>
  </si>
  <si>
    <t>https://github.com/dannysupple/dannysupple.github.io/blob/44f526b60652adb89844c07b2995cfd031f2b4c5/chart_approval_line.json</t>
  </si>
  <si>
    <t>https://raw.githubusercontent.com/dannysupple/dannysupple.github.io/44f526b60652adb89844c07b2995cfd031f2b4c5/chart_approval_line.json</t>
  </si>
  <si>
    <t>https://github.com/csaladenes/csaladenes.github.io/blob/d1068b7c867c0f5dd4f6407afb4925e880967e7e/test/hw3.json</t>
  </si>
  <si>
    <t>https://raw.githubusercontent.com/csaladenes/csaladenes.github.io/d1068b7c867c0f5dd4f6407afb4925e880967e7e/test/hw3.json</t>
  </si>
  <si>
    <t>csaladenes/csaladenes.github.io</t>
  </si>
  <si>
    <t>https://github.com/csaladenes/csaladenes.github.io/blob/master/LICENSE</t>
  </si>
  <si>
    <t>https://github.com/csaladenes/csaladenes.github.io/blob/d1068b7c867c0f5dd4f6407afb4925e880967e7e/present/mcc/vega_data_embed.vl.json</t>
  </si>
  <si>
    <t>https://raw.githubusercontent.com/csaladenes/csaladenes.github.io/d1068b7c867c0f5dd4f6407afb4925e880967e7e/present/mcc/vega_data_embed.vl.json</t>
  </si>
  <si>
    <t>https://github.com/csaladenes/csaladenes.github.io/blob/main/LICENSE</t>
  </si>
  <si>
    <t>https://github.com/ConorQuah/ConorQuah.github.io/blob/fd2930e71892989f29e215d98e3e5b8cb0570e0c/weeks_at_no1.json</t>
  </si>
  <si>
    <t>https://raw.githubusercontent.com/ConorQuah/ConorQuah.github.io/fd2930e71892989f29e215d98e3e5b8cb0570e0c/weeks_at_no1.json</t>
  </si>
  <si>
    <t>https://github.com/ConorQuah/ConorQuah.github.io/blob/fd2930e71892989f29e215d98e3e5b8cb0570e0c/U_female_16%2B.json</t>
  </si>
  <si>
    <t>https://raw.githubusercontent.com/ConorQuah/ConorQuah.github.io/fd2930e71892989f29e215d98e3e5b8cb0570e0c/U_female_16%2B.json</t>
  </si>
  <si>
    <t>https://github.com/ConorQuah/ConorQuah.github.io/blob/fd2930e71892989f29e215d98e3e5b8cb0570e0c/U_65%2B.json</t>
  </si>
  <si>
    <t>https://raw.githubusercontent.com/ConorQuah/ConorQuah.github.io/fd2930e71892989f29e215d98e3e5b8cb0570e0c/U_65%2B.json</t>
  </si>
  <si>
    <t>https://github.com/ConorQuah/ConorQuah.github.io/blob/fd2930e71892989f29e215d98e3e5b8cb0570e0c/U_50-64.json</t>
  </si>
  <si>
    <t>https://raw.githubusercontent.com/ConorQuah/ConorQuah.github.io/fd2930e71892989f29e215d98e3e5b8cb0570e0c/U_50-64.json</t>
  </si>
  <si>
    <t>https://github.com/ConorQuah/ConorQuah.github.io/blob/fd2930e71892989f29e215d98e3e5b8cb0570e0c/U_35-49.json</t>
  </si>
  <si>
    <t>https://raw.githubusercontent.com/ConorQuah/ConorQuah.github.io/fd2930e71892989f29e215d98e3e5b8cb0570e0c/U_35-49.json</t>
  </si>
  <si>
    <t>https://github.com/ConorQuah/ConorQuah.github.io/blob/fd2930e71892989f29e215d98e3e5b8cb0570e0c/U_25-34.json</t>
  </si>
  <si>
    <t>https://raw.githubusercontent.com/ConorQuah/ConorQuah.github.io/fd2930e71892989f29e215d98e3e5b8cb0570e0c/U_25-34.json</t>
  </si>
  <si>
    <t>https://github.com/ConorQuah/ConorQuah.github.io/blob/fd2930e71892989f29e215d98e3e5b8cb0570e0c/U_16%2B.json</t>
  </si>
  <si>
    <t>https://raw.githubusercontent.com/ConorQuah/ConorQuah.github.io/fd2930e71892989f29e215d98e3e5b8cb0570e0c/U_16%2B.json</t>
  </si>
  <si>
    <t>https://github.com/ConorQuah/ConorQuah.github.io/blob/fd2930e71892989f29e215d98e3e5b8cb0570e0c/U_16-17.json</t>
  </si>
  <si>
    <t>https://raw.githubusercontent.com/ConorQuah/ConorQuah.github.io/fd2930e71892989f29e215d98e3e5b8cb0570e0c/U_16-17.json</t>
  </si>
  <si>
    <t>https://github.com/ConorQuah/ConorQuah.github.io/blob/fd2930e71892989f29e215d98e3e5b8cb0570e0c/IMF_realcreditoutstanding.json</t>
  </si>
  <si>
    <t>https://raw.githubusercontent.com/ConorQuah/ConorQuah.github.io/fd2930e71892989f29e215d98e3e5b8cb0570e0c/IMF_realcreditoutstanding.json</t>
  </si>
  <si>
    <t>https://github.com/ConorQuah/ConorQuah.github.io/blob/fd2930e71892989f29e215d98e3e5b8cb0570e0c/IMF_creditoutstanding.json</t>
  </si>
  <si>
    <t>https://raw.githubusercontent.com/ConorQuah/ConorQuah.github.io/fd2930e71892989f29e215d98e3e5b8cb0570e0c/IMF_creditoutstanding.json</t>
  </si>
  <si>
    <t>https://github.com/ConorQuah/ConorQuah.github.io/blob/fd2930e71892989f29e215d98e3e5b8cb0570e0c/happiness&amp;le.json</t>
  </si>
  <si>
    <t>https://raw.githubusercontent.com/ConorQuah/ConorQuah.github.io/fd2930e71892989f29e215d98e3e5b8cb0570e0c/happiness&amp;le.json</t>
  </si>
  <si>
    <t>https://github.com/ConorQuah/ConorQuah.github.io/blob/fd2930e71892989f29e215d98e3e5b8cb0570e0c/hapiness_map.json</t>
  </si>
  <si>
    <t>https://raw.githubusercontent.com/ConorQuah/ConorQuah.github.io/fd2930e71892989f29e215d98e3e5b8cb0570e0c/hapiness_map.json</t>
  </si>
  <si>
    <t>https://github.com/ConorQuah/ConorQuah.github.io/blob/fd2930e71892989f29e215d98e3e5b8cb0570e0c/GDPandIncome.json</t>
  </si>
  <si>
    <t>https://raw.githubusercontent.com/ConorQuah/ConorQuah.github.io/fd2930e71892989f29e215d98e3e5b8cb0570e0c/GDPandIncome.json</t>
  </si>
  <si>
    <t>https://github.com/ConorQuah/ConorQuah.github.io/blob/fd2930e71892989f29e215d98e3e5b8cb0570e0c/gdp_per_capita_around_the_world.json</t>
  </si>
  <si>
    <t>https://raw.githubusercontent.com/ConorQuah/ConorQuah.github.io/fd2930e71892989f29e215d98e3e5b8cb0570e0c/gdp_per_capita_around_the_world.json</t>
  </si>
  <si>
    <t>https://github.com/ConorQuah/ConorQuah.github.io/blob/fd2930e71892989f29e215d98e3e5b8cb0570e0c/England_with_data.json</t>
  </si>
  <si>
    <t>https://raw.githubusercontent.com/ConorQuah/ConorQuah.github.io/fd2930e71892989f29e215d98e3e5b8cb0570e0c/England_with_data.json</t>
  </si>
  <si>
    <t>https://github.com/ConorQuah/ConorQuah.github.io/blob/fd2930e71892989f29e215d98e3e5b8cb0570e0c/carbon_emissions_bar.json</t>
  </si>
  <si>
    <t>https://raw.githubusercontent.com/ConorQuah/ConorQuah.github.io/fd2930e71892989f29e215d98e3e5b8cb0570e0c/carbon_emissions_bar.json</t>
  </si>
  <si>
    <t>https://github.com/ConorQuah/ConorQuah.github.io/blob/fd2930e71892989f29e215d98e3e5b8cb0570e0c/apple.json</t>
  </si>
  <si>
    <t>https://raw.githubusercontent.com/ConorQuah/ConorQuah.github.io/fd2930e71892989f29e215d98e3e5b8cb0570e0c/apple.json</t>
  </si>
  <si>
    <t>https://github.com/ConorQuah/ConorQuah.github.io/blob/fd2930e71892989f29e215d98e3e5b8cb0570e0c/apple_R&amp;D.json</t>
  </si>
  <si>
    <t>https://raw.githubusercontent.com/ConorQuah/ConorQuah.github.io/fd2930e71892989f29e215d98e3e5b8cb0570e0c/apple_R&amp;D.json</t>
  </si>
  <si>
    <t>https://github.com/cns-iu/xmacroscope/blob/3fcd51292a91bec3d5d483b57053f4adcdd62e83/packages/site-visualizations/src/assets/pages/vis4-interactive-scatterplot/vis.vl.json</t>
  </si>
  <si>
    <t>https://raw.githubusercontent.com/cns-iu/xmacroscope/3fcd51292a91bec3d5d483b57053f4adcdd62e83/packages/site-visualizations/src/assets/pages/vis4-interactive-scatterplot/vis.vl.json</t>
  </si>
  <si>
    <t>cns-iu/xmacroscope</t>
  </si>
  <si>
    <t>https://github.com/cns-iu/xmacroscope/blob/main/LICENSE</t>
  </si>
  <si>
    <t>https://github.com/cns-iu/xmacroscope/blob/3fcd51292a91bec3d5d483b57053f4adcdd62e83/packages/site-visualizations/src/assets/pages/vis3-scatterplot/vis.vl.json</t>
  </si>
  <si>
    <t>https://raw.githubusercontent.com/cns-iu/xmacroscope/3fcd51292a91bec3d5d483b57053f4adcdd62e83/packages/site-visualizations/src/assets/pages/vis3-scatterplot/vis.vl.json</t>
  </si>
  <si>
    <t>https://github.com/cns-iu/xmacroscope/blob/3fcd51292a91bec3d5d483b57053f4adcdd62e83/packages/site-visualizations/src/assets/pages/vis2-height-time-heatmap/vis.vl.json</t>
  </si>
  <si>
    <t>https://raw.githubusercontent.com/cns-iu/xmacroscope/3fcd51292a91bec3d5d483b57053f4adcdd62e83/packages/site-visualizations/src/assets/pages/vis2-height-time-heatmap/vis.vl.json</t>
  </si>
  <si>
    <t>https://github.com/cns-iu/xmacroscope/blob/3fcd51292a91bec3d5d483b57053f4adcdd62e83/packages/site-visualizations/src/assets/pages/vis1-age-time-heatmap/visb.vl.json</t>
  </si>
  <si>
    <t>https://raw.githubusercontent.com/cns-iu/xmacroscope/3fcd51292a91bec3d5d483b57053f4adcdd62e83/packages/site-visualizations/src/assets/pages/vis1-age-time-heatmap/visb.vl.json</t>
  </si>
  <si>
    <t>https://github.com/cns-iu/xmacroscope/blob/3fcd51292a91bec3d5d483b57053f4adcdd62e83/packages/site-visualizations/src/assets/pages/vis1-age-time-heatmap/vis.vl.json</t>
  </si>
  <si>
    <t>https://raw.githubusercontent.com/cns-iu/xmacroscope/3fcd51292a91bec3d5d483b57053f4adcdd62e83/packages/site-visualizations/src/assets/pages/vis1-age-time-heatmap/vis.vl.json</t>
  </si>
  <si>
    <t>https://github.com/charliermarsh/ruff/blob/fdf0b999cdb857e4613fc40d0d4d1f202e4cc273/scripts/benchmarks/graph-spec.json</t>
  </si>
  <si>
    <t>https://raw.githubusercontent.com/charliermarsh/ruff/fdf0b999cdb857e4613fc40d0d4d1f202e4cc273/scripts/benchmarks/graph-spec.json</t>
  </si>
  <si>
    <t>charliermarsh/ruff</t>
  </si>
  <si>
    <t>https://github.com/charliermarsh/ruff/blob/main/LICENSE</t>
  </si>
  <si>
    <t>https://github.com/CGI-FR/SIGO/blob/1f53123c58d9d565ec37b0b64206156cd41ff9bf/examples/demo/plot.vg.json</t>
  </si>
  <si>
    <t>https://raw.githubusercontent.com/CGI-FR/SIGO/1f53123c58d9d565ec37b0b64206156cd41ff9bf/examples/demo/plot.vg.json</t>
  </si>
  <si>
    <t>CGI-FR/SIGO</t>
  </si>
  <si>
    <t>https://github.com/CGI-FR/SIGO/blob/main/LICENSE</t>
  </si>
  <si>
    <t>https://github.com/CGI-FR/SIGO/blob/1f53123c58d9d565ec37b0b64206156cd41ff9bf/examples/demo/l-diversity/plot.vg.json</t>
  </si>
  <si>
    <t>https://raw.githubusercontent.com/CGI-FR/SIGO/1f53123c58d9d565ec37b0b64206156cd41ff9bf/examples/demo/l-diversity/plot.vg.json</t>
  </si>
  <si>
    <t>https://github.com/cavalab/srbench/blob/78f5d3d068621c4065f6bf84124fc904405e2438/docs/plots/paretoR2Time.json</t>
  </si>
  <si>
    <t>https://raw.githubusercontent.com/cavalab/srbench/78f5d3d068621c4065f6bf84124fc904405e2438/docs/plots/paretoR2Time.json</t>
  </si>
  <si>
    <t>cavalab/srbench</t>
  </si>
  <si>
    <t>https://github.com/cavalab/srbench/blob/main/LICENSE</t>
  </si>
  <si>
    <t>https://github.com/cavalab/srbench/blob/78f5d3d068621c4065f6bf84124fc904405e2438/docs/plots/paretoR2Size.json</t>
  </si>
  <si>
    <t>https://raw.githubusercontent.com/cavalab/srbench/78f5d3d068621c4065f6bf84124fc904405e2438/docs/plots/paretoR2Size.json</t>
  </si>
  <si>
    <t>https://github.com/Ben25Walker/Ben25Walker.github.io/blob/118facd167b21c1550477f591ea0c77af5cde250/Week8Inflation.json</t>
  </si>
  <si>
    <t>https://raw.githubusercontent.com/Ben25Walker/Ben25Walker.github.io/118facd167b21c1550477f591ea0c77af5cde250/Week8Inflation.json</t>
  </si>
  <si>
    <t>https://github.com/Ben25Walker/Ben25Walker.github.io/blob/main/LICENSE</t>
  </si>
  <si>
    <t>https://github.com/Ben25Walker/Ben25Walker.github.io/blob/118facd167b21c1550477f591ea0c77af5cde250/Week8Baserate.json</t>
  </si>
  <si>
    <t>https://raw.githubusercontent.com/Ben25Walker/Ben25Walker.github.io/118facd167b21c1550477f591ea0c77af5cde250/Week8Baserate.json</t>
  </si>
  <si>
    <t>https://github.com/Ben25Walker/Ben25Walker.github.io/blob/118facd167b21c1550477f591ea0c77af5cde250/Week7MapImproved.json</t>
  </si>
  <si>
    <t>https://raw.githubusercontent.com/Ben25Walker/Ben25Walker.github.io/118facd167b21c1550477f591ea0c77af5cde250/Week7MapImproved.json</t>
  </si>
  <si>
    <t>https://github.com/Ben25Walker/Ben25Walker.github.io/blob/118facd167b21c1550477f591ea0c77af5cde250/Week5API9.json</t>
  </si>
  <si>
    <t>https://raw.githubusercontent.com/Ben25Walker/Ben25Walker.github.io/118facd167b21c1550477f591ea0c77af5cde250/Week5API9.json</t>
  </si>
  <si>
    <t>https://github.com/Ben25Walker/Ben25Walker.github.io/blob/118facd167b21c1550477f591ea0c77af5cde250/Week5API8.json</t>
  </si>
  <si>
    <t>https://raw.githubusercontent.com/Ben25Walker/Ben25Walker.github.io/118facd167b21c1550477f591ea0c77af5cde250/Week5API8.json</t>
  </si>
  <si>
    <t>https://github.com/Ben25Walker/Ben25Walker.github.io/blob/118facd167b21c1550477f591ea0c77af5cde250/Week5API7.json</t>
  </si>
  <si>
    <t>https://raw.githubusercontent.com/Ben25Walker/Ben25Walker.github.io/118facd167b21c1550477f591ea0c77af5cde250/Week5API7.json</t>
  </si>
  <si>
    <t>https://github.com/Ben25Walker/Ben25Walker.github.io/blob/118facd167b21c1550477f591ea0c77af5cde250/Week5API6.json</t>
  </si>
  <si>
    <t>https://raw.githubusercontent.com/Ben25Walker/Ben25Walker.github.io/118facd167b21c1550477f591ea0c77af5cde250/Week5API6.json</t>
  </si>
  <si>
    <t>https://github.com/Ben25Walker/Ben25Walker.github.io/blob/118facd167b21c1550477f591ea0c77af5cde250/Week5API4.json</t>
  </si>
  <si>
    <t>https://raw.githubusercontent.com/Ben25Walker/Ben25Walker.github.io/118facd167b21c1550477f591ea0c77af5cde250/Week5API4.json</t>
  </si>
  <si>
    <t>https://github.com/Ben25Walker/Ben25Walker.github.io/blob/118facd167b21c1550477f591ea0c77af5cde250/Week5API3.json</t>
  </si>
  <si>
    <t>https://raw.githubusercontent.com/Ben25Walker/Ben25Walker.github.io/118facd167b21c1550477f591ea0c77af5cde250/Week5API3.json</t>
  </si>
  <si>
    <t>https://github.com/Ben25Walker/Ben25Walker.github.io/blob/118facd167b21c1550477f591ea0c77af5cde250/Week5API1.json</t>
  </si>
  <si>
    <t>https://raw.githubusercontent.com/Ben25Walker/Ben25Walker.github.io/118facd167b21c1550477f591ea0c77af5cde250/Week5API1.json</t>
  </si>
  <si>
    <t>https://github.com/Ben25Walker/Ben25Walker.github.io/blob/118facd167b21c1550477f591ea0c77af5cde250/Week4Tennis.json</t>
  </si>
  <si>
    <t>https://raw.githubusercontent.com/Ben25Walker/Ben25Walker.github.io/118facd167b21c1550477f591ea0c77af5cde250/Week4Tennis.json</t>
  </si>
  <si>
    <t>https://github.com/Ben25Walker/Ben25Walker.github.io/blob/118facd167b21c1550477f591ea0c77af5cde250/Week3TaskBasic.json</t>
  </si>
  <si>
    <t>https://raw.githubusercontent.com/Ben25Walker/Ben25Walker.github.io/118facd167b21c1550477f591ea0c77af5cde250/Week3TaskBasic.json</t>
  </si>
  <si>
    <t>https://github.com/Ben25Walker/Ben25Walker.github.io/blob/118facd167b21c1550477f591ea0c77af5cde250/Week_2_TaskImproved2.json</t>
  </si>
  <si>
    <t>https://raw.githubusercontent.com/Ben25Walker/Ben25Walker.github.io/118facd167b21c1550477f591ea0c77af5cde250/Week_2_TaskImproved2.json</t>
  </si>
  <si>
    <t>https://github.com/Ben25Walker/Ben25Walker.github.io/blob/118facd167b21c1550477f591ea0c77af5cde250/Week_2_Task.json</t>
  </si>
  <si>
    <t>https://raw.githubusercontent.com/Ben25Walker/Ben25Walker.github.io/118facd167b21c1550477f591ea0c77af5cde250/Week_2_Task.json</t>
  </si>
  <si>
    <t>https://github.com/Ben25Walker/Ben25Walker.github.io/blob/118facd167b21c1550477f591ea0c77af5cde250/ProjectSourceChart2.json</t>
  </si>
  <si>
    <t>https://raw.githubusercontent.com/Ben25Walker/Ben25Walker.github.io/118facd167b21c1550477f591ea0c77af5cde250/ProjectSourceChart2.json</t>
  </si>
  <si>
    <t>https://github.com/Ben25Walker/Ben25Walker.github.io/blob/118facd167b21c1550477f591ea0c77af5cde250/ProjectSourceChart.json</t>
  </si>
  <si>
    <t>https://raw.githubusercontent.com/Ben25Walker/Ben25Walker.github.io/118facd167b21c1550477f591ea0c77af5cde250/ProjectSourceChart.json</t>
  </si>
  <si>
    <t>https://github.com/Ben25Walker/Ben25Walker.github.io/blob/118facd167b21c1550477f591ea0c77af5cde250/Projectregressfull.json</t>
  </si>
  <si>
    <t>https://raw.githubusercontent.com/Ben25Walker/Ben25Walker.github.io/118facd167b21c1550477f591ea0c77af5cde250/Projectregressfull.json</t>
  </si>
  <si>
    <t>https://github.com/Ben25Walker/Ben25Walker.github.io/blob/118facd167b21c1550477f591ea0c77af5cde250/ProjectRegress20k1.json</t>
  </si>
  <si>
    <t>https://raw.githubusercontent.com/Ben25Walker/Ben25Walker.github.io/118facd167b21c1550477f591ea0c77af5cde250/ProjectRegress20k1.json</t>
  </si>
  <si>
    <t>https://github.com/Ben25Walker/Ben25Walker.github.io/blob/118facd167b21c1550477f591ea0c77af5cde250/ProjectRegress20k.json</t>
  </si>
  <si>
    <t>https://raw.githubusercontent.com/Ben25Walker/Ben25Walker.github.io/118facd167b21c1550477f591ea0c77af5cde250/ProjectRegress20k.json</t>
  </si>
  <si>
    <t>https://github.com/Ben25Walker/Ben25Walker.github.io/blob/118facd167b21c1550477f591ea0c77af5cde250/ProjectMap2.json</t>
  </si>
  <si>
    <t>https://raw.githubusercontent.com/Ben25Walker/Ben25Walker.github.io/118facd167b21c1550477f591ea0c77af5cde250/ProjectMap2.json</t>
  </si>
  <si>
    <t>https://github.com/Ben25Walker/Ben25Walker.github.io/blob/118facd167b21c1550477f591ea0c77af5cde250/ProjectMap.json</t>
  </si>
  <si>
    <t>https://raw.githubusercontent.com/Ben25Walker/Ben25Walker.github.io/118facd167b21c1550477f591ea0c77af5cde250/ProjectMap.json</t>
  </si>
  <si>
    <t>https://github.com/Ben25Walker/Ben25Walker.github.io/blob/118facd167b21c1550477f591ea0c77af5cde250/Projectlineconcat.json</t>
  </si>
  <si>
    <t>https://raw.githubusercontent.com/Ben25Walker/Ben25Walker.github.io/118facd167b21c1550477f591ea0c77af5cde250/Projectlineconcat.json</t>
  </si>
  <si>
    <t>https://github.com/Ben25Walker/Ben25Walker.github.io/blob/118facd167b21c1550477f591ea0c77af5cde250/ProjectInvestment.json</t>
  </si>
  <si>
    <t>https://raw.githubusercontent.com/Ben25Walker/Ben25Walker.github.io/118facd167b21c1550477f591ea0c77af5cde250/ProjectInvestment.json</t>
  </si>
  <si>
    <t>https://github.com/Ben25Walker/Ben25Walker.github.io/blob/118facd167b21c1550477f591ea0c77af5cde250/ProjectIndex1.json</t>
  </si>
  <si>
    <t>https://raw.githubusercontent.com/Ben25Walker/Ben25Walker.github.io/118facd167b21c1550477f591ea0c77af5cde250/ProjectIndex1.json</t>
  </si>
  <si>
    <t>https://github.com/Ben25Walker/Ben25Walker.github.io/blob/118facd167b21c1550477f591ea0c77af5cde250/ProjectIndex.json</t>
  </si>
  <si>
    <t>https://raw.githubusercontent.com/Ben25Walker/Ben25Walker.github.io/118facd167b21c1550477f591ea0c77af5cde250/ProjectIndex.json</t>
  </si>
  <si>
    <t>https://github.com/Ben25Walker/Ben25Walker.github.io/blob/118facd167b21c1550477f591ea0c77af5cde250/ProjectEnergyCost.json</t>
  </si>
  <si>
    <t>https://raw.githubusercontent.com/Ben25Walker/Ben25Walker.github.io/118facd167b21c1550477f591ea0c77af5cde250/ProjectEnergyCost.json</t>
  </si>
  <si>
    <t>https://github.com/Ben25Walker/Ben25Walker.github.io/blob/118facd167b21c1550477f591ea0c77af5cde250/ProjectChart3.json</t>
  </si>
  <si>
    <t>https://raw.githubusercontent.com/Ben25Walker/Ben25Walker.github.io/118facd167b21c1550477f591ea0c77af5cde250/ProjectChart3.json</t>
  </si>
  <si>
    <t>https://github.com/Ben25Walker/Ben25Walker.github.io/blob/118facd167b21c1550477f591ea0c77af5cde250/ProjectChart2.json</t>
  </si>
  <si>
    <t>https://raw.githubusercontent.com/Ben25Walker/Ben25Walker.github.io/118facd167b21c1550477f591ea0c77af5cde250/ProjectChart2.json</t>
  </si>
  <si>
    <t>https://github.com/Ben25Walker/Ben25Walker.github.io/blob/118facd167b21c1550477f591ea0c77af5cde250/ProjectChart1(2).json</t>
  </si>
  <si>
    <t>https://raw.githubusercontent.com/Ben25Walker/Ben25Walker.github.io/118facd167b21c1550477f591ea0c77af5cde250/ProjectChart1(2).json</t>
  </si>
  <si>
    <t>https://github.com/Ben25Walker/Ben25Walker.github.io/blob/118facd167b21c1550477f591ea0c77af5cde250/ProjectChart1.json</t>
  </si>
  <si>
    <t>https://raw.githubusercontent.com/Ben25Walker/Ben25Walker.github.io/118facd167b21c1550477f591ea0c77af5cde250/ProjectChart1.json</t>
  </si>
  <si>
    <t>https://github.com/Ben25Walker/Ben25Walker.github.io/blob/118facd167b21c1550477f591ea0c77af5cde250/Emissions.json</t>
  </si>
  <si>
    <t>https://raw.githubusercontent.com/Ben25Walker/Ben25Walker.github.io/118facd167b21c1550477f591ea0c77af5cde250/Emissions.json</t>
  </si>
  <si>
    <t>https://github.com/Ben25Walker/Ben25Walker.github.io/blob/118facd167b21c1550477f591ea0c77af5cde250/chart_approvalRatingsUK.json</t>
  </si>
  <si>
    <t>https://raw.githubusercontent.com/Ben25Walker/Ben25Walker.github.io/118facd167b21c1550477f591ea0c77af5cde250/chart_approvalRatingsUK.json</t>
  </si>
  <si>
    <t>https://github.com/AvaliaSystems/avalia-backstage-plugins/blob/fe8fed3759e58461e053e311d472ddea709b05e2/packages/app/public/demo/vega-widget/vega-lite-bar-chart.json</t>
  </si>
  <si>
    <t>https://raw.githubusercontent.com/AvaliaSystems/avalia-backstage-plugins/fe8fed3759e58461e053e311d472ddea709b05e2/packages/app/public/demo/vega-widget/vega-lite-bar-chart.json</t>
  </si>
  <si>
    <t>https://github.com/AvaliaSystems/avalia-backstage-plugins/blob/main/LICENSE</t>
  </si>
  <si>
    <t>https://github.com/AvaliaSystems/avalia-backstage-plugins/blob/fe8fed3759e58461e053e311d472ddea709b05e2/packages/app/public/demo/vega-widget/vega-lite-bar-chart-with-config.json</t>
  </si>
  <si>
    <t>https://raw.githubusercontent.com/AvaliaSystems/avalia-backstage-plugins/fe8fed3759e58461e053e311d472ddea709b05e2/packages/app/public/demo/vega-widget/vega-lite-bar-chart-with-config.json</t>
  </si>
  <si>
    <t>https://github.com/AlmostBearded/respvis-thesis/blob/bbb8755c732a3688e76c52511b28b1ef2706818e/listings/vega-lite-bar-chart.json</t>
  </si>
  <si>
    <t>https://raw.githubusercontent.com/AlmostBearded/respvis-thesis/bbb8755c732a3688e76c52511b28b1ef2706818e/listings/vega-lite-bar-chart.json</t>
  </si>
  <si>
    <t>https://github.com/AlmostBearded/respvis-thesis/blob/main/LICENSE</t>
  </si>
  <si>
    <t>https://github.com/AlKobayashi/AlKobayashi.github.io/blob/c3e4b7a96d8d4a1412478ba9cd8ed564270caea5/wk9.scatterHW.json</t>
  </si>
  <si>
    <t>https://raw.githubusercontent.com/AlKobayashi/AlKobayashi.github.io/c3e4b7a96d8d4a1412478ba9cd8ed564270caea5/wk9.scatterHW.json</t>
  </si>
  <si>
    <t>https://github.com/AlKobayashi/AlKobayashi.github.io/blob/main/LICENSE</t>
  </si>
  <si>
    <t>https://github.com/AlKobayashi/AlKobayashi.github.io/blob/c3e4b7a96d8d4a1412478ba9cd8ed564270caea5/wk9.BUBBLE.HW-viz.json</t>
  </si>
  <si>
    <t>https://raw.githubusercontent.com/AlKobayashi/AlKobayashi.github.io/c3e4b7a96d8d4a1412478ba9cd8ed564270caea5/wk9.BUBBLE.HW-viz.json</t>
  </si>
  <si>
    <t>https://github.com/AlKobayashi/AlKobayashi.github.io/blob/c3e4b7a96d8d4a1412478ba9cd8ed564270caea5/wk8.graph2.json</t>
  </si>
  <si>
    <t>https://raw.githubusercontent.com/AlKobayashi/AlKobayashi.github.io/c3e4b7a96d8d4a1412478ba9cd8ed564270caea5/wk8.graph2.json</t>
  </si>
  <si>
    <t>https://github.com/AlKobayashi/AlKobayashi.github.io/blob/c3e4b7a96d8d4a1412478ba9cd8ed564270caea5/wk8.chart1.json</t>
  </si>
  <si>
    <t>https://raw.githubusercontent.com/AlKobayashi/AlKobayashi.github.io/c3e4b7a96d8d4a1412478ba9cd8ed564270caea5/wk8.chart1.json</t>
  </si>
  <si>
    <t>https://github.com/AlKobayashi/AlKobayashi.github.io/blob/c3e4b7a96d8d4a1412478ba9cd8ed564270caea5/wk7.map2lifewomen.json</t>
  </si>
  <si>
    <t>https://raw.githubusercontent.com/AlKobayashi/AlKobayashi.github.io/c3e4b7a96d8d4a1412478ba9cd8ed564270caea5/wk7.map2lifewomen.json</t>
  </si>
  <si>
    <t>https://github.com/AlKobayashi/AlKobayashi.github.io/blob/c3e4b7a96d8d4a1412478ba9cd8ed564270caea5/wk5.P4BX.json</t>
  </si>
  <si>
    <t>https://raw.githubusercontent.com/AlKobayashi/AlKobayashi.github.io/c3e4b7a96d8d4a1412478ba9cd8ed564270caea5/wk5.P4BX.json</t>
  </si>
  <si>
    <t>https://github.com/AlKobayashi/AlKobayashi.github.io/blob/c3e4b7a96d8d4a1412478ba9cd8ed564270caea5/wk5.P46J.json</t>
  </si>
  <si>
    <t>https://raw.githubusercontent.com/AlKobayashi/AlKobayashi.github.io/c3e4b7a96d8d4a1412478ba9cd8ed564270caea5/wk5.P46J.json</t>
  </si>
  <si>
    <t>https://github.com/AlKobayashi/AlKobayashi.github.io/blob/c3e4b7a96d8d4a1412478ba9cd8ed564270caea5/wk5.P3NC.json</t>
  </si>
  <si>
    <t>https://raw.githubusercontent.com/AlKobayashi/AlKobayashi.github.io/c3e4b7a96d8d4a1412478ba9cd8ed564270caea5/wk5.P3NC.json</t>
  </si>
  <si>
    <t>https://github.com/AlKobayashi/AlKobayashi.github.io/blob/c3e4b7a96d8d4a1412478ba9cd8ed564270caea5/wk5.P3LA.json</t>
  </si>
  <si>
    <t>https://raw.githubusercontent.com/AlKobayashi/AlKobayashi.github.io/c3e4b7a96d8d4a1412478ba9cd8ed564270caea5/wk5.P3LA.json</t>
  </si>
  <si>
    <t>https://github.com/AlKobayashi/AlKobayashi.github.io/blob/c3e4b7a96d8d4a1412478ba9cd8ed564270caea5/wk5.P327.json</t>
  </si>
  <si>
    <t>https://raw.githubusercontent.com/AlKobayashi/AlKobayashi.github.io/c3e4b7a96d8d4a1412478ba9cd8ed564270caea5/wk5.P327.json</t>
  </si>
  <si>
    <t>https://github.com/AlKobayashi/AlKobayashi.github.io/blob/c3e4b7a96d8d4a1412478ba9cd8ed564270caea5/wk5.P2WU.json</t>
  </si>
  <si>
    <t>https://raw.githubusercontent.com/AlKobayashi/AlKobayashi.github.io/c3e4b7a96d8d4a1412478ba9cd8ed564270caea5/wk5.P2WU.json</t>
  </si>
  <si>
    <t>https://github.com/AlKobayashi/AlKobayashi.github.io/blob/c3e4b7a96d8d4a1412478ba9cd8ed564270caea5/wk4.passengerGraph.json</t>
  </si>
  <si>
    <t>https://raw.githubusercontent.com/AlKobayashi/AlKobayashi.github.io/c3e4b7a96d8d4a1412478ba9cd8ed564270caea5/wk4.passengerGraph.json</t>
  </si>
  <si>
    <t>https://github.com/AlKobayashi/AlKobayashi.github.io/blob/c3e4b7a96d8d4a1412478ba9cd8ed564270caea5/wk3.improvedchart.json</t>
  </si>
  <si>
    <t>https://raw.githubusercontent.com/AlKobayashi/AlKobayashi.github.io/c3e4b7a96d8d4a1412478ba9cd8ed564270caea5/wk3.improvedchart.json</t>
  </si>
  <si>
    <t>https://github.com/AlKobayashi/AlKobayashi.github.io/blob/c3e4b7a96d8d4a1412478ba9cd8ed564270caea5/wk3.badchart.json</t>
  </si>
  <si>
    <t>https://raw.githubusercontent.com/AlKobayashi/AlKobayashi.github.io/c3e4b7a96d8d4a1412478ba9cd8ed564270caea5/wk3.badchart.json</t>
  </si>
  <si>
    <t>https://github.com/AlKobayashi/AlKobayashi.github.io/blob/c3e4b7a96d8d4a1412478ba9cd8ed564270caea5/trade.json</t>
  </si>
  <si>
    <t>https://raw.githubusercontent.com/AlKobayashi/AlKobayashi.github.io/c3e4b7a96d8d4a1412478ba9cd8ed564270caea5/trade.json</t>
  </si>
  <si>
    <t>https://github.com/AlKobayashi/AlKobayashi.github.io/blob/c3e4b7a96d8d4a1412478ba9cd8ed564270caea5/project.scatter.json</t>
  </si>
  <si>
    <t>https://raw.githubusercontent.com/AlKobayashi/AlKobayashi.github.io/c3e4b7a96d8d4a1412478ba9cd8ed564270caea5/project.scatter.json</t>
  </si>
  <si>
    <t>https://github.com/AlKobayashi/AlKobayashi.github.io/blob/c3e4b7a96d8d4a1412478ba9cd8ed564270caea5/project.FLEET.viz.json</t>
  </si>
  <si>
    <t>https://raw.githubusercontent.com/AlKobayashi/AlKobayashi.github.io/c3e4b7a96d8d4a1412478ba9cd8ed564270caea5/project.FLEET.viz.json</t>
  </si>
  <si>
    <t>https://github.com/AlKobayashi/AlKobayashi.github.io/blob/c3e4b7a96d8d4a1412478ba9cd8ed564270caea5/project_viz_map.json</t>
  </si>
  <si>
    <t>https://raw.githubusercontent.com/AlKobayashi/AlKobayashi.github.io/c3e4b7a96d8d4a1412478ba9cd8ed564270caea5/project_viz_map.json</t>
  </si>
  <si>
    <t>https://github.com/AlKobayashi/AlKobayashi.github.io/blob/c3e4b7a96d8d4a1412478ba9cd8ed564270caea5/project_BAR_CHART_viz.json</t>
  </si>
  <si>
    <t>https://raw.githubusercontent.com/AlKobayashi/AlKobayashi.github.io/c3e4b7a96d8d4a1412478ba9cd8ed564270caea5/project_BAR_CHART_viz.json</t>
  </si>
  <si>
    <t>https://github.com/AlKobayashi/AlKobayashi.github.io/blob/c3e4b7a96d8d4a1412478ba9cd8ed564270caea5/imflendingGDP.json</t>
  </si>
  <si>
    <t>https://raw.githubusercontent.com/AlKobayashi/AlKobayashi.github.io/c3e4b7a96d8d4a1412478ba9cd8ed564270caea5/imflendingGDP.json</t>
  </si>
  <si>
    <t>https://github.com/AlKobayashi/AlKobayashi.github.io/blob/c3e4b7a96d8d4a1412478ba9cd8ed564270caea5/imflending.json</t>
  </si>
  <si>
    <t>https://raw.githubusercontent.com/AlKobayashi/AlKobayashi.github.io/c3e4b7a96d8d4a1412478ba9cd8ed564270caea5/imflending.json</t>
  </si>
  <si>
    <t>https://github.com/AlKobayashi/AlKobayashi.github.io/blob/c3e4b7a96d8d4a1412478ba9cd8ed564270caea5/chart_trade2_PB_FDI.json</t>
  </si>
  <si>
    <t>https://raw.githubusercontent.com/AlKobayashi/AlKobayashi.github.io/c3e4b7a96d8d4a1412478ba9cd8ed564270caea5/chart_trade2_PB_FDI.json</t>
  </si>
  <si>
    <t>https://github.com/01xz/crip4tracking/blob/adb7c6a09682b106778ba82c3bd3c9d5910e84bf/results/json/pre_bits.json</t>
  </si>
  <si>
    <t>https://raw.githubusercontent.com/01xz/crip4tracking/adb7c6a09682b106778ba82c3bd3c9d5910e84bf/results/json/pre_bits.json</t>
  </si>
  <si>
    <t>https://github.com/01xz/crip4tracking/blob/main/LICENSE</t>
  </si>
  <si>
    <t>https://github.com/01xz/crip4tracking/blob/adb7c6a09682b106778ba82c3bd3c9d5910e84bf/results/json/mini_isp.json</t>
  </si>
  <si>
    <t>https://raw.githubusercontent.com/01xz/crip4tracking/adb7c6a09682b106778ba82c3bd3c9d5910e84bf/results/json/mini_isp.json</t>
  </si>
  <si>
    <t>https://github.com/01xz/crip4tracking/blob/adb7c6a09682b106778ba82c3bd3c9d5910e84bf/results/json/enabled_stage.json</t>
  </si>
  <si>
    <t>https://raw.githubusercontent.com/01xz/crip4tracking/adb7c6a09682b106778ba82c3bd3c9d5910e84bf/results/json/enabled_stage.json</t>
  </si>
  <si>
    <t>https://github.com/01xz/crip4tracking/blob/adb7c6a09682b106778ba82c3bd3c9d5910e84bf/results/json/disabled_stage.json</t>
  </si>
  <si>
    <t>https://raw.githubusercontent.com/01xz/crip4tracking/adb7c6a09682b106778ba82c3bd3c9d5910e84bf/results/json/disabled_stage.json</t>
  </si>
  <si>
    <t>https://github.com/01xz/crip4tracking/blob/adb7c6a09682b106778ba82c3bd3c9d5910e84bf/results/json/demos_vs_subs.json</t>
  </si>
  <si>
    <t>https://raw.githubusercontent.com/01xz/crip4tracking/adb7c6a09682b106778ba82c3bd3c9d5910e84bf/results/json/demos_vs_subs.json</t>
  </si>
  <si>
    <t>https://github.com/01xz/crip4tracking/blob/adb7c6a09682b106778ba82c3bd3c9d5910e84bf/results/json/auc_bits.json</t>
  </si>
  <si>
    <t>https://raw.githubusercontent.com/01xz/crip4tracking/adb7c6a09682b106778ba82c3bd3c9d5910e84bf/results/json/auc_bits.json</t>
  </si>
  <si>
    <t>v3</t>
  </si>
  <si>
    <t>https://github.com/google/dopamine/blob/a6f414ca01a81e933359a4922965178a40e0f38a/baselines/atari/data/frostbite.vg.json</t>
  </si>
  <si>
    <t>https://raw.githubusercontent.com/google/dopamine/a6f414ca01a81e933359a4922965178a40e0f38a/baselines/atari/data/frostbite.vg.json</t>
  </si>
  <si>
    <t>google/dopamine</t>
  </si>
  <si>
    <t>https://github.com/google/dopamine/blob/master/LICENSE</t>
  </si>
  <si>
    <t>https://github.com/google/dopamine/blob/a6f414ca01a81e933359a4922965178a40e0f38a/baselines/atari/data/wizardofwor.vg.json</t>
  </si>
  <si>
    <t>https://raw.githubusercontent.com/google/dopamine/a6f414ca01a81e933359a4922965178a40e0f38a/baselines/atari/data/wizardofwor.vg.json</t>
  </si>
  <si>
    <t>https://github.com/google/dopamine/blob/a6f414ca01a81e933359a4922965178a40e0f38a/baselines/atari/data/carnival.vg.json</t>
  </si>
  <si>
    <t>https://raw.githubusercontent.com/google/dopamine/a6f414ca01a81e933359a4922965178a40e0f38a/baselines/atari/data/carnival.vg.json</t>
  </si>
  <si>
    <t>https://github.com/google/dopamine/blob/a6f414ca01a81e933359a4922965178a40e0f38a/baselines/atari/data/skiing.vg.json</t>
  </si>
  <si>
    <t>https://raw.githubusercontent.com/google/dopamine/a6f414ca01a81e933359a4922965178a40e0f38a/baselines/atari/data/skiing.vg.json</t>
  </si>
  <si>
    <t>https://github.com/google/dopamine/blob/a6f414ca01a81e933359a4922965178a40e0f38a/baselines/atari/data/airraid.vg.json</t>
  </si>
  <si>
    <t>https://raw.githubusercontent.com/google/dopamine/a6f414ca01a81e933359a4922965178a40e0f38a/baselines/atari/data/airraid.vg.json</t>
  </si>
  <si>
    <t>https://github.com/google/dopamine/blob/a6f414ca01a81e933359a4922965178a40e0f38a/baselines/atari/data/solaris.vg.json</t>
  </si>
  <si>
    <t>https://raw.githubusercontent.com/google/dopamine/a6f414ca01a81e933359a4922965178a40e0f38a/baselines/atari/data/solaris.vg.json</t>
  </si>
  <si>
    <t>https://github.com/google/dopamine/blob/a6f414ca01a81e933359a4922965178a40e0f38a/baselines/atari/data/timepilot.vg.json</t>
  </si>
  <si>
    <t>https://raw.githubusercontent.com/google/dopamine/a6f414ca01a81e933359a4922965178a40e0f38a/baselines/atari/data/timepilot.vg.json</t>
  </si>
  <si>
    <t>https://github.com/google/dopamine/blob/a6f414ca01a81e933359a4922965178a40e0f38a/baselines/atari/data/hero.vg.json</t>
  </si>
  <si>
    <t>https://raw.githubusercontent.com/google/dopamine/a6f414ca01a81e933359a4922965178a40e0f38a/baselines/atari/data/hero.vg.json</t>
  </si>
  <si>
    <t>https://github.com/google/dopamine/blob/a6f414ca01a81e933359a4922965178a40e0f38a/baselines/atari/data/freeway.vg.json</t>
  </si>
  <si>
    <t>https://raw.githubusercontent.com/google/dopamine/a6f414ca01a81e933359a4922965178a40e0f38a/baselines/atari/data/freeway.vg.json</t>
  </si>
  <si>
    <t>https://github.com/google/dopamine/blob/a6f414ca01a81e933359a4922965178a40e0f38a/baselines/mujoco/data/hopper.vg.json</t>
  </si>
  <si>
    <t>https://raw.githubusercontent.com/google/dopamine/a6f414ca01a81e933359a4922965178a40e0f38a/baselines/mujoco/data/hopper.vg.json</t>
  </si>
  <si>
    <t>https://github.com/google/dopamine/blob/a6f414ca01a81e933359a4922965178a40e0f38a/baselines/atari/data/asterix.vg.json</t>
  </si>
  <si>
    <t>https://raw.githubusercontent.com/google/dopamine/a6f414ca01a81e933359a4922965178a40e0f38a/baselines/atari/data/asterix.vg.json</t>
  </si>
  <si>
    <t>https://github.com/google/dopamine/blob/a6f414ca01a81e933359a4922965178a40e0f38a/baselines/atari/data/mspacman.vg.json</t>
  </si>
  <si>
    <t>https://raw.githubusercontent.com/google/dopamine/a6f414ca01a81e933359a4922965178a40e0f38a/baselines/atari/data/mspacman.vg.json</t>
  </si>
  <si>
    <t>https://github.com/google/dopamine/blob/a6f414ca01a81e933359a4922965178a40e0f38a/baselines/atari/data/beamrider.vg.json</t>
  </si>
  <si>
    <t>https://raw.githubusercontent.com/google/dopamine/a6f414ca01a81e933359a4922965178a40e0f38a/baselines/atari/data/beamrider.vg.json</t>
  </si>
  <si>
    <t>https://github.com/google/dopamine/blob/a6f414ca01a81e933359a4922965178a40e0f38a/baselines/mujoco/data/walker2d.vg.json</t>
  </si>
  <si>
    <t>https://raw.githubusercontent.com/google/dopamine/a6f414ca01a81e933359a4922965178a40e0f38a/baselines/mujoco/data/walker2d.vg.json</t>
  </si>
  <si>
    <t>https://github.com/google/dopamine/blob/a6f414ca01a81e933359a4922965178a40e0f38a/baselines/atari/data/fishingderby.vg.json</t>
  </si>
  <si>
    <t>https://raw.githubusercontent.com/google/dopamine/a6f414ca01a81e933359a4922965178a40e0f38a/baselines/atari/data/fishingderby.vg.json</t>
  </si>
  <si>
    <t>https://github.com/google/dopamine/blob/a6f414ca01a81e933359a4922965178a40e0f38a/baselines/atari/data/riverraid.vg.json</t>
  </si>
  <si>
    <t>https://raw.githubusercontent.com/google/dopamine/a6f414ca01a81e933359a4922965178a40e0f38a/baselines/atari/data/riverraid.vg.json</t>
  </si>
  <si>
    <t>https://github.com/google/dopamine/blob/a6f414ca01a81e933359a4922965178a40e0f38a/baselines/atari/data/gravitar.vg.json</t>
  </si>
  <si>
    <t>https://raw.githubusercontent.com/google/dopamine/a6f414ca01a81e933359a4922965178a40e0f38a/baselines/atari/data/gravitar.vg.json</t>
  </si>
  <si>
    <t>https://github.com/google/dopamine/blob/a6f414ca01a81e933359a4922965178a40e0f38a/baselines/mujoco/data/ant.vg.json</t>
  </si>
  <si>
    <t>https://raw.githubusercontent.com/google/dopamine/a6f414ca01a81e933359a4922965178a40e0f38a/baselines/mujoco/data/ant.vg.json</t>
  </si>
  <si>
    <t>https://github.com/google/dopamine/blob/a6f414ca01a81e933359a4922965178a40e0f38a/baselines/atari/data/pong.vg.json</t>
  </si>
  <si>
    <t>https://raw.githubusercontent.com/google/dopamine/a6f414ca01a81e933359a4922965178a40e0f38a/baselines/atari/data/pong.vg.json</t>
  </si>
  <si>
    <t>https://github.com/RDeconomist/RDeconomist.github.io/blob/d1094e4808b5028482324e257ecdb0b7a5ac746c/charts/e4e/ch3_Work/chart3_10_MinWageUK.json</t>
  </si>
  <si>
    <t>https://raw.githubusercontent.com/RDeconomist/RDeconomist.github.io/d1094e4808b5028482324e257ecdb0b7a5ac746c/charts/e4e/ch3_Work/chart3_10_MinWageUK.json</t>
  </si>
  <si>
    <t>https://github.com/google/dopamine/blob/a6f414ca01a81e933359a4922965178a40e0f38a/baselines/atari/data/boxing.vg.json</t>
  </si>
  <si>
    <t>https://raw.githubusercontent.com/google/dopamine/a6f414ca01a81e933359a4922965178a40e0f38a/baselines/atari/data/boxing.vg.json</t>
  </si>
  <si>
    <t>https://github.com/google/dopamine/blob/a6f414ca01a81e933359a4922965178a40e0f38a/baselines/atari/data/robotank.vg.json</t>
  </si>
  <si>
    <t>https://raw.githubusercontent.com/google/dopamine/a6f414ca01a81e933359a4922965178a40e0f38a/baselines/atari/data/robotank.vg.json</t>
  </si>
  <si>
    <t>https://github.com/google/dopamine/blob/a6f414ca01a81e933359a4922965178a40e0f38a/baselines/atari/data/kangaroo.vg.json</t>
  </si>
  <si>
    <t>https://raw.githubusercontent.com/google/dopamine/a6f414ca01a81e933359a4922965178a40e0f38a/baselines/atari/data/kangaroo.vg.json</t>
  </si>
  <si>
    <t>https://github.com/google/dopamine/blob/a6f414ca01a81e933359a4922965178a40e0f38a/baselines/atari/data/atlantis.vg.json</t>
  </si>
  <si>
    <t>https://raw.githubusercontent.com/google/dopamine/a6f414ca01a81e933359a4922965178a40e0f38a/baselines/atari/data/atlantis.vg.json</t>
  </si>
  <si>
    <t>https://github.com/simonis/zlib-chromium/blob/93867c6db67801f74c2d0840a271c7aa7fd6716c/graphs/i7-8650U-1900MHz-inflate-calgary-2022-02-28/file-inflate-calgary-horizontal-part1.json</t>
  </si>
  <si>
    <t>https://raw.githubusercontent.com/simonis/zlib-chromium/93867c6db67801f74c2d0840a271c7aa7fd6716c/graphs/i7-8650U-1900MHz-inflate-calgary-2022-02-28/file-inflate-calgary-horizontal-part1.json</t>
  </si>
  <si>
    <t>simonis/zlib-chromium</t>
  </si>
  <si>
    <t>zlib</t>
  </si>
  <si>
    <t>https://github.com/simonis/zlib-chromium/blob/93867c6db67801f74c2d0840a271c7aa7fd6716c/LICENSE</t>
  </si>
  <si>
    <t>https://github.com/acf-quizbowl/acf-quizbowl.github.io/blob/00e1bf598110564ee781e77d1eed117350eb5223/stats/records/tournament-tupg.json</t>
  </si>
  <si>
    <t>https://raw.githubusercontent.com/acf-quizbowl/acf-quizbowl.github.io/00e1bf598110564ee781e77d1eed117350eb5223/stats/records/tournament-tupg.json</t>
  </si>
  <si>
    <t>acf-quizbowl/acf-quizbowl.github.io</t>
  </si>
  <si>
    <t>https://github.com/acf-quizbowl/acf-quizbowl.github.io/blob/master/LICENSE.txt</t>
  </si>
  <si>
    <t>https://github.com/sechilds/altair_survey_pyconca_2019/blob/d4439031596f3351628e4adc5d5ad6ce12b1be70/big_slant_down.json</t>
  </si>
  <si>
    <t>https://raw.githubusercontent.com/sechilds/altair_survey_pyconca_2019/d4439031596f3351628e4adc5d5ad6ce12b1be70/big_slant_down.json</t>
  </si>
  <si>
    <t>sechilds/altair_survey_pyconca_2019</t>
  </si>
  <si>
    <t>https://github.com/sechilds/altair_survey_pyconca_2019/blob/pycon/LICENSE</t>
  </si>
  <si>
    <t>https://github.com/sechilds/altair_survey_pyconca_2019/blob/d4439031596f3351628e4adc5d5ad6ce12b1be70/big_h_lines.json</t>
  </si>
  <si>
    <t>https://raw.githubusercontent.com/sechilds/altair_survey_pyconca_2019/d4439031596f3351628e4adc5d5ad6ce12b1be70/big_h_lines.json</t>
  </si>
  <si>
    <t>https://github.com/sechilds/altair_survey_pyconca_2019/blob/d4439031596f3351628e4adc5d5ad6ce12b1be70/big_high_lines.json</t>
  </si>
  <si>
    <t>https://raw.githubusercontent.com/sechilds/altair_survey_pyconca_2019/d4439031596f3351628e4adc5d5ad6ce12b1be70/big_high_lines.json</t>
  </si>
  <si>
    <t>https://github.com/sechilds/altair_survey_pyconca_2019/blob/d4439031596f3351628e4adc5d5ad6ce12b1be70/datasaurus_small.json</t>
  </si>
  <si>
    <t>https://raw.githubusercontent.com/sechilds/altair_survey_pyconca_2019/d4439031596f3351628e4adc5d5ad6ce12b1be70/datasaurus_small.json</t>
  </si>
  <si>
    <t>https://github.com/sechilds/altair_survey_pyconca_2019/blob/d4439031596f3351628e4adc5d5ad6ce12b1be70/selection_histogram.json</t>
  </si>
  <si>
    <t>https://raw.githubusercontent.com/sechilds/altair_survey_pyconca_2019/d4439031596f3351628e4adc5d5ad6ce12b1be70/selection_histogram.json</t>
  </si>
  <si>
    <t>Point, Bar</t>
  </si>
  <si>
    <t>https://github.com/sechilds/altair_survey_pyconca_2019/blob/d4439031596f3351628e4adc5d5ad6ce12b1be70/div_bar3.json</t>
  </si>
  <si>
    <t>https://raw.githubusercontent.com/sechilds/altair_survey_pyconca_2019/d4439031596f3351628e4adc5d5ad6ce12b1be70/div_bar3.json</t>
  </si>
  <si>
    <t>https://github.com/vegawidget/ggvega/blob/e9a98a3db7d894b5378b6d13f32b435af693a4ed/dev/TypeScript/old_ggevega/ggvega/test/vliris01.json</t>
  </si>
  <si>
    <t>https://raw.githubusercontent.com/vegawidget/ggvega/e9a98a3db7d894b5378b6d13f32b435af693a4ed/dev/TypeScript/old_ggevega/ggvega/test/vliris01.json</t>
  </si>
  <si>
    <t>vegawidget/ggvega</t>
  </si>
  <si>
    <t>https://github.com/vegawidget/ggvega/blob/master/LICENSE.md</t>
  </si>
  <si>
    <t>https://github.com/acf-quizbowl/acf-quizbowl.github.io/blob/00e1bf598110564ee781e77d1eed117350eb5223/stats/records/prelims-tupg.json</t>
  </si>
  <si>
    <t>https://raw.githubusercontent.com/acf-quizbowl/acf-quizbowl.github.io/00e1bf598110564ee781e77d1eed117350eb5223/stats/records/prelims-tupg.json</t>
  </si>
  <si>
    <t>https://github.com/sechilds/altair_survey_pyconca_2019/blob/d4439031596f3351628e4adc5d5ad6ce12b1be70/mean.json</t>
  </si>
  <si>
    <t>https://raw.githubusercontent.com/sechilds/altair_survey_pyconca_2019/d4439031596f3351628e4adc5d5ad6ce12b1be70/mean.json</t>
  </si>
  <si>
    <t>https://github.com/sechilds/altair_survey_pyconca_2019/blob/d4439031596f3351628e4adc5d5ad6ce12b1be70/big_bullseye.json</t>
  </si>
  <si>
    <t>https://raw.githubusercontent.com/sechilds/altair_survey_pyconca_2019/d4439031596f3351628e4adc5d5ad6ce12b1be70/big_bullseye.json</t>
  </si>
  <si>
    <t>https://github.com/simonis/zlib-chromium/blob/93867c6db67801f74c2d0840a271c7aa7fd6716c/graphs/i7-8650U-1900MHz-inflate-silesia-2022-02-28/file-inflate-silesia-horizontal-part1.json</t>
  </si>
  <si>
    <t>https://raw.githubusercontent.com/simonis/zlib-chromium/93867c6db67801f74c2d0840a271c7aa7fd6716c/graphs/i7-8650U-1900MHz-inflate-silesia-2022-02-28/file-inflate-silesia-horizontal-part1.json</t>
  </si>
  <si>
    <t>https://github.com/sechilds/altair_survey_pyconca_2019/blob/d4439031596f3351628e4adc5d5ad6ce12b1be70/big_dino1.json</t>
  </si>
  <si>
    <t>https://raw.githubusercontent.com/sechilds/altair_survey_pyconca_2019/d4439031596f3351628e4adc5d5ad6ce12b1be70/big_dino1.json</t>
  </si>
  <si>
    <t>https://github.com/sechilds/altair_survey_pyconca_2019/blob/d4439031596f3351628e4adc5d5ad6ce12b1be70/big_star.json</t>
  </si>
  <si>
    <t>https://raw.githubusercontent.com/sechilds/altair_survey_pyconca_2019/d4439031596f3351628e4adc5d5ad6ce12b1be70/big_star.json</t>
  </si>
  <si>
    <t>https://github.com/sechilds/altair_survey_pyconca_2019/blob/d4439031596f3351628e4adc5d5ad6ce12b1be70/interval_selection.json</t>
  </si>
  <si>
    <t>https://raw.githubusercontent.com/sechilds/altair_survey_pyconca_2019/d4439031596f3351628e4adc5d5ad6ce12b1be70/interval_selection.json</t>
  </si>
  <si>
    <t>https://github.com/acf-quizbowl/acf-quizbowl.github.io/blob/00e1bf598110564ee781e77d1eed117350eb5223/_site/stats/records/points-win-team.json</t>
  </si>
  <si>
    <t>https://raw.githubusercontent.com/acf-quizbowl/acf-quizbowl.github.io/00e1bf598110564ee781e77d1eed117350eb5223/_site/stats/records/points-win-team.json</t>
  </si>
  <si>
    <t>https://github.com/acf-quizbowl/acf-quizbowl.github.io/blob/00e1bf598110564ee781e77d1eed117350eb5223/LICENSE.txt</t>
  </si>
  <si>
    <t>https://github.com/acf-quizbowl/acf-quizbowl.github.io/blob/00e1bf598110564ee781e77d1eed117350eb5223/_site/stats/records/playoffs-ppg.json</t>
  </si>
  <si>
    <t>https://raw.githubusercontent.com/acf-quizbowl/acf-quizbowl.github.io/00e1bf598110564ee781e77d1eed117350eb5223/_site/stats/records/playoffs-ppg.json</t>
  </si>
  <si>
    <t>https://github.com/acf-quizbowl/acf-quizbowl.github.io/blob/00e1bf598110564ee781e77d1eed117350eb5223/_site/stats/records/playoffs-ppg-player.json</t>
  </si>
  <si>
    <t>https://raw.githubusercontent.com/acf-quizbowl/acf-quizbowl.github.io/00e1bf598110564ee781e77d1eed117350eb5223/_site/stats/records/playoffs-ppg-player.json</t>
  </si>
  <si>
    <t>https://github.com/acf-quizbowl/acf-quizbowl.github.io/blob/00e1bf598110564ee781e77d1eed117350eb5223/_site/stats/records/tournament-ppg-player.json</t>
  </si>
  <si>
    <t>https://raw.githubusercontent.com/acf-quizbowl/acf-quizbowl.github.io/00e1bf598110564ee781e77d1eed117350eb5223/_site/stats/records/tournament-ppg-player.json</t>
  </si>
  <si>
    <t>https://github.com/acf-quizbowl/acf-quizbowl.github.io/blob/00e1bf598110564ee781e77d1eed117350eb5223/_site/stats/records/prelims-ppg.json</t>
  </si>
  <si>
    <t>https://raw.githubusercontent.com/acf-quizbowl/acf-quizbowl.github.io/00e1bf598110564ee781e77d1eed117350eb5223/_site/stats/records/prelims-ppg.json</t>
  </si>
  <si>
    <t>https://github.com/acf-quizbowl/acf-quizbowl.github.io/blob/00e1bf598110564ee781e77d1eed117350eb5223/_site/stats/records/playoffs-tupg.json</t>
  </si>
  <si>
    <t>https://raw.githubusercontent.com/acf-quizbowl/acf-quizbowl.github.io/00e1bf598110564ee781e77d1eed117350eb5223/_site/stats/records/playoffs-tupg.json</t>
  </si>
  <si>
    <t>https://github.com/acf-quizbowl/acf-quizbowl.github.io/blob/00e1bf598110564ee781e77d1eed117350eb5223/_site/stats/records/tournament-ppg.json</t>
  </si>
  <si>
    <t>https://raw.githubusercontent.com/acf-quizbowl/acf-quizbowl.github.io/00e1bf598110564ee781e77d1eed117350eb5223/_site/stats/records/tournament-ppg.json</t>
  </si>
  <si>
    <t>https://github.com/sechilds/altair_survey_pyconca_2019/blob/d4439031596f3351628e4adc5d5ad6ce12b1be70/big_wide_lines.json</t>
  </si>
  <si>
    <t>https://raw.githubusercontent.com/sechilds/altair_survey_pyconca_2019/d4439031596f3351628e4adc5d5ad6ce12b1be70/big_wide_lines.json</t>
  </si>
  <si>
    <t>https://github.com/sechilds/altair_survey_pyconca_2019/blob/d4439031596f3351628e4adc5d5ad6ce12b1be70/LICENSE</t>
  </si>
  <si>
    <t>https://github.com/acf-quizbowl/acf-quizbowl.github.io/blob/00e1bf598110564ee781e77d1eed117350eb5223/stats/records/prelims-ppg-player.json</t>
  </si>
  <si>
    <t>https://raw.githubusercontent.com/acf-quizbowl/acf-quizbowl.github.io/00e1bf598110564ee781e77d1eed117350eb5223/stats/records/prelims-ppg-player.json</t>
  </si>
  <si>
    <t>https://github.com/simonis/zlib-chromium/blob/93867c6db67801f74c2d0840a271c7aa7fd6716c/graphs/i7-8650U-1900MHz-inflate-calgary-2022-02-28/file-inflate-calgary-horizontal-part2.json</t>
  </si>
  <si>
    <t>https://raw.githubusercontent.com/simonis/zlib-chromium/93867c6db67801f74c2d0840a271c7aa7fd6716c/graphs/i7-8650U-1900MHz-inflate-calgary-2022-02-28/file-inflate-calgary-horizontal-part2.json</t>
  </si>
  <si>
    <t>https://github.com/sechilds/altair_survey_pyconca_2019/blob/d4439031596f3351628e4adc5d5ad6ce12b1be70/big_away.json</t>
  </si>
  <si>
    <t>https://raw.githubusercontent.com/sechilds/altair_survey_pyconca_2019/d4439031596f3351628e4adc5d5ad6ce12b1be70/big_away.json</t>
  </si>
  <si>
    <t>https://github.com/acf-quizbowl/acf-quizbowl.github.io/blob/00e1bf598110564ee781e77d1eed117350eb5223/stats/records/points-loss-team.json</t>
  </si>
  <si>
    <t>https://raw.githubusercontent.com/acf-quizbowl/acf-quizbowl.github.io/00e1bf598110564ee781e77d1eed117350eb5223/stats/records/points-loss-team.json</t>
  </si>
  <si>
    <t>https://github.com/sechilds/altair_survey_pyconca_2019/blob/d4439031596f3351628e4adc5d5ad6ce12b1be70/unique_count2.json</t>
  </si>
  <si>
    <t>https://raw.githubusercontent.com/sechilds/altair_survey_pyconca_2019/d4439031596f3351628e4adc5d5ad6ce12b1be70/unique_count2.json</t>
  </si>
  <si>
    <t>https://github.com/sechilds/altair_survey_pyconca_2019/blob/d4439031596f3351628e4adc5d5ad6ce12b1be70/big_circle.json</t>
  </si>
  <si>
    <t>https://raw.githubusercontent.com/sechilds/altair_survey_pyconca_2019/d4439031596f3351628e4adc5d5ad6ce12b1be70/big_circle.json</t>
  </si>
  <si>
    <t>https://github.com/sechilds/altair_survey_pyconca_2019/blob/d4439031596f3351628e4adc5d5ad6ce12b1be70/big_dots.json</t>
  </si>
  <si>
    <t>https://raw.githubusercontent.com/sechilds/altair_survey_pyconca_2019/d4439031596f3351628e4adc5d5ad6ce12b1be70/big_dots.json</t>
  </si>
  <si>
    <t>https://github.com/sechilds/altair_survey_pyconca_2019/blob/d4439031596f3351628e4adc5d5ad6ce12b1be70/div_bar5.json</t>
  </si>
  <si>
    <t>https://raw.githubusercontent.com/sechilds/altair_survey_pyconca_2019/d4439031596f3351628e4adc5d5ad6ce12b1be70/div_bar5.json</t>
  </si>
  <si>
    <t>https://github.com/SimonKenoby/Master-Thesis-Fake-News-Dectection/blob/2c3a5e82d4c7d6294ca87c265a1b638d61f2cb08/Code/data_exploration/out/news_count.json</t>
  </si>
  <si>
    <t>https://raw.githubusercontent.com/SimonKenoby/Master-Thesis-Fake-News-Dectection/2c3a5e82d4c7d6294ca87c265a1b638d61f2cb08/Code/data_exploration/out/news_count.json</t>
  </si>
  <si>
    <t>SimonKenoby/Master-Thesis-Fake-News-Dectection</t>
  </si>
  <si>
    <t>https://github.com/SimonKenoby/Master-Thesis-Fake-News-Dectection/blob/2c3a5e82d4c7d6294ca87c265a1b638d61f2cb08/LICENSE</t>
  </si>
  <si>
    <t>https://github.com/simonis/zlib-chromium/blob/93867c6db67801f74c2d0840a271c7aa7fd6716c/graphs/i7-8650U-1900MHz-inflate-silesia-2022-02-28/file-inflate-silesia-horizontal-part2.json</t>
  </si>
  <si>
    <t>https://raw.githubusercontent.com/simonis/zlib-chromium/93867c6db67801f74c2d0840a271c7aa7fd6716c/graphs/i7-8650U-1900MHz-inflate-silesia-2022-02-28/file-inflate-silesia-horizontal-part2.json</t>
  </si>
  <si>
    <t>https://github.com/sechilds/altair_survey_pyconca_2019/blob/d4439031596f3351628e4adc5d5ad6ce12b1be70/big_v_lines.json</t>
  </si>
  <si>
    <t>https://raw.githubusercontent.com/sechilds/altair_survey_pyconca_2019/d4439031596f3351628e4adc5d5ad6ce12b1be70/big_v_lines.json</t>
  </si>
  <si>
    <t>https://github.com/sechilds/altair_survey_pyconca_2019/blob/d4439031596f3351628e4adc5d5ad6ce12b1be70/unique_count3.json</t>
  </si>
  <si>
    <t>https://raw.githubusercontent.com/sechilds/altair_survey_pyconca_2019/d4439031596f3351628e4adc5d5ad6ce12b1be70/unique_count3.json</t>
  </si>
  <si>
    <t>https://github.com/SimonKenoby/Master-Thesis-Fake-News-Dectection/blob/2c3a5e82d4c7d6294ca87c265a1b638d61f2cb08/Code/data_exploration/out/downsampled_news_count.json</t>
  </si>
  <si>
    <t>https://raw.githubusercontent.com/SimonKenoby/Master-Thesis-Fake-News-Dectection/2c3a5e82d4c7d6294ca87c265a1b638d61f2cb08/Code/data_exploration/out/downsampled_news_count.json</t>
  </si>
  <si>
    <t>https://github.com/MUSA-620-Fall-2019/github-pages-starter/blob/e2c77bb88a2f547571bc77f5e22cdfdbc0283d76/charts/measlesAltair.json</t>
  </si>
  <si>
    <t>https://raw.githubusercontent.com/MUSA-620-Fall-2019/github-pages-starter/e2c77bb88a2f547571bc77f5e22cdfdbc0283d76/charts/measlesAltair.json</t>
  </si>
  <si>
    <t>MUSA-620-Fall-2019/github-pages-starter</t>
  </si>
  <si>
    <t>https://github.com/MUSA-620-Fall-2019/github-pages-starter/blob/e2c77bb88a2f547571bc77f5e22cdfdbc0283d76/LICENSE</t>
  </si>
  <si>
    <t>https://github.com/sechilds/altair_survey_pyconca_2019/blob/d4439031596f3351628e4adc5d5ad6ce12b1be70/div_bar2.json</t>
  </si>
  <si>
    <t>https://raw.githubusercontent.com/sechilds/altair_survey_pyconca_2019/d4439031596f3351628e4adc5d5ad6ce12b1be70/div_bar2.json</t>
  </si>
  <si>
    <t>https://github.com/sechilds/altair_survey_pyconca_2019/blob/d4439031596f3351628e4adc5d5ad6ce12b1be70/div_bar4.json</t>
  </si>
  <si>
    <t>https://raw.githubusercontent.com/sechilds/altair_survey_pyconca_2019/d4439031596f3351628e4adc5d5ad6ce12b1be70/div_bar4.json</t>
  </si>
  <si>
    <t>https://github.com/sechilds/altair_survey_pyconca_2019/blob/d4439031596f3351628e4adc5d5ad6ce12b1be70/unique_count1.json</t>
  </si>
  <si>
    <t>https://raw.githubusercontent.com/sechilds/altair_survey_pyconca_2019/d4439031596f3351628e4adc5d5ad6ce12b1be70/unique_count1.json</t>
  </si>
  <si>
    <t>https://github.com/sechilds/altair_survey_pyconca_2019/blob/d4439031596f3351628e4adc5d5ad6ce12b1be70/anscombe_all.json</t>
  </si>
  <si>
    <t>https://raw.githubusercontent.com/sechilds/altair_survey_pyconca_2019/d4439031596f3351628e4adc5d5ad6ce12b1be70/anscombe_all.json</t>
  </si>
  <si>
    <t>https://github.com/sechilds/altair_survey_pyconca_2019/blob/d4439031596f3351628e4adc5d5ad6ce12b1be70/big_x_shape.json</t>
  </si>
  <si>
    <t>https://raw.githubusercontent.com/sechilds/altair_survey_pyconca_2019/d4439031596f3351628e4adc5d5ad6ce12b1be70/big_x_shape.json</t>
  </si>
  <si>
    <t>https://github.com/sechilds/altair_survey_pyconca_2019/blob/d4439031596f3351628e4adc5d5ad6ce12b1be70/big_slant_up.json</t>
  </si>
  <si>
    <t>https://raw.githubusercontent.com/sechilds/altair_survey_pyconca_2019/d4439031596f3351628e4adc5d5ad6ce12b1be70/big_slant_up.json</t>
  </si>
  <si>
    <t>https://github.com/datavisyn/visAhoi/blob/e01f61c24303142042d4f47abe05f5e24c2ebc71/packages/demos/src/Components/VegaLite/ChangeMatrix/data.json</t>
  </si>
  <si>
    <t>https://raw.githubusercontent.com/datavisyn/visAhoi/e01f61c24303142042d4f47abe05f5e24c2ebc71/packages/demos/src/Components/VegaLite/ChangeMatrix/data.json</t>
  </si>
  <si>
    <t>https://github.com/sechilds/altair_survey_pyconca_2019/blob/d4439031596f3351628e4adc5d5ad6ce12b1be70/datasaurus_all.json</t>
  </si>
  <si>
    <t>https://raw.githubusercontent.com/sechilds/altair_survey_pyconca_2019/d4439031596f3351628e4adc5d5ad6ce12b1be70/datasaurus_all.json</t>
  </si>
  <si>
    <t>https://github.com/sechilds/altair_survey_pyconca_2019/blob/d4439031596f3351628e4adc5d5ad6ce12b1be70/div_bar1.json</t>
  </si>
  <si>
    <t>https://raw.githubusercontent.com/sechilds/altair_survey_pyconca_2019/d4439031596f3351628e4adc5d5ad6ce12b1be70/div_bar1.json</t>
  </si>
  <si>
    <t>v2</t>
  </si>
  <si>
    <t>https://github.com/ACampero/dopamine/blob/0f7dd25bfb85e9881bb8953a1fbd213ceeef942f/baselines/data/bowling.vg.json</t>
  </si>
  <si>
    <t>ACampero/dopamine</t>
  </si>
  <si>
    <t>https://github.com/ACampero/dopamine/blob/master/LICENSE</t>
  </si>
  <si>
    <t>https://github.com/ACampero/dopamine/blob/0f7dd25bfb85e9881bb8953a1fbd213ceeef942f/baselines/data/fishingderby.vg.json</t>
  </si>
  <si>
    <t>https://github.com/ACampero/dopamine/blob/0f7dd25bfb85e9881bb8953a1fbd213ceeef942f/baselines/data/amidar.vg.json</t>
  </si>
  <si>
    <t>https://github.com/ACampero/dopamine/blob/0f7dd25bfb85e9881bb8953a1fbd213ceeef942f/baselines/data/freeway.vg.json</t>
  </si>
  <si>
    <t>https://github.com/ACampero/dopamine/blob/0f7dd25bfb85e9881bb8953a1fbd213ceeef942f/baselines/data/icehockey.vg.json</t>
  </si>
  <si>
    <t>https://github.com/ACampero/dopamine/blob/0f7dd25bfb85e9881bb8953a1fbd213ceeef942f/baselines/data/krull.vg.json</t>
  </si>
  <si>
    <t>https://github.com/ACampero/dopamine/blob/0f7dd25bfb85e9881bb8953a1fbd213ceeef942f/baselines/data/battlezone.vg.json</t>
  </si>
  <si>
    <t>https://github.com/ACampero/dopamine/blob/0f7dd25bfb85e9881bb8953a1fbd213ceeef942f/baselines/data/upndown.vg.json</t>
  </si>
  <si>
    <t>https://github.com/ACampero/dopamine/blob/0f7dd25bfb85e9881bb8953a1fbd213ceeef942f/baselines/data/centipede.vg.json</t>
  </si>
  <si>
    <t>https://github.com/ACampero/dopamine/blob/0f7dd25bfb85e9881bb8953a1fbd213ceeef942f/baselines/data/wizardofwor.vg.json</t>
  </si>
  <si>
    <t>https://github.com/ACampero/dopamine/blob/0f7dd25bfb85e9881bb8953a1fbd213ceeef942f/baselines/data/assault.vg.json</t>
  </si>
  <si>
    <t>https://github.com/ACampero/dopamine/blob/0f7dd25bfb85e9881bb8953a1fbd213ceeef942f/baselines/data/skiing.vg.json</t>
  </si>
  <si>
    <t>https://github.com/ACampero/dopamine/blob/0f7dd25bfb85e9881bb8953a1fbd213ceeef942f/baselines/data/enduro.vg.json</t>
  </si>
  <si>
    <t>https://github.com/ACampero/dopamine/blob/0f7dd25bfb85e9881bb8953a1fbd213ceeef942f/baselines/data/robotank.vg.json</t>
  </si>
  <si>
    <t>https://github.com/ACampero/dopamine/blob/0f7dd25bfb85e9881bb8953a1fbd213ceeef942f/baselines/data/alien.vg.json</t>
  </si>
  <si>
    <t>https://github.com/ACampero/dopamine/blob/0f7dd25bfb85e9881bb8953a1fbd213ceeef942f/baselines/data/zaxxon.vg.json</t>
  </si>
  <si>
    <t>https://github.com/ACampero/dopamine/blob/0f7dd25bfb85e9881bb8953a1fbd213ceeef942f/baselines/data/phoenix.vg.json</t>
  </si>
  <si>
    <t>https://github.com/ACampero/dopamine/blob/0f7dd25bfb85e9881bb8953a1fbd213ceeef942f/baselines/data/gravitar.vg.json</t>
  </si>
  <si>
    <t>https://github.com/ACampero/dopamine/blob/0f7dd25bfb85e9881bb8953a1fbd213ceeef942f/baselines/data/beamrider.vg.json</t>
  </si>
  <si>
    <t>https://github.com/ACampero/dopamine/blob/0f7dd25bfb85e9881bb8953a1fbd213ceeef942f/baselines/data/bankheist.vg.json</t>
  </si>
  <si>
    <t>https://github.com/ACampero/dopamine/blob/0f7dd25bfb85e9881bb8953a1fbd213ceeef942f/baselines/data/asteroids.vg.json</t>
  </si>
  <si>
    <t>https://github.com/ACampero/dopamine/blob/0f7dd25bfb85e9881bb8953a1fbd213ceeef942f/baselines/data/riverraid.vg.json</t>
  </si>
  <si>
    <t>https://github.com/ACampero/dopamine/blob/0f7dd25bfb85e9881bb8953a1fbd213ceeef942f/baselines/data/doubledunk.vg.json</t>
  </si>
  <si>
    <t>https://github.com/ACampero/dopamine/blob/0f7dd25bfb85e9881bb8953a1fbd213ceeef942f/baselines/data/choppercommand.vg.json</t>
  </si>
  <si>
    <t>https://github.com/ACampero/dopamine/blob/0f7dd25bfb85e9881bb8953a1fbd213ceeef942f/baselines/data/berzerk.vg.json</t>
  </si>
  <si>
    <t>https://github.com/ACampero/dopamine/blob/0f7dd25bfb85e9881bb8953a1fbd213ceeef942f/baselines/data/venture.vg.json</t>
  </si>
  <si>
    <t>https://github.com/ACampero/dopamine/blob/0f7dd25bfb85e9881bb8953a1fbd213ceeef942f/baselines/data/pitfall.vg.json</t>
  </si>
  <si>
    <t>https://github.com/ACampero/dopamine/blob/0f7dd25bfb85e9881bb8953a1fbd213ceeef942f/baselines/data/carnival.vg.json</t>
  </si>
  <si>
    <t>https://github.com/ACampero/dopamine/blob/0f7dd25bfb85e9881bb8953a1fbd213ceeef942f/baselines/data/elevatoraction.vg.json</t>
  </si>
  <si>
    <t>https://github.com/ConnectedPlacesCatapult/SharingCitiesDashboard/blob/5d123691d1f25d0b85e20e4e8293266bf23c9f8a/Analytics/resources/Widgets/widget_test_data.json</t>
  </si>
  <si>
    <t>ConnectedPlacesCatapult/SharingCitiesDashboard</t>
  </si>
  <si>
    <t>https://github.com/ConnectedPlacesCatapult/SharingCitiesDashboard/blob/master/LICENSE</t>
  </si>
  <si>
    <t>https://github.com/ConorQuah/ConorQuah.github.io/blob/fd2930e71892989f29e215d98e3e5b8cb0570e0c/democracy&amp;happiness.json</t>
  </si>
  <si>
    <t>https://github.com/dsaidgovsg/datavis-examples/blob/cf6e7faa54f7392edd956bf4884f0d286405c5f3/vegalite/facet.json</t>
  </si>
  <si>
    <t>dsaidgovsg/datavis-examples</t>
  </si>
  <si>
    <t>https://github.com/dsaidgovsg/datavis-examples/blob/cf6e7faa54f7392edd956bf4884f0d286405c5f3/vegalite/dotplot.json</t>
  </si>
  <si>
    <t>https://github.com/dsaidgovsg/datavis-examples/blob/cf6e7faa54f7392edd956bf4884f0d286405c5f3/vegalite/heatmap.json</t>
  </si>
  <si>
    <t>https://github.com/dsaidgovsg/datavis-examples/blob/cf6e7faa54f7392edd956bf4884f0d286405c5f3/vegalite/trellis.json</t>
  </si>
  <si>
    <t>https://github.com/Emilysquires02/Emilysquires02.github.io/blob/8a5070bd5e9d4c2f6c30fd8a90d398e20d772243/rent-index.json</t>
  </si>
  <si>
    <t>https://github.com/fabianheredia/idecaGisDay2020VIZ/blob/9c01178da326438f4256bd19f029fe8663ba29df/examples/vega-lite/viz.json</t>
  </si>
  <si>
    <t>fabianheredia/idecaGisDay2020VIZ</t>
  </si>
  <si>
    <t>https://github.com/fabianheredia/idecaGisDay2020VIZ/blob/9c01178da326438f4256bd19f029fe8663ba29df/LICENSE</t>
  </si>
  <si>
    <t>https://github.com/fabianheredia/idecaGisDay2020VIZ/blob/9c01178da326438f4256bd19f029fe8663ba29df/examples/vega-lite/distribucionTotalVotantes.json</t>
  </si>
  <si>
    <t>Grid &amp; Matrix, Bar, Distribution, Distribution</t>
  </si>
  <si>
    <t>https://github.com/ferguswalshe/ferguswalshe.github.io/blob/68dcb81abbe3adafaef8b607522f215cb4772fad/projectchart_SalesHousesvsGoods.json</t>
  </si>
  <si>
    <t>https://github.com/JofreManchola/ccu2018_ODS1121/blob/179caf2a18c62045e01d37663d0a52c64a4b3e9a/vega-lite/viz.json</t>
  </si>
  <si>
    <t>JofreManchola/ccu2018_ODS1121</t>
  </si>
  <si>
    <t>https://github.com/JofreManchola/ccu2018_ODS1121/blob/179caf2a18c62045e01d37663d0a52c64a4b3e9a/LICENSE</t>
  </si>
  <si>
    <t>Bar, Point</t>
  </si>
  <si>
    <t>https://github.com/JofreManchola/expoviz_ccu2018/blob/6f937ee2cb2fcc06dfa2d554b859c1d47a4ba916/distribucionVotantesDeptoCircle.json</t>
  </si>
  <si>
    <t>JofreManchola/expoviz_ccu2018</t>
  </si>
  <si>
    <t>https://github.com/JofreManchola/expoviz_ccu2018/blob/6f937ee2cb2fcc06dfa2d554b859c1d47a4ba916/viz.json</t>
  </si>
  <si>
    <t>https://github.com/nyurik/kibana-vega-vis/blob/32f28c2b8e19a4f8bea4f1dfd8e83b7f349ca053/examples/external_and_embedded_data/vegalite-hardcoded-data.json</t>
  </si>
  <si>
    <t>nyurik/kibana-vega-vis</t>
  </si>
  <si>
    <t>https://github.com/nyurik/kibana-vega-vis/blob/master/LICENSE</t>
  </si>
  <si>
    <t>https://github.com/nyurik/kibana-vega-vis/blob/32f28c2b8e19a4f8bea4f1dfd8e83b7f349ca053/examples/external_and_embedded_data/vegalite-hardcoded-data2.json</t>
  </si>
  <si>
    <t>https://github.com/pkd2512/onion/blob/998917fd760a8953801a91d6b3e603c6c25531e9/plots/quantity.json</t>
  </si>
  <si>
    <t>pkd2512/onion</t>
  </si>
  <si>
    <t>https://github.com/pkd2512/onion/blob/master/LICENSE</t>
  </si>
  <si>
    <t>https://github.com/thomasxu2009/ChartStory/blob/1888d7060e265cc2e1493f5555412997857945c5/savedFile_globalTerr/Ewen4.json</t>
  </si>
  <si>
    <t>thomasxu2009/ChartStory</t>
  </si>
  <si>
    <t>Attribution-NonCommercial-ShareAlike 4.0 International</t>
  </si>
  <si>
    <t>https://github.com/thomasxu2009/ChartStory/blob/master/LICENSE</t>
  </si>
  <si>
    <t>https://github.com/thomasxu2009/ChartStory/blob/1888d7060e265cc2e1493f5555412997857945c5/savedFile_globalTerr/Ewen3.json</t>
  </si>
  <si>
    <t>https://github.com/thomasxu2009/ChartStory/blob/1888d7060e265cc2e1493f5555412997857945c5/savedFile_luma/purchase4.json</t>
  </si>
  <si>
    <t>https://github.com/thomasxu2009/ChartStory/blob/1888d7060e265cc2e1493f5555412997857945c5/savedFile_luma/customer2.json</t>
  </si>
  <si>
    <t>https://github.com/thomasxu2009/ChartStory/blob/1888d7060e265cc2e1493f5555412997857945c5/savedFile_luma/traffic2.json</t>
  </si>
  <si>
    <t>https://github.com/uwdata/papers-vsup/blob/c8090569a104adbbf8b7c2b36b5f62dfd1c6ab74/paper/figures/task1.json</t>
  </si>
  <si>
    <t>uwdata/papers-vsup</t>
  </si>
  <si>
    <t>https://github.com/uwdata/papers-vsup/blob/c8090569a104adbbf8b7c2b36b5f62dfd1c6ab74/LICENSE</t>
  </si>
  <si>
    <t>https://github.com/yonghah/urban-activity-topics/blob/b4b1f7c97bb664e184b893ebe2cbd08263bf8e3d/www/heatmap.json</t>
  </si>
  <si>
    <t>yonghah/urban-activity-topics</t>
  </si>
  <si>
    <t>https://github.com/yonghah/urban-activity-topics/blob/b4b1f7c97bb664e184b893ebe2cbd08263bf8e3d/LICENSE</t>
  </si>
  <si>
    <t>https://github.com/thomasxu2009/ChartStory/blob/1888d7060e265cc2e1493f5555412997857945c5/savedFile_globalTerr/Ewen1.json</t>
  </si>
  <si>
    <t>https://github.com/thomasxu2009/ChartStory/blob/1888d7060e265cc2e1493f5555412997857945c5/savedFile_globalTerr/Ewen2.json</t>
  </si>
  <si>
    <t>https://github.com/thomasxu2009/ChartStory/blob/1888d7060e265cc2e1493f5555412997857945c5/savedFile_globalTerr/Ewen5.json</t>
  </si>
  <si>
    <t>https://github.com/thomasxu2009/ChartStory/blob/1888d7060e265cc2e1493f5555412997857945c5/savedFile_globalTerr/Ewen7.json</t>
  </si>
  <si>
    <t>https://github.com/thomasxu2009/ChartStory/blob/1888d7060e265cc2e1493f5555412997857945c5/savedFile_globalTerr/Ewen8.json</t>
  </si>
  <si>
    <t>https://github.com/thomasxu2009/ChartStory/blob/1888d7060e265cc2e1493f5555412997857945c5/savedFile_luma/customer1.json</t>
  </si>
  <si>
    <t>https://github.com/thomasxu2009/ChartStory/blob/1888d7060e265cc2e1493f5555412997857945c5/savedFile_luma/purchase1.json</t>
  </si>
  <si>
    <t>https://github.com/thomasxu2009/ChartStory/blob/1888d7060e265cc2e1493f5555412997857945c5/savedFile_luma/purchase2.json</t>
  </si>
  <si>
    <t>https://github.com/thomasxu2009/ChartStory/blob/1888d7060e265cc2e1493f5555412997857945c5/savedFile_luma/purchase3.json</t>
  </si>
  <si>
    <t>https://github.com/thomasxu2009/ChartStory/blob/1888d7060e265cc2e1493f5555412997857945c5/savedFile_luma/traffic1.json</t>
  </si>
  <si>
    <t>vl</t>
  </si>
  <si>
    <t>https://github.com/bahia14/Python-Altair-statistical-visualizations/blob/231518a3863ff6a507336e5c99232e5dda8b747b/altair/v1/examples/json/github_punchcard.vl.json</t>
  </si>
  <si>
    <t>bahia14/Python-Altair-statistical-visualizations</t>
  </si>
  <si>
    <t>https://github.com/bahia14/Python-Altair-statistical-visualizations/blob/master/LICENSE</t>
  </si>
  <si>
    <t>_x0008_Distribution</t>
  </si>
  <si>
    <t>https://github.com/Inist-CNRS/lodex/blob/f95c3057df375e5f23e31292ad2a87e1f38855e2/src/app/js/formats/vega-lite/models/json/cartography.vl.json</t>
  </si>
  <si>
    <t>Inist-CNRS/lodex</t>
  </si>
  <si>
    <t>CNRS-Inist</t>
  </si>
  <si>
    <t>https://github.com/Inist-CNRS/lodex/blob/master/LICENSE</t>
  </si>
  <si>
    <t>https://github.com/metasoarous/oz/blob/73a46c10df98dc5dd4908487b5bd5a491a521859/resources/oz/examples/vega-lite/line-plot.vl.json</t>
  </si>
  <si>
    <t>metasoarous/oz</t>
  </si>
  <si>
    <t>https://github.com/metasoarous/oz/blob/master/LICENSE</t>
  </si>
  <si>
    <t>https://github.com/metasoarous/oz/blob/73a46c10df98dc5dd4908487b5bd5a491a521859/resources/oz/examples/vega-lite/stacked-bar.vl.json</t>
  </si>
  <si>
    <t>https://github.com/queryverse/queryverse.github.io/blob/517cec1d59eef7ee5ff4343834e728394cb6dc26/benchmarkresults/csvreader2.vl.json</t>
  </si>
  <si>
    <t>queryverse/queryverse.github.io</t>
  </si>
  <si>
    <t>https://github.com/queryverse/queryverse.github.io/blob/517cec1d59eef7ee5ff4343834e728394cb6dc26/LICENSE</t>
  </si>
  <si>
    <t>https://github.com/spren9er/tilez-vega-lite/blob/3335ec23bcfd1492874faea66f7193133e68c173/static/areachart.vl.json</t>
  </si>
  <si>
    <t>spren9er/tilez-vega-lite</t>
  </si>
  <si>
    <t>https://github.com/spren9er/tilez-vega-lite/blob/3335ec23bcfd1492874faea66f7193133e68c173/LICENSE</t>
  </si>
  <si>
    <t>https://github.com/spren9er/tilez-vega-lite/blob/3335ec23bcfd1492874faea66f7193133e68c173/static/barchart.vl.json</t>
  </si>
  <si>
    <t>https://github.com/spren9er/tilez-vega-lite/blob/3335ec23bcfd1492874faea66f7193133e68c173/static/scatterchart.vl.json</t>
  </si>
  <si>
    <t>https://github.com/tableau/Visualization-Linting/blob/e36a78027ee5ba556f361bff1df3a9ca2bfb4546/by-hand-examples/vegalite/MENS_WORLD_DASH.vl.json</t>
  </si>
  <si>
    <t>tableau/Visualization-Linting</t>
  </si>
  <si>
    <t>https://github.com/tableau/Visualization-Linting/blob/e36a78027ee5ba556f361bff1df3a9ca2bfb4546/LICENSE</t>
  </si>
  <si>
    <t>https://github.com/tableau/Visualization-Linting/blob/e36a78027ee5ba556f361bff1df3a9ca2bfb4546/by-hand-examples/vegalite/MISSING_QUARTER_LINESERIES_EXPOSED.vl.json</t>
  </si>
  <si>
    <t>https://github.com/tableau/Visualization-Linting/blob/e36a78027ee5ba556f361bff1df3a9ca2bfb4546/by-hand-examples/vegalite/MISSING_QUARTER_LINESERIES.vl.json</t>
  </si>
  <si>
    <t>https://github.com/traffordDataLab/assets/blob/c24ded5aa8690c5e6fec77cc3e06b01205aeaaac/theme/vega-lite/example.vl.json</t>
  </si>
  <si>
    <t>traffordDataLab/assets</t>
  </si>
  <si>
    <t>https://github.com/traffordDataLab/assets/blob/c24ded5aa8690c5e6fec77cc3e06b01205aeaaac/LICENSE.txt</t>
  </si>
  <si>
    <t>https://github.com/uwdata/papers-vsup/blob/c8090569a104adbbf8b7c2b36b5f62dfd1c6ab74/paper/figures/performance.vl.json</t>
  </si>
  <si>
    <t>htmls</t>
  </si>
  <si>
    <t>https://github.com/abrudz/abrudz.github.io/blob/bb6a973f0199eaa0483c9971b702dee77fcac962/test/boxplot.html</t>
  </si>
  <si>
    <t>https://raw.githubusercontent.com/abrudz/abrudz.github.io/bb6a973f0199eaa0483c9971b702dee77fcac962/test/boxplot.html</t>
  </si>
  <si>
    <t>abrudz/abrudz.github.io</t>
  </si>
  <si>
    <t>https://github.com/abrudz/abrudz.github.io/blob/master/LICENSE</t>
  </si>
  <si>
    <t>https://github.com/adamConnerSax/FEC/blob/357ab01598ec48cc8260b08ff685e9a2812eeb58/docs/FEC.html</t>
  </si>
  <si>
    <t>https://raw.githubusercontent.com/adamConnerSax/FEC/357ab01598ec48cc8260b08ff685e9a2812eeb58/docs/FEC.html</t>
  </si>
  <si>
    <t>adamConnerSax/FEC</t>
  </si>
  <si>
    <t>https://github.com/adamConnerSax/FEC/blob/master/LICENSE</t>
  </si>
  <si>
    <t>https://github.com/adamConnerSax/incarceration/blob/3bcd9826c6eb62fa3e9ea06136531ea6fa624e18/analysis/moneyBondRateAndPovertyRate.html</t>
  </si>
  <si>
    <t>https://raw.githubusercontent.com/adamConnerSax/incarceration/3bcd9826c6eb62fa3e9ea06136531ea6fa624e18/analysis/moneyBondRateAndPovertyRate.html</t>
  </si>
  <si>
    <t>adamConnerSax/incarceration</t>
  </si>
  <si>
    <t>https://github.com/adamConnerSax/incarceration/blob/3bcd9826c6eb62fa3e9ea06136531ea6fa624e18/vis.html</t>
  </si>
  <si>
    <t>https://raw.githubusercontent.com/adamConnerSax/incarceration/3bcd9826c6eb62fa3e9ea06136531ea6fa624e18/vis.html</t>
  </si>
  <si>
    <t>https://github.com/adetbekov/earthquake_prediction_kz/blob/64c39fee99972056f8c488e9caa15dfb55edd898/dvc_plots/index.html</t>
  </si>
  <si>
    <t>https://raw.githubusercontent.com/adetbekov/earthquake_prediction_kz/64c39fee99972056f8c488e9caa15dfb55edd898/dvc_plots/index.html</t>
  </si>
  <si>
    <t>adetbekov/earthquake_prediction_kz</t>
  </si>
  <si>
    <t>mpl-2.0</t>
  </si>
  <si>
    <t>https://github.com/antoniolch/KickstarterProjectDetails/blob/384259b42753f5864961c72002c5e07d920009e6/_site/index.html</t>
  </si>
  <si>
    <t>https://raw.githubusercontent.com/antoniolch/KickstarterProjectDetails/384259b42753f5864961c72002c5e07d920009e6/_site/index.html</t>
  </si>
  <si>
    <t>antoniolch/KickstarterProjectDetails</t>
  </si>
  <si>
    <t>cc0-1.0</t>
  </si>
  <si>
    <t>https://github.com/antoniolch/KickstarterProjectDetails/blob/master/LICENSE</t>
  </si>
  <si>
    <t>https://github.com/bghorvath/acoustic-anomaly-detection/blob/c354536da7f445601392ee92e30de5084a5a2465/results/report.html</t>
  </si>
  <si>
    <t>https://raw.githubusercontent.com/bghorvath/acoustic-anomaly-detection/c354536da7f445601392ee92e30de5084a5a2465/results/report.html</t>
  </si>
  <si>
    <t>bghorvath/acoustic-anomaly-detection</t>
  </si>
  <si>
    <t>https://github.com/bghorvath/acoustic-anomaly-detection/blob/master/LICENSE</t>
  </si>
  <si>
    <t>https://github.com/BraneShop/BraneShop.github.io/blob/2d5cdeb6ec3b2c78016a4e4b773fdc12174cb255/src/_site/posts/2018-12-17-How-Much-Data-For-Retraining.html</t>
  </si>
  <si>
    <t>https://raw.githubusercontent.com/BraneShop/BraneShop.github.io/2d5cdeb6ec3b2c78016a4e4b773fdc12174cb255/src/_site/posts/2018-12-17-How-Much-Data-For-Retraining.html</t>
  </si>
  <si>
    <t>BraneShop/BraneShop.github.io</t>
  </si>
  <si>
    <t>https://github.com/BraneShop/BraneShop.github.io/blob/2d5cdeb6ec3b2c78016a4e4b773fdc12174cb255/LICENSE</t>
  </si>
  <si>
    <t>https://github.com/choldgraf/jupyter_to_html/blob/585eeb36d50c019106761aabeb5bcdf0818b16b3/html_outputs/notebook_to_run_full.html</t>
  </si>
  <si>
    <t>https://raw.githubusercontent.com/choldgraf/jupyter_to_html/585eeb36d50c019106761aabeb5bcdf0818b16b3/html_outputs/notebook_to_run_full.html</t>
  </si>
  <si>
    <t>choldgraf/jupyter_to_html</t>
  </si>
  <si>
    <t>https://github.com/choldgraf/jupyter_to_html/blob/585eeb36d50c019106761aabeb5bcdf0818b16b3/LICENSE</t>
  </si>
  <si>
    <t>https://github.com/datarootsio/tutorial-great-expectations/blob/5fb8d3b6e02d7447b65ec05918c4f610faccb252/docs/profiling/validations/data_dir/subdir_reader/avocado/BasicDatasetProfiler/profiling/20210122T133834.551810Z/1ec02ddad151a698fc4c07d64a389f91.html</t>
  </si>
  <si>
    <t>https://raw.githubusercontent.com/datarootsio/tutorial-great-expectations/5fb8d3b6e02d7447b65ec05918c4f610faccb252/docs/profiling/validations/data_dir/subdir_reader/avocado/BasicDatasetProfiler/profiling/20210122T133834.551810Z/1ec02ddad151a698fc4c07d64a389f91.html</t>
  </si>
  <si>
    <t>datarootsio/tutorial-great-expectations</t>
  </si>
  <si>
    <t>https://github.com/datarootsio/tutorial-great-expectations/blob/5fb8d3b6e02d7447b65ec05918c4f610faccb252/LICENSE</t>
  </si>
  <si>
    <t>https://github.com/dms-vep/dms-vep-pipeline/blob/6bcd57d773117a3553d81aa4a57d982a7edb1670/docs/analyze_pacbio_ccs.html</t>
  </si>
  <si>
    <t>https://raw.githubusercontent.com/dms-vep/dms-vep-pipeline/6bcd57d773117a3553d81aa4a57d982a7edb1670/docs/analyze_pacbio_ccs.html</t>
  </si>
  <si>
    <t>dms-vep/dms-vep-pipeline</t>
  </si>
  <si>
    <t>https://github.com/dms-vep/dms-vep-pipeline/blob/main/LICENSE.txt</t>
  </si>
  <si>
    <t>https://github.com/dms-vep/HIV_Envelope_BF520_DMS_CD4bs_sera/blob/59c5b85121d94859f67b1e793e65094032549a11/docs/analyze_pacbio_ccs.html</t>
  </si>
  <si>
    <t>https://raw.githubusercontent.com/dms-vep/HIV_Envelope_BF520_DMS_CD4bs_sera/59c5b85121d94859f67b1e793e65094032549a11/docs/analyze_pacbio_ccs.html</t>
  </si>
  <si>
    <t>dms-vep/HIV_Envelope_BF520_DMS_CD4bs_sera</t>
  </si>
  <si>
    <t>https://github.com/dms-vep/HIV_Envelope_BF520_DMS_CD4bs_sera/blob/59c5b85121d94859f67b1e793e65094032549a11/LICENSE</t>
  </si>
  <si>
    <t>https://github.com/dms-vep/SARS-CoV-2_Delta_spike_DMS_REGN10933/blob/717423f6dfdf5f44d04d9dc1cb08971da4dda8d1/docs/analyze_func_scores.html</t>
  </si>
  <si>
    <t>https://raw.githubusercontent.com/dms-vep/SARS-CoV-2_Delta_spike_DMS_REGN10933/717423f6dfdf5f44d04d9dc1cb08971da4dda8d1/docs/analyze_func_scores.html</t>
  </si>
  <si>
    <t>dms-vep/SARS-CoV-2_Delta_spike_DMS_REGN10933</t>
  </si>
  <si>
    <t>https://github.com/dms-vep/SARS-CoV-2_Delta_spike_DMS_REGN10933/blob/main/LICENSE.txt</t>
  </si>
  <si>
    <t>https://github.com/dms-vep/SARS-CoV-2_Delta_spike_DMS_REGN10933/blob/717423f6dfdf5f44d04d9dc1cb08971da4dda8d1/docs/analyze_pacbio_ccs.html</t>
  </si>
  <si>
    <t>https://raw.githubusercontent.com/dms-vep/SARS-CoV-2_Delta_spike_DMS_REGN10933/717423f6dfdf5f44d04d9dc1cb08971da4dda8d1/docs/analyze_pacbio_ccs.html</t>
  </si>
  <si>
    <t>https://github.com/dms-vep/SARS-CoV-2_Omicron_BA.1_spike_DMS_C68.59/blob/ac87ff8ad834115e41d2ab02ce4d9479de0e4e96/docs/analyze_func_scores.html</t>
  </si>
  <si>
    <t>https://raw.githubusercontent.com/dms-vep/SARS-CoV-2_Omicron_BA.1_spike_DMS_C68.59/ac87ff8ad834115e41d2ab02ce4d9479de0e4e96/docs/analyze_func_scores.html</t>
  </si>
  <si>
    <t>dms-vep/SARS-CoV-2_Omicron_BA.1_spike_DMS_C68.59</t>
  </si>
  <si>
    <t>https://github.com/dms-vep/SARS-CoV-2_Omicron_BA.1_spike_DMS_C68.59/blob/ac87ff8ad834115e41d2ab02ce4d9479de0e4e96/docs/analyze_pacbio_ccs.html</t>
  </si>
  <si>
    <t>https://raw.githubusercontent.com/dms-vep/SARS-CoV-2_Omicron_BA.1_spike_DMS_C68.59/ac87ff8ad834115e41d2ab02ce4d9479de0e4e96/docs/analyze_pacbio_ccs.html</t>
  </si>
  <si>
    <t>https://github.com/dms-vep/SARS-CoV-2_Omicron_BA.2_spike_DMS/blob/7d49c56a9963f576e089782de94f3be66245fe8c/docs/analyze_pacbio_ccs.html</t>
  </si>
  <si>
    <t>https://raw.githubusercontent.com/dms-vep/SARS-CoV-2_Omicron_BA.2_spike_DMS/7d49c56a9963f576e089782de94f3be66245fe8c/docs/analyze_pacbio_ccs.html</t>
  </si>
  <si>
    <t>dms-vep/SARS-CoV-2_Omicron_BA.2_spike_DMS</t>
  </si>
  <si>
    <t>https://github.com/dylanmcn/casl-website-master/blob/4cdb63931768d45ef436ffa3aa1a24fb3e74985c/_site/2017/09/01/data-science-FEMA.html</t>
  </si>
  <si>
    <t>https://raw.githubusercontent.com/dylanmcn/casl-website-master/4cdb63931768d45ef436ffa3aa1a24fb3e74985c/_site/2017/09/01/data-science-FEMA.html</t>
  </si>
  <si>
    <t>dylanmcn/casl-website-master</t>
  </si>
  <si>
    <t>Creative Commons Attribution 3.0 Unported</t>
  </si>
  <si>
    <t>https://github.com/dylanmcn/casl-website-master/blob/master/LICENSE.txt</t>
  </si>
  <si>
    <t>https://github.com/fabiancpl/salurbal/blob/737072fc71a45a5f62d1b63051ef9decc23592b3/old/independent.html</t>
  </si>
  <si>
    <t>https://raw.githubusercontent.com/fabiancpl/salurbal/737072fc71a45a5f62d1b63051ef9decc23592b3/old/independent.html</t>
  </si>
  <si>
    <t>fabiancpl/salurbal</t>
  </si>
  <si>
    <t>https://github.com/fabiancpl/salurbal/blob/737072fc71a45a5f62d1b63051ef9decc23592b3/LICENSE</t>
  </si>
  <si>
    <t>https://github.com/fabiancpl/salurbal/blob/737072fc71a45a5f62d1b63051ef9decc23592b3/old/scatterplotmatrix.html</t>
  </si>
  <si>
    <t>https://raw.githubusercontent.com/fabiancpl/salurbal/737072fc71a45a5f62d1b63051ef9decc23592b3/old/scatterplotmatrix.html</t>
  </si>
  <si>
    <t>https://github.com/Gibbons-Lab/isb_course_2022/blob/7fe569cada56a763000f726562bec557919bcbed/treasure_chest/matched_growthrates.html</t>
  </si>
  <si>
    <t>https://raw.githubusercontent.com/Gibbons-Lab/isb_course_2022/7fe569cada56a763000f726562bec557919bcbed/treasure_chest/matched_growthrates.html</t>
  </si>
  <si>
    <t>Gibbons-Lab/isb_course_2022</t>
  </si>
  <si>
    <t>https://github.com/Gibbons-Lab/isb_course_2022/blob/main/LICENSE</t>
  </si>
  <si>
    <t>https://github.com/Gibbons-Lab/isb_course_2022/blob/7fe569cada56a763000f726562bec557919bcbed/treasure_chest/matched_niche.html</t>
  </si>
  <si>
    <t>https://raw.githubusercontent.com/Gibbons-Lab/isb_course_2022/7fe569cada56a763000f726562bec557919bcbed/treasure_chest/matched_niche.html</t>
  </si>
  <si>
    <t>https://github.com/Gibbons-Lab/isb_course_2022/blob/7fe569cada56a763000f726562bec557919bcbed/treasure_chest/unmatched_growthrates.html</t>
  </si>
  <si>
    <t>https://raw.githubusercontent.com/Gibbons-Lab/isb_course_2022/7fe569cada56a763000f726562bec557919bcbed/treasure_chest/unmatched_growthrates.html</t>
  </si>
  <si>
    <t>https://github.com/Gibbons-Lab/isb_course_2022/blob/7fe569cada56a763000f726562bec557919bcbed/treasure_chest/unmatched_niche.html</t>
  </si>
  <si>
    <t>https://raw.githubusercontent.com/Gibbons-Lab/isb_course_2022/7fe569cada56a763000f726562bec557919bcbed/treasure_chest/unmatched_niche.html</t>
  </si>
  <si>
    <t>https://github.com/GraemeHawker/GBEnergyDataManager/blob/20f06b76bfae3b354000dc3729656e9674c244cc/BMRA/templates/vega_test.html</t>
  </si>
  <si>
    <t>https://raw.githubusercontent.com/GraemeHawker/GBEnergyDataManager/20f06b76bfae3b354000dc3729656e9674c244cc/BMRA/templates/vega_test.html</t>
  </si>
  <si>
    <t>GraemeHawker/GBEnergyDataManager</t>
  </si>
  <si>
    <t>https://github.com/GraemeHawker/GBEnergyDataManager/blob/master/LICENSE</t>
  </si>
  <si>
    <t>https://github.com/hfboyce/tableau_course/blob/1480600c711bfa91d2169e999bbf194dd0332088/_build/html/lectures/lecture2.html</t>
  </si>
  <si>
    <t>https://raw.githubusercontent.com/hfboyce/tableau_course/1480600c711bfa91d2169e999bbf194dd0332088/_build/html/lectures/lecture2.html</t>
  </si>
  <si>
    <t>hfboyce/tableau_course</t>
  </si>
  <si>
    <t>https://github.com/hfboyce/tableau_course/blob/1480600c711bfa91d2169e999bbf194dd0332088/LICENSE</t>
  </si>
  <si>
    <t>https://github.com/hfboyce/tableau_course/blob/1480600c711bfa91d2169e999bbf194dd0332088/_build/html/lectures/lecture3.html</t>
  </si>
  <si>
    <t>https://raw.githubusercontent.com/hfboyce/tableau_course/1480600c711bfa91d2169e999bbf194dd0332088/_build/html/lectures/lecture3.html</t>
  </si>
  <si>
    <t>https://github.com/hfboyce/tableau_course/blob/1480600c711bfa91d2169e999bbf194dd0332088/_build/html/lectures/lecture4.html</t>
  </si>
  <si>
    <t>https://raw.githubusercontent.com/hfboyce/tableau_course/1480600c711bfa91d2169e999bbf194dd0332088/_build/html/lectures/lecture4.html</t>
  </si>
  <si>
    <t>https://github.com/hfboyce/tableau_course/blob/1480600c711bfa91d2169e999bbf194dd0332088/_build/html/lectures/lecture7.html</t>
  </si>
  <si>
    <t>https://raw.githubusercontent.com/hfboyce/tableau_course/1480600c711bfa91d2169e999bbf194dd0332088/_build/html/lectures/lecture7.html</t>
  </si>
  <si>
    <t>https://github.com/joaopalmeiro/vega-presentation-require-lx/blob/b4e90ad531d581e87abb4202ba0eef9067dd327a/lib/charts/bar-chart-1.html</t>
  </si>
  <si>
    <t>https://raw.githubusercontent.com/joaopalmeiro/vega-presentation-require-lx/b4e90ad531d581e87abb4202ba0eef9067dd327a/lib/charts/bar-chart-1.html</t>
  </si>
  <si>
    <t>joaopalmeiro/vega-presentation-require-lx</t>
  </si>
  <si>
    <t>https://github.com/joaopalmeiro/vega-presentation-require-lx/blob/b4e90ad531d581e87abb4202ba0eef9067dd327a/LICENSE</t>
  </si>
  <si>
    <t>https://github.com/joaopalmeiro/vega-presentation-require-lx/blob/b4e90ad531d581e87abb4202ba0eef9067dd327a/lib/charts/bar-chart-2.html</t>
  </si>
  <si>
    <t>https://raw.githubusercontent.com/joaopalmeiro/vega-presentation-require-lx/b4e90ad531d581e87abb4202ba0eef9067dd327a/lib/charts/bar-chart-2.html</t>
  </si>
  <si>
    <t>https://github.com/joaopalmeiro/vega-presentation-require-lx/blob/b4e90ad531d581e87abb4202ba0eef9067dd327a/lib/charts/bar-chart-4.html</t>
  </si>
  <si>
    <t>https://raw.githubusercontent.com/joaopalmeiro/vega-presentation-require-lx/b4e90ad531d581e87abb4202ba0eef9067dd327a/lib/charts/bar-chart-4.html</t>
  </si>
  <si>
    <t>https://github.com/joaopalmeiro/vega-presentation-require-lx/blob/b4e90ad531d581e87abb4202ba0eef9067dd327a/lib/charts/bar-chart-5.html</t>
  </si>
  <si>
    <t>https://raw.githubusercontent.com/joaopalmeiro/vega-presentation-require-lx/b4e90ad531d581e87abb4202ba0eef9067dd327a/lib/charts/bar-chart-5.html</t>
  </si>
  <si>
    <t>https://github.com/joaopalmeiro/vega-presentation-require-lx/blob/b4e90ad531d581e87abb4202ba0eef9067dd327a/lib/charts/bar-chart-6.html</t>
  </si>
  <si>
    <t>https://raw.githubusercontent.com/joaopalmeiro/vega-presentation-require-lx/b4e90ad531d581e87abb4202ba0eef9067dd327a/lib/charts/bar-chart-6.html</t>
  </si>
  <si>
    <t>https://github.com/joaopalmeiro/vega-presentation-require-lx/blob/b4e90ad531d581e87abb4202ba0eef9067dd327a/lib/charts/bar-chart-7.html</t>
  </si>
  <si>
    <t>https://raw.githubusercontent.com/joaopalmeiro/vega-presentation-require-lx/b4e90ad531d581e87abb4202ba0eef9067dd327a/lib/charts/bar-chart-7.html</t>
  </si>
  <si>
    <t>https://github.com/joaopalmeiro/vega-presentation-require-lx/blob/b4e90ad531d581e87abb4202ba0eef9067dd327a/lib/charts/bar-chart.html</t>
  </si>
  <si>
    <t>https://raw.githubusercontent.com/joaopalmeiro/vega-presentation-require-lx/b4e90ad531d581e87abb4202ba0eef9067dd327a/lib/charts/bar-chart.html</t>
  </si>
  <si>
    <t>https://github.com/kauevestena/opensidewalkmap_beta/blob/c5d66dbcda02cdddfbdc3c7620aff7e015c9d9bb/statistics/crossings/crossings_number_revisions.html</t>
  </si>
  <si>
    <t>https://raw.githubusercontent.com/kauevestena/opensidewalkmap_beta/c5d66dbcda02cdddfbdc3c7620aff7e015c9d9bb/statistics/crossings/crossings_number_revisions.html</t>
  </si>
  <si>
    <t>kauevestena/opensidewalkmap_beta</t>
  </si>
  <si>
    <t>https://github.com/kauevestena/opensidewalkmap_beta/blob/c5d66dbcda02cdddfbdc3c7620aff7e015c9d9bb/LICENSE</t>
  </si>
  <si>
    <t>https://github.com/kauevestena/opensidewalkmap_beta/blob/c5d66dbcda02cdddfbdc3c7620aff7e015c9d9bb/statistics/crossings/crossings_survey_year.html</t>
  </si>
  <si>
    <t>https://raw.githubusercontent.com/kauevestena/opensidewalkmap_beta/c5d66dbcda02cdddfbdc3c7620aff7e015c9d9bb/statistics/crossings/crossings_survey_year.html</t>
  </si>
  <si>
    <t>https://github.com/kauevestena/opensidewalkmap_beta/blob/c5d66dbcda02cdddfbdc3c7620aff7e015c9d9bb/statistics/crossings/crossings_yr_moth_update.html</t>
  </si>
  <si>
    <t>https://raw.githubusercontent.com/kauevestena/opensidewalkmap_beta/c5d66dbcda02cdddfbdc3c7620aff7e015c9d9bb/statistics/crossings/crossings_yr_moth_update.html</t>
  </si>
  <si>
    <t>https://github.com/kauevestena/opensidewalkmap_beta/blob/c5d66dbcda02cdddfbdc3c7620aff7e015c9d9bb/statistics/kerbs/kerbs_number_revisions.html</t>
  </si>
  <si>
    <t>https://raw.githubusercontent.com/kauevestena/opensidewalkmap_beta/c5d66dbcda02cdddfbdc3c7620aff7e015c9d9bb/statistics/kerbs/kerbs_number_revisions.html</t>
  </si>
  <si>
    <t>https://github.com/kauevestena/opensidewalkmap_beta/blob/c5d66dbcda02cdddfbdc3c7620aff7e015c9d9bb/statistics/kerbs/kerbs_survey_year.html</t>
  </si>
  <si>
    <t>https://raw.githubusercontent.com/kauevestena/opensidewalkmap_beta/c5d66dbcda02cdddfbdc3c7620aff7e015c9d9bb/statistics/kerbs/kerbs_survey_year.html</t>
  </si>
  <si>
    <t>https://github.com/kauevestena/opensidewalkmap_beta/blob/c5d66dbcda02cdddfbdc3c7620aff7e015c9d9bb/statistics/kerbs/kerbs_yr_moth_update.html</t>
  </si>
  <si>
    <t>https://raw.githubusercontent.com/kauevestena/opensidewalkmap_beta/c5d66dbcda02cdddfbdc3c7620aff7e015c9d9bb/statistics/kerbs/kerbs_yr_moth_update.html</t>
  </si>
  <si>
    <t>https://github.com/kauevestena/opensidewalkmap_beta/blob/c5d66dbcda02cdddfbdc3c7620aff7e015c9d9bb/statistics/sidewalks/sidewalks_incline.html</t>
  </si>
  <si>
    <t>https://raw.githubusercontent.com/kauevestena/opensidewalkmap_beta/c5d66dbcda02cdddfbdc3c7620aff7e015c9d9bb/statistics/sidewalks/sidewalks_incline.html</t>
  </si>
  <si>
    <t>https://github.com/kauevestena/opensidewalkmap_beta/blob/c5d66dbcda02cdddfbdc3c7620aff7e015c9d9bb/statistics/sidewalks/sidewalks_number_revisions.html</t>
  </si>
  <si>
    <t>https://raw.githubusercontent.com/kauevestena/opensidewalkmap_beta/c5d66dbcda02cdddfbdc3c7620aff7e015c9d9bb/statistics/sidewalks/sidewalks_number_revisions.html</t>
  </si>
  <si>
    <t>https://github.com/kauevestena/opensidewalkmap_beta/blob/c5d66dbcda02cdddfbdc3c7620aff7e015c9d9bb/statistics/sidewalks/sidewalks_smoothness.html</t>
  </si>
  <si>
    <t>https://raw.githubusercontent.com/kauevestena/opensidewalkmap_beta/c5d66dbcda02cdddfbdc3c7620aff7e015c9d9bb/statistics/sidewalks/sidewalks_smoothness.html</t>
  </si>
  <si>
    <t>https://github.com/kauevestena/opensidewalkmap_beta/blob/c5d66dbcda02cdddfbdc3c7620aff7e015c9d9bb/statistics/sidewalks/sidewalks_surface.html</t>
  </si>
  <si>
    <t>https://raw.githubusercontent.com/kauevestena/opensidewalkmap_beta/c5d66dbcda02cdddfbdc3c7620aff7e015c9d9bb/statistics/sidewalks/sidewalks_surface.html</t>
  </si>
  <si>
    <t>https://github.com/kauevestena/opensidewalkmap_beta/blob/c5d66dbcda02cdddfbdc3c7620aff7e015c9d9bb/statistics/sidewalks/sidewalks_survey_year.html</t>
  </si>
  <si>
    <t>https://raw.githubusercontent.com/kauevestena/opensidewalkmap_beta/c5d66dbcda02cdddfbdc3c7620aff7e015c9d9bb/statistics/sidewalks/sidewalks_survey_year.html</t>
  </si>
  <si>
    <t>https://github.com/kauevestena/opensidewalkmap_beta/blob/c5d66dbcda02cdddfbdc3c7620aff7e015c9d9bb/statistics/sidewalks/sidewalks_tactile_paving.html</t>
  </si>
  <si>
    <t>https://raw.githubusercontent.com/kauevestena/opensidewalkmap_beta/c5d66dbcda02cdddfbdc3c7620aff7e015c9d9bb/statistics/sidewalks/sidewalks_tactile_paving.html</t>
  </si>
  <si>
    <t>https://github.com/kauevestena/opensidewalkmap_beta/blob/c5d66dbcda02cdddfbdc3c7620aff7e015c9d9bb/statistics/sidewalks/sidewalks_width.html</t>
  </si>
  <si>
    <t>https://raw.githubusercontent.com/kauevestena/opensidewalkmap_beta/c5d66dbcda02cdddfbdc3c7620aff7e015c9d9bb/statistics/sidewalks/sidewalks_width.html</t>
  </si>
  <si>
    <t>https://github.com/kauevestena/opensidewalkmap_beta/blob/c5d66dbcda02cdddfbdc3c7620aff7e015c9d9bb/statistics/sidewalks/sidewalks_yr_moth_update.html</t>
  </si>
  <si>
    <t>https://raw.githubusercontent.com/kauevestena/opensidewalkmap_beta/c5d66dbcda02cdddfbdc3c7620aff7e015c9d9bb/statistics/sidewalks/sidewalks_yr_moth_update.html</t>
  </si>
  <si>
    <t>https://github.com/Kitware/seaborn_altair/blob/716fbf10e2bf207f4de5aaad87fddba43d4e4dfe/docs/boxplot.html</t>
  </si>
  <si>
    <t>https://raw.githubusercontent.com/Kitware/seaborn_altair/716fbf10e2bf207f4de5aaad87fddba43d4e4dfe/docs/boxplot.html</t>
  </si>
  <si>
    <t>Kitware/seaborn_altair</t>
  </si>
  <si>
    <t>https://github.com/Kitware/seaborn_altair/blob/master/LICENSE</t>
  </si>
  <si>
    <t>https://github.com/mallahyari/ml_tutorial/blob/853e40ac7674bd03965bdc89f3e4aecf69263f97/docs/linear_regression.html</t>
  </si>
  <si>
    <t>https://raw.githubusercontent.com/mallahyari/ml_tutorial/853e40ac7674bd03965bdc89f3e4aecf69263f97/docs/linear_regression.html</t>
  </si>
  <si>
    <t>mallahyari/ml_tutorial</t>
  </si>
  <si>
    <t>https://github.com/mallahyari/ml_tutorial/blob/master/LICENSE</t>
  </si>
  <si>
    <t>https://github.com/mallahyari/ml_tutorial/blob/853e40ac7674bd03965bdc89f3e4aecf69263f97/docs/logistic_regression-Copy1.html</t>
  </si>
  <si>
    <t>https://raw.githubusercontent.com/mallahyari/ml_tutorial/853e40ac7674bd03965bdc89f3e4aecf69263f97/docs/logistic_regression-Copy1.html</t>
  </si>
  <si>
    <t>https://github.com/mallahyari/ml_tutorial/blob/853e40ac7674bd03965bdc89f3e4aecf69263f97/docs/mle_map.html</t>
  </si>
  <si>
    <t>https://raw.githubusercontent.com/mallahyari/ml_tutorial/853e40ac7674bd03965bdc89f3e4aecf69263f97/docs/mle_map.html</t>
  </si>
  <si>
    <t>https://github.com/melissawm/community-snapshot/blob/f53efe09069770878c04c1fe464ed2a42a481562/community-snapshot/_build/html/report.html</t>
  </si>
  <si>
    <t>https://raw.githubusercontent.com/melissawm/community-snapshot/f53efe09069770878c04c1fe464ed2a42a481562/community-snapshot/_build/html/report.html</t>
  </si>
  <si>
    <t>melissawm/community-snapshot</t>
  </si>
  <si>
    <t>https://github.com/melissawm/community-snapshot/blob/main/LICENSE</t>
  </si>
  <si>
    <t>https://github.com/micom-dev/micom/blob/ecd1367b72ddb6fa97743f6619b78745cd5d8b7d/docs/source/_static/fit.html</t>
  </si>
  <si>
    <t>https://raw.githubusercontent.com/micom-dev/micom/ecd1367b72ddb6fa97743f6619b78745cd5d8b7d/docs/source/_static/fit.html</t>
  </si>
  <si>
    <t>micom-dev/micom</t>
  </si>
  <si>
    <t>https://github.com/micom-dev/micom/blob/main/LICENSE</t>
  </si>
  <si>
    <t>https://github.com/micom-dev/micom/blob/ecd1367b72ddb6fa97743f6619b78745cd5d8b7d/docs/source/_static/growth_rates.html</t>
  </si>
  <si>
    <t>https://raw.githubusercontent.com/micom-dev/micom/ecd1367b72ddb6fa97743f6619b78745cd5d8b7d/docs/source/_static/growth_rates.html</t>
  </si>
  <si>
    <t>https://github.com/micom-dev/micom/blob/ecd1367b72ddb6fa97743f6619b78745cd5d8b7d/docs/source/_static/niche.html</t>
  </si>
  <si>
    <t>https://raw.githubusercontent.com/micom-dev/micom/ecd1367b72ddb6fa97743f6619b78745cd5d8b7d/docs/source/_static/niche.html</t>
  </si>
  <si>
    <t>https://github.com/micom-dev/q2-micom/blob/0d45db41dd46a3e462d3108e524698d56222d292/docs/assets/growth/data/index.html</t>
  </si>
  <si>
    <t>https://raw.githubusercontent.com/micom-dev/q2-micom/0d45db41dd46a3e462d3108e524698d56222d292/docs/assets/growth/data/index.html</t>
  </si>
  <si>
    <t>micom-dev/q2-micom</t>
  </si>
  <si>
    <t>https://github.com/micom-dev/q2-micom/blob/master/LICENSE</t>
  </si>
  <si>
    <t>https://github.com/micom-dev/q2-micom/blob/0d45db41dd46a3e462d3108e524698d56222d292/docs/assets/per_sample/data/index.html</t>
  </si>
  <si>
    <t>https://raw.githubusercontent.com/micom-dev/q2-micom/0d45db41dd46a3e462d3108e524698d56222d292/docs/assets/per_sample/data/index.html</t>
  </si>
  <si>
    <t>https://github.com/micom-dev/q2-micom/blob/0d45db41dd46a3e462d3108e524698d56222d292/docs/assets/per_taxon/data/index.html</t>
  </si>
  <si>
    <t>https://raw.githubusercontent.com/micom-dev/q2-micom/0d45db41dd46a3e462d3108e524698d56222d292/docs/assets/per_taxon/data/index.html</t>
  </si>
  <si>
    <t>https://github.com/nestauk/dap_prinz_green_jobs/blob/3b8c1a28535d595cbf29d30f91e800b9bccc59a8/outputs/figures/between_measure_analysis/new_green_skills.html</t>
  </si>
  <si>
    <t>https://raw.githubusercontent.com/nestauk/dap_prinz_green_jobs/3b8c1a28535d595cbf29d30f91e800b9bccc59a8/outputs/figures/between_measure_analysis/new_green_skills.html</t>
  </si>
  <si>
    <t>nestauk/dap_prinz_green_jobs</t>
  </si>
  <si>
    <t>https://github.com/nestauk/dap_prinz_green_jobs/blob/3b8c1a28535d595cbf29d30f91e800b9bccc59a8/LICENSE</t>
  </si>
  <si>
    <t>https://github.com/nestauk/dap_prinz_green_jobs/blob/3b8c1a28535d595cbf29d30f91e800b9bccc59a8/outputs/figures/between_measure_analysis/occ3_new_skills.html</t>
  </si>
  <si>
    <t>https://raw.githubusercontent.com/nestauk/dap_prinz_green_jobs/3b8c1a28535d595cbf29d30f91e800b9bccc59a8/outputs/figures/between_measure_analysis/occ3_new_skills.html</t>
  </si>
  <si>
    <t>https://github.com/nychealth/EH-dataportal/blob/90358b782e5f5805b51ba86a1158c4d7cb930d74/content/key-topics/airquality/nyccas/embed/pollutant-trends.html</t>
  </si>
  <si>
    <t>https://raw.githubusercontent.com/nychealth/EH-dataportal/90358b782e5f5805b51ba86a1158c4d7cb930d74/content/key-topics/airquality/nyccas/embed/pollutant-trends.html</t>
  </si>
  <si>
    <t>nychealth/EH-dataportal</t>
  </si>
  <si>
    <t>https://github.com/nychealth/EH-dataportal/blob/production/LICENSE</t>
  </si>
  <si>
    <t>https://github.com/opendatasoft/codelibrary/blob/a79b68ee3a7271090d16933eda634d9f0ad4f69f/public/custom-views/eco-compteur/index.html</t>
  </si>
  <si>
    <t>https://raw.githubusercontent.com/opendatasoft/codelibrary/a79b68ee3a7271090d16933eda634d9f0ad4f69f/public/custom-views/eco-compteur/index.html</t>
  </si>
  <si>
    <t>opendatasoft/codelibrary</t>
  </si>
  <si>
    <t>https://github.com/opendatasoft/codelibrary/blob/a79b68ee3a7271090d16933eda634d9f0ad4f69f/LICENSE</t>
  </si>
  <si>
    <t>https://github.com/polio-nanopore/piranha/blob/19515cce8667881d5074d550ccd3a52ce452b888/docs/barcode_reports/barcode02_report.html</t>
  </si>
  <si>
    <t>https://raw.githubusercontent.com/polio-nanopore/piranha/19515cce8667881d5074d550ccd3a52ce452b888/docs/barcode_reports/barcode02_report.html</t>
  </si>
  <si>
    <t>polio-nanopore/piranha</t>
  </si>
  <si>
    <t>https://github.com/polio-nanopore/piranha/blob/main/LICENSE</t>
  </si>
  <si>
    <t>https://github.com/polio-nanopore/piranha/blob/19515cce8667881d5074d550ccd3a52ce452b888/docs/barcode_reports/barcode04_report.html</t>
  </si>
  <si>
    <t>https://raw.githubusercontent.com/polio-nanopore/piranha/19515cce8667881d5074d550ccd3a52ce452b888/docs/barcode_reports/barcode04_report.html</t>
  </si>
  <si>
    <t>https://github.com/polio-nanopore/piranha/blob/19515cce8667881d5074d550ccd3a52ce452b888/docs/report.html</t>
  </si>
  <si>
    <t>https://raw.githubusercontent.com/polio-nanopore/piranha/19515cce8667881d5074d550ccd3a52ce452b888/docs/report.html</t>
  </si>
  <si>
    <t>https://github.com/pvanheus/GISAID_processing/blob/16ce2968fc852b646aef17490d0646719611bbab/open_vs_restricted.html</t>
  </si>
  <si>
    <t>https://raw.githubusercontent.com/pvanheus/GISAID_processing/16ce2968fc852b646aef17490d0646719611bbab/open_vs_restricted.html</t>
  </si>
  <si>
    <t>pvanheus/GISAID_processing</t>
  </si>
  <si>
    <t>https://github.com/pvanheus/GISAID_processing/blob/main/LICENSE</t>
  </si>
  <si>
    <t>https://github.com/pymoment/us-macro/blob/ece03b6f21e9b7178a3904a176ba9ae7dff7d2b6/docs/analysis/creditcards.html</t>
  </si>
  <si>
    <t>https://raw.githubusercontent.com/pymoment/us-macro/ece03b6f21e9b7178a3904a176ba9ae7dff7d2b6/docs/analysis/creditcards.html</t>
  </si>
  <si>
    <t>pymoment/us-macro</t>
  </si>
  <si>
    <t>https://github.com/pymoment/us-macro/blob/ece03b6f21e9b7178a3904a176ba9ae7dff7d2b6/LICENSE.txt</t>
  </si>
  <si>
    <t>https://github.com/pymoment/us-macro/blob/ece03b6f21e9b7178a3904a176ba9ae7dff7d2b6/docs/analysis/electricity.html</t>
  </si>
  <si>
    <t>https://raw.githubusercontent.com/pymoment/us-macro/ece03b6f21e9b7178a3904a176ba9ae7dff7d2b6/docs/analysis/electricity.html</t>
  </si>
  <si>
    <t>https://github.com/pymoment/us-macro/blob/ece03b6f21e9b7178a3904a176ba9ae7dff7d2b6/docs/analysis/oil-gas-inventories.html</t>
  </si>
  <si>
    <t>https://raw.githubusercontent.com/pymoment/us-macro/ece03b6f21e9b7178a3904a176ba9ae7dff7d2b6/docs/analysis/oil-gas-inventories.html</t>
  </si>
  <si>
    <t>https://github.com/pymoment/us-macro/blob/ece03b6f21e9b7178a3904a176ba9ae7dff7d2b6/docs/analysis/transportation-cass.html</t>
  </si>
  <si>
    <t>https://raw.githubusercontent.com/pymoment/us-macro/ece03b6f21e9b7178a3904a176ba9ae7dff7d2b6/docs/analysis/transportation-cass.html</t>
  </si>
  <si>
    <t>https://github.com/rambaut/B117_figures/blob/1f2a7fd684f9d7e8eb293f0add1ce2175c1c3894/docs/figure_2_rev.html</t>
  </si>
  <si>
    <t>https://raw.githubusercontent.com/rambaut/B117_figures/1f2a7fd684f9d7e8eb293f0add1ce2175c1c3894/docs/figure_2_rev.html</t>
  </si>
  <si>
    <t>rambaut/B117_figures</t>
  </si>
  <si>
    <t>https://github.com/rambaut/B117_figures/blob/main/LICENSE</t>
  </si>
  <si>
    <t>https://github.com/rambaut/B117_figures/blob/1f2a7fd684f9d7e8eb293f0add1ce2175c1c3894/docs/figure_2.html</t>
  </si>
  <si>
    <t>https://raw.githubusercontent.com/rambaut/B117_figures/1f2a7fd684f9d7e8eb293f0add1ce2175c1c3894/docs/figure_2.html</t>
  </si>
  <si>
    <t>https://github.com/RDeconomist/observatory/blob/59a85b4bd74b801eb438fa8c94579be03cc4f690/ecoCostofChristmas.html</t>
  </si>
  <si>
    <t>https://raw.githubusercontent.com/RDeconomist/observatory/59a85b4bd74b801eb438fa8c94579be03cc4f690/ecoCostofChristmas.html</t>
  </si>
  <si>
    <t>RDeconomist/observatory</t>
  </si>
  <si>
    <t>https://github.com/RDeconomist/observatory/blob/main/LICENSE</t>
  </si>
  <si>
    <t>https://github.com/RDeconomist/RDeconomist.github.io/blob/d1094e4808b5028482324e257ecdb0b7a5ac746c/vizzuTrial.html</t>
  </si>
  <si>
    <t>https://raw.githubusercontent.com/RDeconomist/RDeconomist.github.io/d1094e4808b5028482324e257ecdb0b7a5ac746c/vizzuTrial.html</t>
  </si>
  <si>
    <t>https://github.com/walterra/jupyter2kibana/blob/6973129639f5a6fa972849efa54bc94040247bb5/docs/viz-3a-iris-classification.html</t>
  </si>
  <si>
    <t>https://raw.githubusercontent.com/walterra/jupyter2kibana/6973129639f5a6fa972849efa54bc94040247bb5/docs/viz-3a-iris-classification.html</t>
  </si>
  <si>
    <t>walterra/jupyter2kibana</t>
  </si>
  <si>
    <t>https://github.com/walterra/jupyter2kibana/blob/main/LICENSE</t>
  </si>
  <si>
    <t>https://github.com/walterra/jupyter2kibana/blob/6973129639f5a6fa972849efa54bc94040247bb5/docs/viz-4b-anomaly-detection-annotation.html</t>
  </si>
  <si>
    <t>https://raw.githubusercontent.com/walterra/jupyter2kibana/6973129639f5a6fa972849efa54bc94040247bb5/docs/viz-4b-anomaly-detection-annotation.html</t>
  </si>
  <si>
    <t>vgvgjson</t>
  </si>
  <si>
    <t>https://github.com/CGI-FR/SIGO/blob/1f53123c58d9d565ec37b0b64206156cd41ff9bf/examples/cars/micro-aggregation/plot2.vg.json</t>
  </si>
  <si>
    <t>https://raw.githubusercontent.com/CGI-FR/SIGO/1f53123c58d9d565ec37b0b64206156cd41ff9bf/examples/cars/micro-aggregation/plot2.vg.json</t>
  </si>
  <si>
    <t>https://github.com/CGI-FR/SIGO/blob/1f53123c58d9d565ec37b0b64206156cd41ff9bf/examples/simple/plot.vg.json</t>
  </si>
  <si>
    <t>https://raw.githubusercontent.com/CGI-FR/SIGO/1f53123c58d9d565ec37b0b64206156cd41ff9bf/examples/simple/plot.vg.json</t>
  </si>
  <si>
    <t>https://github.com/CGI-FR/SIGO/blob/1f53123c58d9d565ec37b0b64206156cd41ff9bf/examples/trees/micro-aggregation/plot.vg.json</t>
  </si>
  <si>
    <t>https://raw.githubusercontent.com/CGI-FR/SIGO/1f53123c58d9d565ec37b0b64206156cd41ff9bf/examples/trees/micro-aggregation/plot.vg.json</t>
  </si>
  <si>
    <t>https://github.com/dwillis/NCAALacrosseData/blob/415cb25fbea97f56742e6078d5f4cf048b1efd30/goals_assists.vg.json</t>
  </si>
  <si>
    <t>https://raw.githubusercontent.com/dwillis/NCAALacrosseData/415cb25fbea97f56742e6078d5f4cf048b1efd30/goals_assists.vg.json</t>
  </si>
  <si>
    <t>dwillis/NCAALacrosseData</t>
  </si>
  <si>
    <t>https://github.com/dwillis/NCAALacrosseData/blob/main/LICENSE</t>
  </si>
  <si>
    <t>https://github.com/UIUC-iSchool-DataViz/fall2019/blob/73c027cc41a36688127c51c34ab5122e11d2dac8/week07/legislators1.vg</t>
  </si>
  <si>
    <t>https://raw.githubusercontent.com/UIUC-iSchool-DataViz/fall2019/73c027cc41a36688127c51c34ab5122e11d2dac8/week07/legislators1.vg</t>
  </si>
  <si>
    <t>UIUC-iSchool-DataViz/fall2019</t>
  </si>
  <si>
    <t>https://github.com/UIUC-iSchool-DataViz/fall2019/blob/master/LICENSE</t>
  </si>
  <si>
    <t>https://github.com/UIUC-iSchool-DataViz/fall2019/blob/73c027cc41a36688127c51c34ab5122e11d2dac8/week07/legislators2.vg</t>
  </si>
  <si>
    <t>https://raw.githubusercontent.com/UIUC-iSchool-DataViz/fall2019/73c027cc41a36688127c51c34ab5122e11d2dac8/week07/legislators2.vg</t>
  </si>
  <si>
    <t>https://github.com/UIUC-iSchool-DataViz/fall2019/blob/73c027cc41a36688127c51c34ab5122e11d2dac8/week07/legislators3.vg</t>
  </si>
  <si>
    <t>https://raw.githubusercontent.com/UIUC-iSchool-DataViz/fall2019/73c027cc41a36688127c51c34ab5122e11d2dac8/week07/legislators3.vg</t>
  </si>
  <si>
    <t>https://github.com/UIUC-iSchool-DataViz/fall2019/blob/73c027cc41a36688127c51c34ab5122e11d2dac8/week07/voters.vg</t>
  </si>
  <si>
    <t>https://raw.githubusercontent.com/UIUC-iSchool-DataViz/fall2019/73c027cc41a36688127c51c34ab5122e11d2dac8/week07/voters.vg</t>
  </si>
  <si>
    <t>https://github.com/UIUC-iSchool-DataViz/fall2019/blob/73c027cc41a36688127c51c34ab5122e11d2dac8/week09/us_map1.vg</t>
  </si>
  <si>
    <t>https://raw.githubusercontent.com/UIUC-iSchool-DataViz/fall2019/73c027cc41a36688127c51c34ab5122e11d2dac8/week09/us_map1.vg</t>
  </si>
  <si>
    <t>https://github.com/UIUC-iSchool-DataViz/fall2021-acg-acu/blob/2574b7f73a167619f7664f6cb2059858d98fff25/week11/cumulative_buildings.vg</t>
  </si>
  <si>
    <t>https://raw.githubusercontent.com/UIUC-iSchool-DataViz/fall2021-acg-acu/2574b7f73a167619f7664f6cb2059858d98fff25/week11/cumulative_buildings.vg</t>
  </si>
  <si>
    <t>UIUC-iSchool-DataViz/fall2021-acg-acu</t>
  </si>
  <si>
    <t>https://github.com/DougBurke/hvega/blob/6f8c322be46e6dc8d8ec9cd11db0178ca97c19e4/hvega/tests/specs/axis/axis1.vl</t>
  </si>
  <si>
    <t>https://raw.githubusercontent.com/DougBurke/hvega/6f8c322be46e6dc8d8ec9cd11db0178ca97c19e4/hvega/tests/specs/axis/axis1.vl</t>
  </si>
  <si>
    <t>DougBurke/hvega</t>
  </si>
  <si>
    <t>https://github.com/DougBurke/hvega/blob/main/LICENSE</t>
  </si>
  <si>
    <t>https://github.com/DougBurke/hvega/blob/6f8c322be46e6dc8d8ec9cd11db0178ca97c19e4/hvega/tests/specs/axis/axis1c.vl</t>
  </si>
  <si>
    <t>https://raw.githubusercontent.com/DougBurke/hvega/6f8c322be46e6dc8d8ec9cd11db0178ca97c19e4/hvega/tests/specs/axis/axis1c.vl</t>
  </si>
  <si>
    <t>https://github.com/DougBurke/hvega/blob/6f8c322be46e6dc8d8ec9cd11db0178ca97c19e4/hvega/tests/specs/axis/axis2.vl</t>
  </si>
  <si>
    <t>https://raw.githubusercontent.com/DougBurke/hvega/6f8c322be46e6dc8d8ec9cd11db0178ca97c19e4/hvega/tests/specs/axis/axis2.vl</t>
  </si>
  <si>
    <t>https://github.com/DougBurke/hvega/blob/6f8c322be46e6dc8d8ec9cd11db0178ca97c19e4/hvega/tests/specs/axis/axis2c.vl</t>
  </si>
  <si>
    <t>https://raw.githubusercontent.com/DougBurke/hvega/6f8c322be46e6dc8d8ec9cd11db0178ca97c19e4/hvega/tests/specs/axis/axis2c.vl</t>
  </si>
  <si>
    <t>https://github.com/DougBurke/hvega/blob/6f8c322be46e6dc8d8ec9cd11db0178ca97c19e4/hvega/tests/specs/axis/axis4.vl</t>
  </si>
  <si>
    <t>https://raw.githubusercontent.com/DougBurke/hvega/6f8c322be46e6dc8d8ec9cd11db0178ca97c19e4/hvega/tests/specs/axis/axis4.vl</t>
  </si>
  <si>
    <t>https://github.com/DougBurke/hvega/blob/6f8c322be46e6dc8d8ec9cd11db0178ca97c19e4/hvega/tests/specs/axis/axis4c.vl</t>
  </si>
  <si>
    <t>https://raw.githubusercontent.com/DougBurke/hvega/6f8c322be46e6dc8d8ec9cd11db0178ca97c19e4/hvega/tests/specs/axis/axis4c.vl</t>
  </si>
  <si>
    <t>https://github.com/DougBurke/hvega/blob/6f8c322be46e6dc8d8ec9cd11db0178ca97c19e4/hvega/tests/specs/axis/axis5.vl</t>
  </si>
  <si>
    <t>https://raw.githubusercontent.com/DougBurke/hvega/6f8c322be46e6dc8d8ec9cd11db0178ca97c19e4/hvega/tests/specs/axis/axis5.vl</t>
  </si>
  <si>
    <t>https://github.com/DougBurke/hvega/blob/6f8c322be46e6dc8d8ec9cd11db0178ca97c19e4/hvega/tests/specs/axis/axis6.vl</t>
  </si>
  <si>
    <t>https://raw.githubusercontent.com/DougBurke/hvega/6f8c322be46e6dc8d8ec9cd11db0178ca97c19e4/hvega/tests/specs/axis/axis6.vl</t>
  </si>
  <si>
    <t>https://github.com/DougBurke/hvega/blob/6f8c322be46e6dc8d8ec9cd11db0178ca97c19e4/hvega/tests/specs/axis/axis6c.vl</t>
  </si>
  <si>
    <t>https://raw.githubusercontent.com/DougBurke/hvega/6f8c322be46e6dc8d8ec9cd11db0178ca97c19e4/hvega/tests/specs/axis/axis6c.vl</t>
  </si>
  <si>
    <t>https://github.com/DougBurke/hvega/blob/6f8c322be46e6dc8d8ec9cd11db0178ca97c19e4/hvega/tests/specs/axis/axis7.vl</t>
  </si>
  <si>
    <t>https://raw.githubusercontent.com/DougBurke/hvega/6f8c322be46e6dc8d8ec9cd11db0178ca97c19e4/hvega/tests/specs/axis/axis7.vl</t>
  </si>
  <si>
    <t>https://github.com/DougBurke/hvega/blob/6f8c322be46e6dc8d8ec9cd11db0178ca97c19e4/hvega/tests/specs/axis/axis7c.vl</t>
  </si>
  <si>
    <t>https://raw.githubusercontent.com/DougBurke/hvega/6f8c322be46e6dc8d8ec9cd11db0178ca97c19e4/hvega/tests/specs/axis/axis7c.vl</t>
  </si>
  <si>
    <t>https://github.com/DougBurke/hvega/blob/6f8c322be46e6dc8d8ec9cd11db0178ca97c19e4/hvega/tests/specs/axis/axis8.vl</t>
  </si>
  <si>
    <t>https://raw.githubusercontent.com/DougBurke/hvega/6f8c322be46e6dc8d8ec9cd11db0178ca97c19e4/hvega/tests/specs/axis/axis8.vl</t>
  </si>
  <si>
    <t>https://github.com/DougBurke/hvega/blob/6f8c322be46e6dc8d8ec9cd11db0178ca97c19e4/hvega/tests/specs/axis/axis8c.vl</t>
  </si>
  <si>
    <t>https://raw.githubusercontent.com/DougBurke/hvega/6f8c322be46e6dc8d8ec9cd11db0178ca97c19e4/hvega/tests/specs/axis/axis8c.vl</t>
  </si>
  <si>
    <t>https://github.com/DougBurke/hvega/blob/6f8c322be46e6dc8d8ec9cd11db0178ca97c19e4/hvega/tests/specs/axis/axisOverlapGreedy.vl</t>
  </si>
  <si>
    <t>https://raw.githubusercontent.com/DougBurke/hvega/6f8c322be46e6dc8d8ec9cd11db0178ca97c19e4/hvega/tests/specs/axis/axisOverlapGreedy.vl</t>
  </si>
  <si>
    <t>https://github.com/DougBurke/hvega/blob/6f8c322be46e6dc8d8ec9cd11db0178ca97c19e4/hvega/tests/specs/axis/axisOverlapNone.vl</t>
  </si>
  <si>
    <t>https://raw.githubusercontent.com/DougBurke/hvega/6f8c322be46e6dc8d8ec9cd11db0178ca97c19e4/hvega/tests/specs/axis/axisOverlapNone.vl</t>
  </si>
  <si>
    <t>https://github.com/DougBurke/hvega/blob/6f8c322be46e6dc8d8ec9cd11db0178ca97c19e4/hvega/tests/specs/axis/axisOverlapParity.vl</t>
  </si>
  <si>
    <t>https://raw.githubusercontent.com/DougBurke/hvega/6f8c322be46e6dc8d8ec9cd11db0178ca97c19e4/hvega/tests/specs/axis/axisOverlapParity.vl</t>
  </si>
  <si>
    <t>https://github.com/DougBurke/hvega/blob/6f8c322be46e6dc8d8ec9cd11db0178ca97c19e4/hvega/tests/specs/axis/axisstylex.vl</t>
  </si>
  <si>
    <t>https://raw.githubusercontent.com/DougBurke/hvega/6f8c322be46e6dc8d8ec9cd11db0178ca97c19e4/hvega/tests/specs/axis/axisstylex.vl</t>
  </si>
  <si>
    <t>https://github.com/DougBurke/hvega/blob/6f8c322be46e6dc8d8ec9cd11db0178ca97c19e4/hvega/tests/specs/axis/axisstylexastyle.vl</t>
  </si>
  <si>
    <t>https://raw.githubusercontent.com/DougBurke/hvega/6f8c322be46e6dc8d8ec9cd11db0178ca97c19e4/hvega/tests/specs/axis/axisstylexastyle.vl</t>
  </si>
  <si>
    <t>https://github.com/DougBurke/hvega/blob/6f8c322be46e6dc8d8ec9cd11db0178ca97c19e4/hvega/tests/specs/axis/axisstylexy.vl</t>
  </si>
  <si>
    <t>https://raw.githubusercontent.com/DougBurke/hvega/6f8c322be46e6dc8d8ec9cd11db0178ca97c19e4/hvega/tests/specs/axis/axisstylexy.vl</t>
  </si>
  <si>
    <t>https://github.com/DougBurke/hvega/blob/6f8c322be46e6dc8d8ec9cd11db0178ca97c19e4/hvega/tests/specs/axis/multiline.vl</t>
  </si>
  <si>
    <t>https://raw.githubusercontent.com/DougBurke/hvega/6f8c322be46e6dc8d8ec9cd11db0178ca97c19e4/hvega/tests/specs/axis/multiline.vl</t>
  </si>
  <si>
    <t>https://github.com/DougBurke/hvega/blob/6f8c322be46e6dc8d8ec9cd11db0178ca97c19e4/hvega/tests/specs/axis/responsiveHeight.vl</t>
  </si>
  <si>
    <t>https://raw.githubusercontent.com/DougBurke/hvega/6f8c322be46e6dc8d8ec9cd11db0178ca97c19e4/hvega/tests/specs/axis/responsiveHeight.vl</t>
  </si>
  <si>
    <t>https://github.com/DougBurke/hvega/blob/6f8c322be46e6dc8d8ec9cd11db0178ca97c19e4/hvega/tests/specs/axis/responsiveWidth.vl</t>
  </si>
  <si>
    <t>https://raw.githubusercontent.com/DougBurke/hvega/6f8c322be46e6dc8d8ec9cd11db0178ca97c19e4/hvega/tests/specs/axis/responsiveWidth.vl</t>
  </si>
  <si>
    <t>https://github.com/DougBurke/hvega/blob/6f8c322be46e6dc8d8ec9cd11db0178ca97c19e4/hvega/tests/specs/axis/singleline.vl</t>
  </si>
  <si>
    <t>https://raw.githubusercontent.com/DougBurke/hvega/6f8c322be46e6dc8d8ec9cd11db0178ca97c19e4/hvega/tests/specs/axis/singleline.vl</t>
  </si>
  <si>
    <t>https://github.com/DougBurke/hvega/blob/6f8c322be46e6dc8d8ec9cd11db0178ca97c19e4/hvega/tests/specs/axis/zorder.vl</t>
  </si>
  <si>
    <t>https://raw.githubusercontent.com/DougBurke/hvega/6f8c322be46e6dc8d8ec9cd11db0178ca97c19e4/hvega/tests/specs/axis/zorder.vl</t>
  </si>
  <si>
    <t>https://github.com/DougBurke/hvega/blob/6f8c322be46e6dc8d8ec9cd11db0178ca97c19e4/hvega/tests/specs/color/customContinuous.vl</t>
  </si>
  <si>
    <t>https://raw.githubusercontent.com/DougBurke/hvega/6f8c322be46e6dc8d8ec9cd11db0178ca97c19e4/hvega/tests/specs/color/customContinuous.vl</t>
  </si>
  <si>
    <t>https://github.com/DougBurke/hvega/blob/6f8c322be46e6dc8d8ec9cd11db0178ca97c19e4/hvega/tests/specs/color/gamma1.vl</t>
  </si>
  <si>
    <t>https://raw.githubusercontent.com/DougBurke/hvega/6f8c322be46e6dc8d8ec9cd11db0178ca97c19e4/hvega/tests/specs/color/gamma1.vl</t>
  </si>
  <si>
    <t>https://github.com/DougBurke/hvega/blob/6f8c322be46e6dc8d8ec9cd11db0178ca97c19e4/hvega/tests/specs/color/gamma2.vl</t>
  </si>
  <si>
    <t>https://raw.githubusercontent.com/DougBurke/hvega/6f8c322be46e6dc8d8ec9cd11db0178ca97c19e4/hvega/tests/specs/color/gamma2.vl</t>
  </si>
  <si>
    <t>https://github.com/DougBurke/hvega/blob/6f8c322be46e6dc8d8ec9cd11db0178ca97c19e4/hvega/tests/specs/color/gamma3.vl</t>
  </si>
  <si>
    <t>https://raw.githubusercontent.com/DougBurke/hvega/6f8c322be46e6dc8d8ec9cd11db0178ca97c19e4/hvega/tests/specs/color/gamma3.vl</t>
  </si>
  <si>
    <t>https://github.com/DougBurke/hvega/blob/6f8c322be46e6dc8d8ec9cd11db0178ca97c19e4/hvega/tests/specs/color/gamma4.vl</t>
  </si>
  <si>
    <t>https://raw.githubusercontent.com/DougBurke/hvega/6f8c322be46e6dc8d8ec9cd11db0178ca97c19e4/hvega/tests/specs/color/gamma4.vl</t>
  </si>
  <si>
    <t>https://github.com/DougBurke/hvega/blob/6f8c322be46e6dc8d8ec9cd11db0178ca97c19e4/hvega/tests/specs/color/gamma5.vl</t>
  </si>
  <si>
    <t>https://raw.githubusercontent.com/DougBurke/hvega/6f8c322be46e6dc8d8ec9cd11db0178ca97c19e4/hvega/tests/specs/color/gamma5.vl</t>
  </si>
  <si>
    <t>https://github.com/DougBurke/hvega/blob/6f8c322be46e6dc8d8ec9cd11db0178ca97c19e4/hvega/tests/specs/color/interp1.vl</t>
  </si>
  <si>
    <t>https://raw.githubusercontent.com/DougBurke/hvega/6f8c322be46e6dc8d8ec9cd11db0178ca97c19e4/hvega/tests/specs/color/interp1.vl</t>
  </si>
  <si>
    <t>https://github.com/DougBurke/hvega/blob/6f8c322be46e6dc8d8ec9cd11db0178ca97c19e4/hvega/tests/specs/color/interp3.vl</t>
  </si>
  <si>
    <t>https://raw.githubusercontent.com/DougBurke/hvega/6f8c322be46e6dc8d8ec9cd11db0178ca97c19e4/hvega/tests/specs/color/interp3.vl</t>
  </si>
  <si>
    <t>https://github.com/DougBurke/hvega/blob/6f8c322be46e6dc8d8ec9cd11db0178ca97c19e4/hvega/tests/specs/color/interp5.vl</t>
  </si>
  <si>
    <t>https://raw.githubusercontent.com/DougBurke/hvega/6f8c322be46e6dc8d8ec9cd11db0178ca97c19e4/hvega/tests/specs/color/interp5.vl</t>
  </si>
  <si>
    <t>https://github.com/DougBurke/hvega/blob/6f8c322be46e6dc8d8ec9cd11db0178ca97c19e4/hvega/tests/specs/color/interp6.vl</t>
  </si>
  <si>
    <t>https://raw.githubusercontent.com/DougBurke/hvega/6f8c322be46e6dc8d8ec9cd11db0178ca97c19e4/hvega/tests/specs/color/interp6.vl</t>
  </si>
  <si>
    <t>https://github.com/DougBurke/hvega/blob/6f8c322be46e6dc8d8ec9cd11db0178ca97c19e4/hvega/tests/specs/color/interp7.vl</t>
  </si>
  <si>
    <t>https://raw.githubusercontent.com/DougBurke/hvega/6f8c322be46e6dc8d8ec9cd11db0178ca97c19e4/hvega/tests/specs/color/interp7.vl</t>
  </si>
  <si>
    <t>https://github.com/DougBurke/hvega/blob/6f8c322be46e6dc8d8ec9cd11db0178ca97c19e4/hvega/tests/specs/color/namedContinuous1.vl</t>
  </si>
  <si>
    <t>https://raw.githubusercontent.com/DougBurke/hvega/6f8c322be46e6dc8d8ec9cd11db0178ca97c19e4/hvega/tests/specs/color/namedContinuous1.vl</t>
  </si>
  <si>
    <t>https://github.com/DougBurke/hvega/blob/6f8c322be46e6dc8d8ec9cd11db0178ca97c19e4/hvega/tests/specs/color/namedContinuous2.vl</t>
  </si>
  <si>
    <t>https://raw.githubusercontent.com/DougBurke/hvega/6f8c322be46e6dc8d8ec9cd11db0178ca97c19e4/hvega/tests/specs/color/namedContinuous2.vl</t>
  </si>
  <si>
    <t>https://github.com/DougBurke/hvega/blob/6f8c322be46e6dc8d8ec9cd11db0178ca97c19e4/hvega/tests/specs/color/namedContinuous3.vl</t>
  </si>
  <si>
    <t>https://raw.githubusercontent.com/DougBurke/hvega/6f8c322be46e6dc8d8ec9cd11db0178ca97c19e4/hvega/tests/specs/color/namedContinuous3.vl</t>
  </si>
  <si>
    <t>https://github.com/DougBurke/hvega/blob/6f8c322be46e6dc8d8ec9cd11db0178ca97c19e4/hvega/tests/specs/color/namedContinuous4.vl</t>
  </si>
  <si>
    <t>https://raw.githubusercontent.com/DougBurke/hvega/6f8c322be46e6dc8d8ec9cd11db0178ca97c19e4/hvega/tests/specs/color/namedContinuous4.vl</t>
  </si>
  <si>
    <t>https://github.com/DougBurke/hvega/blob/6f8c322be46e6dc8d8ec9cd11db0178ca97c19e4/hvega/tests/specs/color/scale1.vl</t>
  </si>
  <si>
    <t>https://raw.githubusercontent.com/DougBurke/hvega/6f8c322be46e6dc8d8ec9cd11db0178ca97c19e4/hvega/tests/specs/color/scale1.vl</t>
  </si>
  <si>
    <t>https://github.com/DougBurke/hvega/blob/6f8c322be46e6dc8d8ec9cd11db0178ca97c19e4/hvega/tests/specs/color/scale4.vl</t>
  </si>
  <si>
    <t>https://raw.githubusercontent.com/DougBurke/hvega/6f8c322be46e6dc8d8ec9cd11db0178ca97c19e4/hvega/tests/specs/color/scale4.vl</t>
  </si>
  <si>
    <t>https://github.com/DougBurke/hvega/blob/6f8c322be46e6dc8d8ec9cd11db0178ca97c19e4/hvega/tests/specs/color/scale5.vl</t>
  </si>
  <si>
    <t>https://raw.githubusercontent.com/DougBurke/hvega/6f8c322be46e6dc8d8ec9cd11db0178ca97c19e4/hvega/tests/specs/color/scale5.vl</t>
  </si>
  <si>
    <t>https://github.com/DougBurke/hvega/blob/6f8c322be46e6dc8d8ec9cd11db0178ca97c19e4/hvega/tests/specs/color/scale6.vl</t>
  </si>
  <si>
    <t>https://raw.githubusercontent.com/DougBurke/hvega/6f8c322be46e6dc8d8ec9cd11db0178ca97c19e4/hvega/tests/specs/color/scale6.vl</t>
  </si>
  <si>
    <t>https://github.com/DougBurke/hvega/blob/6f8c322be46e6dc8d8ec9cd11db0178ca97c19e4/hvega/tests/specs/color/scale7.vl</t>
  </si>
  <si>
    <t>https://raw.githubusercontent.com/DougBurke/hvega/6f8c322be46e6dc8d8ec9cd11db0178ca97c19e4/hvega/tests/specs/color/scale7.vl</t>
  </si>
  <si>
    <t>https://github.com/DougBurke/hvega/blob/6f8c322be46e6dc8d8ec9cd11db0178ca97c19e4/hvega/tests/specs/color/scale8.vl</t>
  </si>
  <si>
    <t>https://raw.githubusercontent.com/DougBurke/hvega/6f8c322be46e6dc8d8ec9cd11db0178ca97c19e4/hvega/tests/specs/color/scale8.vl</t>
  </si>
  <si>
    <t>https://github.com/DougBurke/hvega/blob/6f8c322be46e6dc8d8ec9cd11db0178ca97c19e4/hvega/tests/specs/composite/boxplot2.vl</t>
  </si>
  <si>
    <t>https://raw.githubusercontent.com/DougBurke/hvega/6f8c322be46e6dc8d8ec9cd11db0178ca97c19e4/hvega/tests/specs/composite/boxplot2.vl</t>
  </si>
  <si>
    <t>https://github.com/DougBurke/hvega/blob/6f8c322be46e6dc8d8ec9cd11db0178ca97c19e4/hvega/tests/specs/composite/boxplot3.vl</t>
  </si>
  <si>
    <t>https://raw.githubusercontent.com/DougBurke/hvega/6f8c322be46e6dc8d8ec9cd11db0178ca97c19e4/hvega/tests/specs/composite/boxplot3.vl</t>
  </si>
  <si>
    <t>https://github.com/DougBurke/hvega/blob/6f8c322be46e6dc8d8ec9cd11db0178ca97c19e4/hvega/tests/specs/composite/boxplotnobox.vl</t>
  </si>
  <si>
    <t>https://raw.githubusercontent.com/DougBurke/hvega/6f8c322be46e6dc8d8ec9cd11db0178ca97c19e4/hvega/tests/specs/composite/boxplotnobox.vl</t>
  </si>
  <si>
    <t>https://github.com/DougBurke/hvega/blob/6f8c322be46e6dc8d8ec9cd11db0178ca97c19e4/hvega/tests/specs/composite/boxplotnomedian.vl</t>
  </si>
  <si>
    <t>https://raw.githubusercontent.com/DougBurke/hvega/6f8c322be46e6dc8d8ec9cd11db0178ca97c19e4/hvega/tests/specs/composite/boxplotnomedian.vl</t>
  </si>
  <si>
    <t>https://github.com/DougBurke/hvega/blob/6f8c322be46e6dc8d8ec9cd11db0178ca97c19e4/hvega/tests/specs/composite/boxplotnorule.vl</t>
  </si>
  <si>
    <t>https://raw.githubusercontent.com/DougBurke/hvega/6f8c322be46e6dc8d8ec9cd11db0178ca97c19e4/hvega/tests/specs/composite/boxplotnorule.vl</t>
  </si>
  <si>
    <t>https://github.com/DougBurke/hvega/blob/6f8c322be46e6dc8d8ec9cd11db0178ca97c19e4/hvega/tests/specs/composite/boxplotnoticks.vl</t>
  </si>
  <si>
    <t>https://raw.githubusercontent.com/DougBurke/hvega/6f8c322be46e6dc8d8ec9cd11db0178ca97c19e4/hvega/tests/specs/composite/boxplotnoticks.vl</t>
  </si>
  <si>
    <t>https://github.com/DougBurke/hvega/blob/6f8c322be46e6dc8d8ec9cd11db0178ca97c19e4/hvega/tests/specs/composite/errorband1.vl</t>
  </si>
  <si>
    <t>https://raw.githubusercontent.com/DougBurke/hvega/6f8c322be46e6dc8d8ec9cd11db0178ca97c19e4/hvega/tests/specs/composite/errorband1.vl</t>
  </si>
  <si>
    <t>https://github.com/DougBurke/hvega/blob/6f8c322be46e6dc8d8ec9cd11db0178ca97c19e4/hvega/tests/specs/composite/errorband1no.vl</t>
  </si>
  <si>
    <t>https://raw.githubusercontent.com/DougBurke/hvega/6f8c322be46e6dc8d8ec9cd11db0178ca97c19e4/hvega/tests/specs/composite/errorband1no.vl</t>
  </si>
  <si>
    <t>https://github.com/DougBurke/hvega/blob/6f8c322be46e6dc8d8ec9cd11db0178ca97c19e4/hvega/tests/specs/composite/errorband2.vl</t>
  </si>
  <si>
    <t>https://raw.githubusercontent.com/DougBurke/hvega/6f8c322be46e6dc8d8ec9cd11db0178ca97c19e4/hvega/tests/specs/composite/errorband2.vl</t>
  </si>
  <si>
    <t>https://github.com/DougBurke/hvega/blob/6f8c322be46e6dc8d8ec9cd11db0178ca97c19e4/hvega/tests/specs/composite/errorband2no.vl</t>
  </si>
  <si>
    <t>https://raw.githubusercontent.com/DougBurke/hvega/6f8c322be46e6dc8d8ec9cd11db0178ca97c19e4/hvega/tests/specs/composite/errorband2no.vl</t>
  </si>
  <si>
    <t>https://github.com/DougBurke/hvega/blob/6f8c322be46e6dc8d8ec9cd11db0178ca97c19e4/hvega/tests/specs/composite/errorbar1.vl</t>
  </si>
  <si>
    <t>https://raw.githubusercontent.com/DougBurke/hvega/6f8c322be46e6dc8d8ec9cd11db0178ca97c19e4/hvega/tests/specs/composite/errorbar1.vl</t>
  </si>
  <si>
    <t>https://github.com/DougBurke/hvega/blob/6f8c322be46e6dc8d8ec9cd11db0178ca97c19e4/hvega/tests/specs/composite/errorbar2.vl</t>
  </si>
  <si>
    <t>https://raw.githubusercontent.com/DougBurke/hvega/6f8c322be46e6dc8d8ec9cd11db0178ca97c19e4/hvega/tests/specs/composite/errorbar2.vl</t>
  </si>
  <si>
    <t>https://github.com/DougBurke/hvega/blob/6f8c322be46e6dc8d8ec9cd11db0178ca97c19e4/hvega/tests/specs/composite/errorbar3.vl</t>
  </si>
  <si>
    <t>https://raw.githubusercontent.com/DougBurke/hvega/6f8c322be46e6dc8d8ec9cd11db0178ca97c19e4/hvega/tests/specs/composite/errorbar3.vl</t>
  </si>
  <si>
    <t>https://github.com/DougBurke/hvega/blob/6f8c322be46e6dc8d8ec9cd11db0178ca97c19e4/hvega/tests/specs/composite/errorbar3no.vl</t>
  </si>
  <si>
    <t>https://raw.githubusercontent.com/DougBurke/hvega/6f8c322be46e6dc8d8ec9cd11db0178ca97c19e4/hvega/tests/specs/composite/errorbar3no.vl</t>
  </si>
  <si>
    <t>https://github.com/DougBurke/hvega/blob/6f8c322be46e6dc8d8ec9cd11db0178ca97c19e4/hvega/tests/specs/composite/errorbar4.vl</t>
  </si>
  <si>
    <t>https://raw.githubusercontent.com/DougBurke/hvega/6f8c322be46e6dc8d8ec9cd11db0178ca97c19e4/hvega/tests/specs/composite/errorbar4.vl</t>
  </si>
  <si>
    <t>https://github.com/DougBurke/hvega/blob/6f8c322be46e6dc8d8ec9cd11db0178ca97c19e4/hvega/tests/specs/composite/errorbar5.vl</t>
  </si>
  <si>
    <t>https://raw.githubusercontent.com/DougBurke/hvega/6f8c322be46e6dc8d8ec9cd11db0178ca97c19e4/hvega/tests/specs/composite/errorbar5.vl</t>
  </si>
  <si>
    <t>https://github.com/DougBurke/hvega/blob/6f8c322be46e6dc8d8ec9cd11db0178ca97c19e4/hvega/tests/specs/composite/errorbar6.vl</t>
  </si>
  <si>
    <t>https://raw.githubusercontent.com/DougBurke/hvega/6f8c322be46e6dc8d8ec9cd11db0178ca97c19e4/hvega/tests/specs/composite/errorbar6.vl</t>
  </si>
  <si>
    <t>https://github.com/DougBurke/hvega/blob/6f8c322be46e6dc8d8ec9cd11db0178ca97c19e4/hvega/tests/specs/composite/errorbar7.vl</t>
  </si>
  <si>
    <t>https://raw.githubusercontent.com/DougBurke/hvega/6f8c322be46e6dc8d8ec9cd11db0178ca97c19e4/hvega/tests/specs/composite/errorbar7.vl</t>
  </si>
  <si>
    <t>https://github.com/DougBurke/hvega/blob/6f8c322be46e6dc8d8ec9cd11db0178ca97c19e4/hvega/tests/specs/conditional/axisDateCondition1.vl</t>
  </si>
  <si>
    <t>https://raw.githubusercontent.com/DougBurke/hvega/6f8c322be46e6dc8d8ec9cd11db0178ca97c19e4/hvega/tests/specs/conditional/axisDateCondition1.vl</t>
  </si>
  <si>
    <t>https://github.com/DougBurke/hvega/blob/6f8c322be46e6dc8d8ec9cd11db0178ca97c19e4/hvega/tests/specs/conditional/markCondition2.vl</t>
  </si>
  <si>
    <t>https://raw.githubusercontent.com/DougBurke/hvega/6f8c322be46e6dc8d8ec9cd11db0178ca97c19e4/hvega/tests/specs/conditional/markCondition2.vl</t>
  </si>
  <si>
    <t>https://github.com/DougBurke/hvega/blob/6f8c322be46e6dc8d8ec9cd11db0178ca97c19e4/hvega/tests/specs/config/breaklinecfg.vl</t>
  </si>
  <si>
    <t>https://raw.githubusercontent.com/DougBurke/hvega/6f8c322be46e6dc8d8ec9cd11db0178ca97c19e4/hvega/tests/specs/config/breaklinecfg.vl</t>
  </si>
  <si>
    <t>https://github.com/DougBurke/hvega/blob/6f8c322be46e6dc8d8ec9cd11db0178ca97c19e4/hvega/tests/specs/config/dark.vl</t>
  </si>
  <si>
    <t>https://raw.githubusercontent.com/DougBurke/hvega/6f8c322be46e6dc8d8ec9cd11db0178ca97c19e4/hvega/tests/specs/config/dark.vl</t>
  </si>
  <si>
    <t>Point, Bar, Area</t>
  </si>
  <si>
    <t>https://github.com/DougBurke/hvega/blob/6f8c322be46e6dc8d8ec9cd11db0178ca97c19e4/hvega/tests/specs/config/default.vl</t>
  </si>
  <si>
    <t>https://raw.githubusercontent.com/DougBurke/hvega/6f8c322be46e6dc8d8ec9cd11db0178ca97c19e4/hvega/tests/specs/config/default.vl</t>
  </si>
  <si>
    <t>https://github.com/DougBurke/hvega/blob/6f8c322be46e6dc8d8ec9cd11db0178ca97c19e4/hvega/tests/specs/config/fontCfg.vl</t>
  </si>
  <si>
    <t>https://raw.githubusercontent.com/DougBurke/hvega/6f8c322be46e6dc8d8ec9cd11db0178ca97c19e4/hvega/tests/specs/config/fontCfg.vl</t>
  </si>
  <si>
    <t>https://github.com/DougBurke/hvega/blob/6f8c322be46e6dc8d8ec9cd11db0178ca97c19e4/hvega/tests/specs/config/mark1.vl</t>
  </si>
  <si>
    <t>https://raw.githubusercontent.com/DougBurke/hvega/6f8c322be46e6dc8d8ec9cd11db0178ca97c19e4/hvega/tests/specs/config/mark1.vl</t>
  </si>
  <si>
    <t>Point, Bar, Line</t>
  </si>
  <si>
    <t>https://github.com/DougBurke/hvega/blob/6f8c322be46e6dc8d8ec9cd11db0178ca97c19e4/hvega/tests/specs/config/titleCfg1.vl</t>
  </si>
  <si>
    <t>https://raw.githubusercontent.com/DougBurke/hvega/6f8c322be46e6dc8d8ec9cd11db0178ca97c19e4/hvega/tests/specs/config/titleCfg1.vl</t>
  </si>
  <si>
    <t>https://github.com/DougBurke/hvega/blob/6f8c322be46e6dc8d8ec9cd11db0178ca97c19e4/hvega/tests/specs/config/vbTest.vl</t>
  </si>
  <si>
    <t>https://raw.githubusercontent.com/DougBurke/hvega/6f8c322be46e6dc8d8ec9cd11db0178ca97c19e4/hvega/tests/specs/config/vbTest.vl</t>
  </si>
  <si>
    <t>https://github.com/DougBurke/hvega/blob/6f8c322be46e6dc8d8ec9cd11db0178ca97c19e4/hvega/tests/specs/data/bin2.vl</t>
  </si>
  <si>
    <t>https://raw.githubusercontent.com/DougBurke/hvega/6f8c322be46e6dc8d8ec9cd11db0178ca97c19e4/hvega/tests/specs/data/bin2.vl</t>
  </si>
  <si>
    <t>https://github.com/DougBurke/hvega/blob/6f8c322be46e6dc8d8ec9cd11db0178ca97c19e4/hvega/tests/specs/data/bin3.vl</t>
  </si>
  <si>
    <t>https://raw.githubusercontent.com/DougBurke/hvega/6f8c322be46e6dc8d8ec9cd11db0178ca97c19e4/hvega/tests/specs/data/bin3.vl</t>
  </si>
  <si>
    <t>https://github.com/DougBurke/hvega/blob/6f8c322be46e6dc8d8ec9cd11db0178ca97c19e4/hvega/tests/specs/data/data1.vl</t>
  </si>
  <si>
    <t>https://raw.githubusercontent.com/DougBurke/hvega/6f8c322be46e6dc8d8ec9cd11db0178ca97c19e4/hvega/tests/specs/data/data1.vl</t>
  </si>
  <si>
    <t>https://github.com/DougBurke/hvega/blob/6f8c322be46e6dc8d8ec9cd11db0178ca97c19e4/hvega/tests/specs/data/domain1.vl</t>
  </si>
  <si>
    <t>https://raw.githubusercontent.com/DougBurke/hvega/6f8c322be46e6dc8d8ec9cd11db0178ca97c19e4/hvega/tests/specs/data/domain1.vl</t>
  </si>
  <si>
    <t>https://github.com/DougBurke/hvega/blob/6f8c322be46e6dc8d8ec9cd11db0178ca97c19e4/hvega/tests/specs/data/domain3.vl</t>
  </si>
  <si>
    <t>https://raw.githubusercontent.com/DougBurke/hvega/6f8c322be46e6dc8d8ec9cd11db0178ca97c19e4/hvega/tests/specs/data/domain3.vl</t>
  </si>
  <si>
    <t>https://github.com/DougBurke/hvega/blob/6f8c322be46e6dc8d8ec9cd11db0178ca97c19e4/hvega/tests/specs/data/flatten1.vl</t>
  </si>
  <si>
    <t>https://raw.githubusercontent.com/DougBurke/hvega/6f8c322be46e6dc8d8ec9cd11db0178ca97c19e4/hvega/tests/specs/data/flatten1.vl</t>
  </si>
  <si>
    <t>https://github.com/DougBurke/hvega/blob/6f8c322be46e6dc8d8ec9cd11db0178ca97c19e4/hvega/tests/specs/data/fold1.vl</t>
  </si>
  <si>
    <t>https://raw.githubusercontent.com/DougBurke/hvega/6f8c322be46e6dc8d8ec9cd11db0178ca97c19e4/hvega/tests/specs/data/fold1.vl</t>
  </si>
  <si>
    <t>https://github.com/DougBurke/hvega/blob/6f8c322be46e6dc8d8ec9cd11db0178ca97c19e4/hvega/tests/specs/data/geodata1.vl</t>
  </si>
  <si>
    <t>https://raw.githubusercontent.com/DougBurke/hvega/6f8c322be46e6dc8d8ec9cd11db0178ca97c19e4/hvega/tests/specs/data/geodata1.vl</t>
  </si>
  <si>
    <t>https://github.com/DougBurke/hvega/blob/6f8c322be46e6dc8d8ec9cd11db0178ca97c19e4/hvega/tests/specs/data/impute1.vl</t>
  </si>
  <si>
    <t>https://raw.githubusercontent.com/DougBurke/hvega/6f8c322be46e6dc8d8ec9cd11db0178ca97c19e4/hvega/tests/specs/data/impute1.vl</t>
  </si>
  <si>
    <t>https://github.com/DougBurke/hvega/blob/6f8c322be46e6dc8d8ec9cd11db0178ca97c19e4/hvega/tests/specs/data/impute3.vl</t>
  </si>
  <si>
    <t>https://raw.githubusercontent.com/DougBurke/hvega/6f8c322be46e6dc8d8ec9cd11db0178ca97c19e4/hvega/tests/specs/data/impute3.vl</t>
  </si>
  <si>
    <t>https://github.com/DougBurke/hvega/blob/6f8c322be46e6dc8d8ec9cd11db0178ca97c19e4/hvega/tests/specs/data/impute5.vl</t>
  </si>
  <si>
    <t>https://raw.githubusercontent.com/DougBurke/hvega/6f8c322be46e6dc8d8ec9cd11db0178ca97c19e4/hvega/tests/specs/data/impute5.vl</t>
  </si>
  <si>
    <t>https://github.com/DougBurke/hvega/blob/6f8c322be46e6dc8d8ec9cd11db0178ca97c19e4/hvega/tests/specs/data/impute6.vl</t>
  </si>
  <si>
    <t>https://raw.githubusercontent.com/DougBurke/hvega/6f8c322be46e6dc8d8ec9cd11db0178ca97c19e4/hvega/tests/specs/data/impute6.vl</t>
  </si>
  <si>
    <t>https://github.com/DougBurke/hvega/blob/6f8c322be46e6dc8d8ec9cd11db0178ca97c19e4/hvega/tests/specs/data/impute7.vl</t>
  </si>
  <si>
    <t>https://raw.githubusercontent.com/DougBurke/hvega/6f8c322be46e6dc8d8ec9cd11db0178ca97c19e4/hvega/tests/specs/data/impute7.vl</t>
  </si>
  <si>
    <t>https://github.com/DougBurke/hvega/blob/6f8c322be46e6dc8d8ec9cd11db0178ca97c19e4/hvega/tests/specs/data/impute8.vl</t>
  </si>
  <si>
    <t>https://raw.githubusercontent.com/DougBurke/hvega/6f8c322be46e6dc8d8ec9cd11db0178ca97c19e4/hvega/tests/specs/data/impute8.vl</t>
  </si>
  <si>
    <t>https://github.com/DougBurke/hvega/blob/6f8c322be46e6dc8d8ec9cd11db0178ca97c19e4/hvega/tests/specs/data/pivot1.vl</t>
  </si>
  <si>
    <t>https://raw.githubusercontent.com/DougBurke/hvega/6f8c322be46e6dc8d8ec9cd11db0178ca97c19e4/hvega/tests/specs/data/pivot1.vl</t>
  </si>
  <si>
    <t>https://github.com/DougBurke/hvega/blob/6f8c322be46e6dc8d8ec9cd11db0178ca97c19e4/hvega/tests/specs/data/pivotDocs.vl</t>
  </si>
  <si>
    <t>https://raw.githubusercontent.com/DougBurke/hvega/6f8c322be46e6dc8d8ec9cd11db0178ca97c19e4/hvega/tests/specs/data/pivotDocs.vl</t>
  </si>
  <si>
    <t>https://github.com/DougBurke/hvega/blob/6f8c322be46e6dc8d8ec9cd11db0178ca97c19e4/hvega/tests/specs/encoding/nullencoding.vl</t>
  </si>
  <si>
    <t>https://raw.githubusercontent.com/DougBurke/hvega/6f8c322be46e6dc8d8ec9cd11db0178ca97c19e4/hvega/tests/specs/encoding/nullencoding.vl</t>
  </si>
  <si>
    <t>https://github.com/DougBurke/hvega/blob/6f8c322be46e6dc8d8ec9cd11db0178ca97c19e4/hvega/tests/specs/encoding/strokedashgroup.vl</t>
  </si>
  <si>
    <t>https://raw.githubusercontent.com/DougBurke/hvega/6f8c322be46e6dc8d8ec9cd11db0178ca97c19e4/hvega/tests/specs/encoding/strokedashgroup.vl</t>
  </si>
  <si>
    <t>https://github.com/DougBurke/hvega/blob/6f8c322be46e6dc8d8ec9cd11db0178ca97c19e4/hvega/tests/specs/encoding/strokedashline.vl</t>
  </si>
  <si>
    <t>https://raw.githubusercontent.com/DougBurke/hvega/6f8c322be46e6dc8d8ec9cd11db0178ca97c19e4/hvega/tests/specs/encoding/strokedashline.vl</t>
  </si>
  <si>
    <t>https://github.com/DougBurke/hvega/blob/6f8c322be46e6dc8d8ec9cd11db0178ca97c19e4/hvega/tests/specs/fillstroke/combined1.vl</t>
  </si>
  <si>
    <t>https://raw.githubusercontent.com/DougBurke/hvega/6f8c322be46e6dc8d8ec9cd11db0178ca97c19e4/hvega/tests/specs/fillstroke/combined1.vl</t>
  </si>
  <si>
    <t>https://github.com/DougBurke/hvega/blob/6f8c322be46e6dc8d8ec9cd11db0178ca97c19e4/hvega/tests/specs/fillstroke/combined2.vl</t>
  </si>
  <si>
    <t>https://raw.githubusercontent.com/DougBurke/hvega/6f8c322be46e6dc8d8ec9cd11db0178ca97c19e4/hvega/tests/specs/fillstroke/combined2.vl</t>
  </si>
  <si>
    <t>https://github.com/DougBurke/hvega/blob/6f8c322be46e6dc8d8ec9cd11db0178ca97c19e4/hvega/tests/specs/fillstroke/combined3.vl</t>
  </si>
  <si>
    <t>https://raw.githubusercontent.com/DougBurke/hvega/6f8c322be46e6dc8d8ec9cd11db0178ca97c19e4/hvega/tests/specs/fillstroke/combined3.vl</t>
  </si>
  <si>
    <t>https://github.com/DougBurke/hvega/blob/6f8c322be46e6dc8d8ec9cd11db0178ca97c19e4/hvega/tests/specs/fillstroke/default.vl</t>
  </si>
  <si>
    <t>https://raw.githubusercontent.com/DougBurke/hvega/6f8c322be46e6dc8d8ec9cd11db0178ca97c19e4/hvega/tests/specs/fillstroke/default.vl</t>
  </si>
  <si>
    <t>https://github.com/DougBurke/hvega/blob/6f8c322be46e6dc8d8ec9cd11db0178ca97c19e4/hvega/tests/specs/fillstroke/fill1.vl</t>
  </si>
  <si>
    <t>https://raw.githubusercontent.com/DougBurke/hvega/6f8c322be46e6dc8d8ec9cd11db0178ca97c19e4/hvega/tests/specs/fillstroke/fill1.vl</t>
  </si>
  <si>
    <t>https://github.com/DougBurke/hvega/blob/6f8c322be46e6dc8d8ec9cd11db0178ca97c19e4/hvega/tests/specs/fillstroke/fill2.vl</t>
  </si>
  <si>
    <t>https://raw.githubusercontent.com/DougBurke/hvega/6f8c322be46e6dc8d8ec9cd11db0178ca97c19e4/hvega/tests/specs/fillstroke/fill2.vl</t>
  </si>
  <si>
    <t>https://github.com/DougBurke/hvega/blob/6f8c322be46e6dc8d8ec9cd11db0178ca97c19e4/hvega/tests/specs/fillstroke/fill3.vl</t>
  </si>
  <si>
    <t>https://raw.githubusercontent.com/DougBurke/hvega/6f8c322be46e6dc8d8ec9cd11db0178ca97c19e4/hvega/tests/specs/fillstroke/fill3.vl</t>
  </si>
  <si>
    <t>https://github.com/DougBurke/hvega/blob/6f8c322be46e6dc8d8ec9cd11db0178ca97c19e4/hvega/tests/specs/fillstroke/fillopacity.vl</t>
  </si>
  <si>
    <t>https://raw.githubusercontent.com/DougBurke/hvega/6f8c322be46e6dc8d8ec9cd11db0178ca97c19e4/hvega/tests/specs/fillstroke/fillopacity.vl</t>
  </si>
  <si>
    <t>https://github.com/DougBurke/hvega/blob/6f8c322be46e6dc8d8ec9cd11db0178ca97c19e4/hvega/tests/specs/fillstroke/gradient1.vl</t>
  </si>
  <si>
    <t>https://raw.githubusercontent.com/DougBurke/hvega/6f8c322be46e6dc8d8ec9cd11db0178ca97c19e4/hvega/tests/specs/fillstroke/gradient1.vl</t>
  </si>
  <si>
    <t>https://github.com/DougBurke/hvega/blob/6f8c322be46e6dc8d8ec9cd11db0178ca97c19e4/hvega/tests/specs/fillstroke/hrounded.vl</t>
  </si>
  <si>
    <t>https://raw.githubusercontent.com/DougBurke/hvega/6f8c322be46e6dc8d8ec9cd11db0178ca97c19e4/hvega/tests/specs/fillstroke/hrounded.vl</t>
  </si>
  <si>
    <t>https://github.com/DougBurke/hvega/blob/6f8c322be46e6dc8d8ec9cd11db0178ca97c19e4/hvega/tests/specs/fillstroke/strokedash1.vl</t>
  </si>
  <si>
    <t>https://raw.githubusercontent.com/DougBurke/hvega/6f8c322be46e6dc8d8ec9cd11db0178ca97c19e4/hvega/tests/specs/fillstroke/strokedash1.vl</t>
  </si>
  <si>
    <t>https://github.com/DougBurke/hvega/blob/6f8c322be46e6dc8d8ec9cd11db0178ca97c19e4/hvega/tests/specs/fillstroke/strokedash2.vl</t>
  </si>
  <si>
    <t>https://raw.githubusercontent.com/DougBurke/hvega/6f8c322be46e6dc8d8ec9cd11db0178ca97c19e4/hvega/tests/specs/fillstroke/strokedash2.vl</t>
  </si>
  <si>
    <t>https://github.com/DougBurke/hvega/blob/6f8c322be46e6dc8d8ec9cd11db0178ca97c19e4/hvega/tests/specs/fillstroke/strokedash3.vl</t>
  </si>
  <si>
    <t>https://raw.githubusercontent.com/DougBurke/hvega/6f8c322be46e6dc8d8ec9cd11db0178ca97c19e4/hvega/tests/specs/fillstroke/strokedash3.vl</t>
  </si>
  <si>
    <t>https://github.com/DougBurke/hvega/blob/6f8c322be46e6dc8d8ec9cd11db0178ca97c19e4/hvega/tests/specs/fillstroke/strokedash4.vl</t>
  </si>
  <si>
    <t>https://raw.githubusercontent.com/DougBurke/hvega/6f8c322be46e6dc8d8ec9cd11db0178ca97c19e4/hvega/tests/specs/fillstroke/strokedash4.vl</t>
  </si>
  <si>
    <t>https://github.com/DougBurke/hvega/blob/6f8c322be46e6dc8d8ec9cd11db0178ca97c19e4/hvega/tests/specs/fillstroke/strokedash5.vl</t>
  </si>
  <si>
    <t>https://raw.githubusercontent.com/DougBurke/hvega/6f8c322be46e6dc8d8ec9cd11db0178ca97c19e4/hvega/tests/specs/fillstroke/strokedash5.vl</t>
  </si>
  <si>
    <t>https://github.com/DougBurke/hvega/blob/6f8c322be46e6dc8d8ec9cd11db0178ca97c19e4/hvega/tests/specs/fillstroke/strokedash6.vl</t>
  </si>
  <si>
    <t>https://raw.githubusercontent.com/DougBurke/hvega/6f8c322be46e6dc8d8ec9cd11db0178ca97c19e4/hvega/tests/specs/fillstroke/strokedash6.vl</t>
  </si>
  <si>
    <t>https://github.com/DougBurke/hvega/blob/6f8c322be46e6dc8d8ec9cd11db0178ca97c19e4/hvega/tests/specs/fillstroke/strokedash7.vl</t>
  </si>
  <si>
    <t>https://raw.githubusercontent.com/DougBurke/hvega/6f8c322be46e6dc8d8ec9cd11db0178ca97c19e4/hvega/tests/specs/fillstroke/strokedash7.vl</t>
  </si>
  <si>
    <t>https://github.com/DougBurke/hvega/blob/6f8c322be46e6dc8d8ec9cd11db0178ca97c19e4/hvega/tests/specs/fillstroke/strokedash8.vl</t>
  </si>
  <si>
    <t>https://raw.githubusercontent.com/DougBurke/hvega/6f8c322be46e6dc8d8ec9cd11db0178ca97c19e4/hvega/tests/specs/fillstroke/strokedash8.vl</t>
  </si>
  <si>
    <t>https://github.com/DougBurke/hvega/blob/6f8c322be46e6dc8d8ec9cd11db0178ca97c19e4/hvega/tests/specs/fillstroke/strokedash9.vl</t>
  </si>
  <si>
    <t>https://raw.githubusercontent.com/DougBurke/hvega/6f8c322be46e6dc8d8ec9cd11db0178ca97c19e4/hvega/tests/specs/fillstroke/strokedash9.vl</t>
  </si>
  <si>
    <t>https://github.com/DougBurke/hvega/blob/6f8c322be46e6dc8d8ec9cd11db0178ca97c19e4/hvega/tests/specs/filter/datedate.vl</t>
  </si>
  <si>
    <t>https://raw.githubusercontent.com/DougBurke/hvega/6f8c322be46e6dc8d8ec9cd11db0178ca97c19e4/hvega/tests/specs/filter/datedate.vl</t>
  </si>
  <si>
    <t>https://github.com/DougBurke/hvega/blob/6f8c322be46e6dc8d8ec9cd11db0178ca97c19e4/hvega/tests/specs/filter/datedatell.vl</t>
  </si>
  <si>
    <t>https://raw.githubusercontent.com/DougBurke/hvega/6f8c322be46e6dc8d8ec9cd11db0178ca97c19e4/hvega/tests/specs/filter/datedatell.vl</t>
  </si>
  <si>
    <t>https://github.com/DougBurke/hvega/blob/6f8c322be46e6dc8d8ec9cd11db0178ca97c19e4/hvega/tests/specs/filter/datedateul.vl</t>
  </si>
  <si>
    <t>https://raw.githubusercontent.com/DougBurke/hvega/6f8c322be46e6dc8d8ec9cd11db0178ca97c19e4/hvega/tests/specs/filter/datedateul.vl</t>
  </si>
  <si>
    <t>https://github.com/DougBurke/hvega/blob/6f8c322be46e6dc8d8ec9cd11db0178ca97c19e4/hvega/tests/specs/filter/datenumber.vl</t>
  </si>
  <si>
    <t>https://raw.githubusercontent.com/DougBurke/hvega/6f8c322be46e6dc8d8ec9cd11db0178ca97c19e4/hvega/tests/specs/filter/datenumber.vl</t>
  </si>
  <si>
    <t>https://github.com/DougBurke/hvega/blob/6f8c322be46e6dc8d8ec9cd11db0178ca97c19e4/hvega/tests/specs/filter/datenumberll.vl</t>
  </si>
  <si>
    <t>https://raw.githubusercontent.com/DougBurke/hvega/6f8c322be46e6dc8d8ec9cd11db0178ca97c19e4/hvega/tests/specs/filter/datenumberll.vl</t>
  </si>
  <si>
    <t>https://github.com/DougBurke/hvega/blob/6f8c322be46e6dc8d8ec9cd11db0178ca97c19e4/hvega/tests/specs/filter/datenumberul.vl</t>
  </si>
  <si>
    <t>https://raw.githubusercontent.com/DougBurke/hvega/6f8c322be46e6dc8d8ec9cd11db0178ca97c19e4/hvega/tests/specs/filter/datenumberul.vl</t>
  </si>
  <si>
    <t>https://github.com/DougBurke/hvega/blob/6f8c322be46e6dc8d8ec9cd11db0178ca97c19e4/hvega/tests/specs/gallery/advanced/advanced1.vl</t>
  </si>
  <si>
    <t>https://raw.githubusercontent.com/DougBurke/hvega/6f8c322be46e6dc8d8ec9cd11db0178ca97c19e4/hvega/tests/specs/gallery/advanced/advanced1.vl</t>
  </si>
  <si>
    <t>https://github.com/DougBurke/hvega/blob/6f8c322be46e6dc8d8ec9cd11db0178ca97c19e4/hvega/tests/specs/gallery/advanced/advanced5.vl</t>
  </si>
  <si>
    <t>https://raw.githubusercontent.com/DougBurke/hvega/6f8c322be46e6dc8d8ec9cd11db0178ca97c19e4/hvega/tests/specs/gallery/advanced/advanced5.vl</t>
  </si>
  <si>
    <t>https://github.com/DougBurke/hvega/blob/6f8c322be46e6dc8d8ec9cd11db0178ca97c19e4/hvega/tests/specs/gallery/advanced/advanced7.vl</t>
  </si>
  <si>
    <t>https://raw.githubusercontent.com/DougBurke/hvega/6f8c322be46e6dc8d8ec9cd11db0178ca97c19e4/hvega/tests/specs/gallery/advanced/advanced7.vl</t>
  </si>
  <si>
    <t>https://github.com/DougBurke/hvega/blob/6f8c322be46e6dc8d8ec9cd11db0178ca97c19e4/hvega/tests/specs/gallery/advanced/filter1.vl</t>
  </si>
  <si>
    <t>https://raw.githubusercontent.com/DougBurke/hvega/6f8c322be46e6dc8d8ec9cd11db0178ca97c19e4/hvega/tests/specs/gallery/advanced/filter1.vl</t>
  </si>
  <si>
    <t>https://github.com/DougBurke/hvega/blob/6f8c322be46e6dc8d8ec9cd11db0178ca97c19e4/hvega/tests/specs/gallery/advanced/layered2.vl</t>
  </si>
  <si>
    <t>https://raw.githubusercontent.com/DougBurke/hvega/6f8c322be46e6dc8d8ec9cd11db0178ca97c19e4/hvega/tests/specs/gallery/advanced/layered2.vl</t>
  </si>
  <si>
    <t>https://github.com/DougBurke/hvega/blob/6f8c322be46e6dc8d8ec9cd11db0178ca97c19e4/hvega/tests/specs/gallery/advanced/transform1.vl</t>
  </si>
  <si>
    <t>https://raw.githubusercontent.com/DougBurke/hvega/6f8c322be46e6dc8d8ec9cd11db0178ca97c19e4/hvega/tests/specs/gallery/advanced/transform1.vl</t>
  </si>
  <si>
    <t>https://github.com/DougBurke/hvega/blob/6f8c322be46e6dc8d8ec9cd11db0178ca97c19e4/hvega/tests/specs/gallery/area/area1.vl</t>
  </si>
  <si>
    <t>https://raw.githubusercontent.com/DougBurke/hvega/6f8c322be46e6dc8d8ec9cd11db0178ca97c19e4/hvega/tests/specs/gallery/area/area1.vl</t>
  </si>
  <si>
    <t>https://github.com/DougBurke/hvega/blob/6f8c322be46e6dc8d8ec9cd11db0178ca97c19e4/hvega/tests/specs/gallery/area/lasagna.vl</t>
  </si>
  <si>
    <t>https://raw.githubusercontent.com/DougBurke/hvega/6f8c322be46e6dc8d8ec9cd11db0178ca97c19e4/hvega/tests/specs/gallery/area/lasagna.vl</t>
  </si>
  <si>
    <t>https://github.com/DougBurke/hvega/blob/6f8c322be46e6dc8d8ec9cd11db0178ca97c19e4/hvega/tests/specs/gallery/bar/bar10.vl</t>
  </si>
  <si>
    <t>https://raw.githubusercontent.com/DougBurke/hvega/6f8c322be46e6dc8d8ec9cd11db0178ca97c19e4/hvega/tests/specs/gallery/bar/bar10.vl</t>
  </si>
  <si>
    <t>https://github.com/DougBurke/hvega/blob/6f8c322be46e6dc8d8ec9cd11db0178ca97c19e4/hvega/tests/specs/gallery/bar/bar4.vl</t>
  </si>
  <si>
    <t>https://raw.githubusercontent.com/DougBurke/hvega/6f8c322be46e6dc8d8ec9cd11db0178ca97c19e4/hvega/tests/specs/gallery/bar/bar4.vl</t>
  </si>
  <si>
    <t>https://github.com/DougBurke/hvega/blob/6f8c322be46e6dc8d8ec9cd11db0178ca97c19e4/hvega/tests/specs/gallery/bar/bar6.vl</t>
  </si>
  <si>
    <t>https://raw.githubusercontent.com/DougBurke/hvega/6f8c322be46e6dc8d8ec9cd11db0178ca97c19e4/hvega/tests/specs/gallery/bar/bar6.vl</t>
  </si>
  <si>
    <t>https://github.com/DougBurke/hvega/blob/6f8c322be46e6dc8d8ec9cd11db0178ca97c19e4/hvega/tests/specs/gallery/bar/bar6sort.vl</t>
  </si>
  <si>
    <t>https://raw.githubusercontent.com/DougBurke/hvega/6f8c322be46e6dc8d8ec9cd11db0178ca97c19e4/hvega/tests/specs/gallery/bar/bar6sort.vl</t>
  </si>
  <si>
    <t>https://github.com/DougBurke/hvega/blob/6f8c322be46e6dc8d8ec9cd11db0178ca97c19e4/hvega/tests/specs/gallery/bar/bar7.vl</t>
  </si>
  <si>
    <t>https://raw.githubusercontent.com/DougBurke/hvega/6f8c322be46e6dc8d8ec9cd11db0178ca97c19e4/hvega/tests/specs/gallery/bar/bar7.vl</t>
  </si>
  <si>
    <t>https://github.com/DougBurke/hvega/blob/6f8c322be46e6dc8d8ec9cd11db0178ca97c19e4/hvega/tests/specs/gallery/bar/bar8.vl</t>
  </si>
  <si>
    <t>https://raw.githubusercontent.com/DougBurke/hvega/6f8c322be46e6dc8d8ec9cd11db0178ca97c19e4/hvega/tests/specs/gallery/bar/bar8.vl</t>
  </si>
  <si>
    <t>https://github.com/DougBurke/hvega/blob/6f8c322be46e6dc8d8ec9cd11db0178ca97c19e4/hvega/tests/specs/gallery/bar/explicitbins.vl</t>
  </si>
  <si>
    <t>https://raw.githubusercontent.com/DougBurke/hvega/6f8c322be46e6dc8d8ec9cd11db0178ca97c19e4/hvega/tests/specs/gallery/bar/explicitbins.vl</t>
  </si>
  <si>
    <t>https://github.com/DougBurke/hvega/blob/6f8c322be46e6dc8d8ec9cd11db0178ca97c19e4/hvega/tests/specs/gallery/bar/initialletter.vl</t>
  </si>
  <si>
    <t>https://raw.githubusercontent.com/DougBurke/hvega/6f8c322be46e6dc8d8ec9cd11db0178ca97c19e4/hvega/tests/specs/gallery/bar/initialletter.vl</t>
  </si>
  <si>
    <t>https://github.com/DougBurke/hvega/blob/6f8c322be46e6dc8d8ec9cd11db0178ca97c19e4/hvega/tests/specs/gallery/bar/wilkinsondotplot.vl</t>
  </si>
  <si>
    <t>https://raw.githubusercontent.com/DougBurke/hvega/6f8c322be46e6dc8d8ec9cd11db0178ca97c19e4/hvega/tests/specs/gallery/bar/wilkinsondotplot.vl</t>
  </si>
  <si>
    <t>https://github.com/DougBurke/hvega/blob/6f8c322be46e6dc8d8ec9cd11db0178ca97c19e4/hvega/tests/specs/gallery/geo/geo1.vl</t>
  </si>
  <si>
    <t>https://raw.githubusercontent.com/DougBurke/hvega/6f8c322be46e6dc8d8ec9cd11db0178ca97c19e4/hvega/tests/specs/gallery/geo/geo1.vl</t>
  </si>
  <si>
    <t>https://github.com/DougBurke/hvega/blob/6f8c322be46e6dc8d8ec9cd11db0178ca97c19e4/hvega/tests/specs/gallery/geo/geo6.vl</t>
  </si>
  <si>
    <t>https://raw.githubusercontent.com/DougBurke/hvega/6f8c322be46e6dc8d8ec9cd11db0178ca97c19e4/hvega/tests/specs/gallery/geo/geo6.vl</t>
  </si>
  <si>
    <t>https://github.com/DougBurke/hvega/blob/6f8c322be46e6dc8d8ec9cd11db0178ca97c19e4/hvega/tests/specs/gallery/interaction/interaction4.vl</t>
  </si>
  <si>
    <t>https://raw.githubusercontent.com/DougBurke/hvega/6f8c322be46e6dc8d8ec9cd11db0178ca97c19e4/hvega/tests/specs/gallery/interaction/interaction4.vl</t>
  </si>
  <si>
    <t>https://github.com/DougBurke/hvega/blob/6f8c322be46e6dc8d8ec9cd11db0178ca97c19e4/hvega/tests/specs/gallery/label/label4.vl</t>
  </si>
  <si>
    <t>https://raw.githubusercontent.com/DougBurke/hvega/6f8c322be46e6dc8d8ec9cd11db0178ca97c19e4/hvega/tests/specs/gallery/label/label4.vl</t>
  </si>
  <si>
    <t>https://github.com/DougBurke/hvega/blob/6f8c322be46e6dc8d8ec9cd11db0178ca97c19e4/hvega/tests/specs/gallery/layer/layer4.vl</t>
  </si>
  <si>
    <t>https://raw.githubusercontent.com/DougBurke/hvega/6f8c322be46e6dc8d8ec9cd11db0178ca97c19e4/hvega/tests/specs/gallery/layer/layer4.vl</t>
  </si>
  <si>
    <t>https://github.com/DougBurke/hvega/blob/6f8c322be46e6dc8d8ec9cd11db0178ca97c19e4/hvega/tests/specs/gallery/layer/layer7.vl</t>
  </si>
  <si>
    <t>https://raw.githubusercontent.com/DougBurke/hvega/6f8c322be46e6dc8d8ec9cd11db0178ca97c19e4/hvega/tests/specs/gallery/layer/layer7.vl</t>
  </si>
  <si>
    <t>https://github.com/DougBurke/hvega/blob/6f8c322be46e6dc8d8ec9cd11db0178ca97c19e4/hvega/tests/specs/gallery/line/conditionalaxis.vl</t>
  </si>
  <si>
    <t>https://raw.githubusercontent.com/DougBurke/hvega/6f8c322be46e6dc8d8ec9cd11db0178ca97c19e4/hvega/tests/specs/gallery/line/conditionalaxis.vl</t>
  </si>
  <si>
    <t>https://github.com/DougBurke/hvega/blob/6f8c322be46e6dc8d8ec9cd11db0178ca97c19e4/hvega/tests/specs/gallery/line/line2.vl</t>
  </si>
  <si>
    <t>https://raw.githubusercontent.com/DougBurke/hvega/6f8c322be46e6dc8d8ec9cd11db0178ca97c19e4/hvega/tests/specs/gallery/line/line2.vl</t>
  </si>
  <si>
    <t>https://github.com/DougBurke/hvega/blob/6f8c322be46e6dc8d8ec9cd11db0178ca97c19e4/hvega/tests/specs/geo/choropleth2.vl</t>
  </si>
  <si>
    <t>https://raw.githubusercontent.com/DougBurke/hvega/6f8c322be46e6dc8d8ec9cd11db0178ca97c19e4/hvega/tests/specs/geo/choropleth2.vl</t>
  </si>
  <si>
    <t>https://github.com/DougBurke/hvega/blob/6f8c322be46e6dc8d8ec9cd11db0178ca97c19e4/hvega/tests/specs/geo/scribbleMap1.vl</t>
  </si>
  <si>
    <t>https://raw.githubusercontent.com/DougBurke/hvega/6f8c322be46e6dc8d8ec9cd11db0178ca97c19e4/hvega/tests/specs/geo/scribbleMap1.vl</t>
  </si>
  <si>
    <t>https://github.com/DougBurke/hvega/blob/6f8c322be46e6dc8d8ec9cd11db0178ca97c19e4/hvega/tests/specs/geo/scribbleMap2.vl</t>
  </si>
  <si>
    <t>https://raw.githubusercontent.com/DougBurke/hvega/6f8c322be46e6dc8d8ec9cd11db0178ca97c19e4/hvega/tests/specs/geo/scribbleMap2.vl</t>
  </si>
  <si>
    <t>https://github.com/DougBurke/hvega/blob/6f8c322be46e6dc8d8ec9cd11db0178ca97c19e4/hvega/tests/specs/geo/sphere1.vl</t>
  </si>
  <si>
    <t>https://raw.githubusercontent.com/DougBurke/hvega/6f8c322be46e6dc8d8ec9cd11db0178ca97c19e4/hvega/tests/specs/geo/sphere1.vl</t>
  </si>
  <si>
    <t>https://github.com/DougBurke/hvega/blob/6f8c322be46e6dc8d8ec9cd11db0178ca97c19e4/hvega/tests/specs/geo/sphere2.vl</t>
  </si>
  <si>
    <t>https://raw.githubusercontent.com/DougBurke/hvega/6f8c322be46e6dc8d8ec9cd11db0178ca97c19e4/hvega/tests/specs/geo/sphere2.vl</t>
  </si>
  <si>
    <t>https://github.com/DougBurke/hvega/blob/6f8c322be46e6dc8d8ec9cd11db0178ca97c19e4/hvega/tests/specs/geo/translate1.vl</t>
  </si>
  <si>
    <t>https://raw.githubusercontent.com/DougBurke/hvega/6f8c322be46e6dc8d8ec9cd11db0178ca97c19e4/hvega/tests/specs/geo/translate1.vl</t>
  </si>
  <si>
    <t>https://github.com/DougBurke/hvega/blob/6f8c322be46e6dc8d8ec9cd11db0178ca97c19e4/hvega/tests/specs/interaction/bindlegend.vl</t>
  </si>
  <si>
    <t>https://raw.githubusercontent.com/DougBurke/hvega/6f8c322be46e6dc8d8ec9cd11db0178ca97c19e4/hvega/tests/specs/interaction/bindlegend.vl</t>
  </si>
  <si>
    <t>https://github.com/DougBurke/hvega/blob/6f8c322be46e6dc8d8ec9cd11db0178ca97c19e4/hvega/tests/specs/interaction/initintervalx.vl</t>
  </si>
  <si>
    <t>https://raw.githubusercontent.com/DougBurke/hvega/6f8c322be46e6dc8d8ec9cd11db0178ca97c19e4/hvega/tests/specs/interaction/initintervalx.vl</t>
  </si>
  <si>
    <t>https://github.com/DougBurke/hvega/blob/6f8c322be46e6dc8d8ec9cd11db0178ca97c19e4/hvega/tests/specs/interaction/initintervalxy.vl</t>
  </si>
  <si>
    <t>https://raw.githubusercontent.com/DougBurke/hvega/6f8c322be46e6dc8d8ec9cd11db0178ca97c19e4/hvega/tests/specs/interaction/initintervalxy.vl</t>
  </si>
  <si>
    <t>https://github.com/DougBurke/hvega/blob/6f8c322be46e6dc8d8ec9cd11db0178ca97c19e4/hvega/tests/specs/interaction/initintervaly.vl</t>
  </si>
  <si>
    <t>https://raw.githubusercontent.com/DougBurke/hvega/6f8c322be46e6dc8d8ec9cd11db0178ca97c19e4/hvega/tests/specs/interaction/initintervaly.vl</t>
  </si>
  <si>
    <t>https://github.com/DougBurke/hvega/blob/6f8c322be46e6dc8d8ec9cd11db0178ca97c19e4/hvega/tests/specs/interaction/interaction1.vl</t>
  </si>
  <si>
    <t>https://raw.githubusercontent.com/DougBurke/hvega/6f8c322be46e6dc8d8ec9cd11db0178ca97c19e4/hvega/tests/specs/interaction/interaction1.vl</t>
  </si>
  <si>
    <t>https://github.com/DougBurke/hvega/blob/6f8c322be46e6dc8d8ec9cd11db0178ca97c19e4/hvega/tests/specs/interaction/interaction4.vl</t>
  </si>
  <si>
    <t>https://raw.githubusercontent.com/DougBurke/hvega/6f8c322be46e6dc8d8ec9cd11db0178ca97c19e4/hvega/tests/specs/interaction/interaction4.vl</t>
  </si>
  <si>
    <t>https://github.com/DougBurke/hvega/blob/6f8c322be46e6dc8d8ec9cd11db0178ca97c19e4/hvega/tests/specs/interaction/interaction5.vl</t>
  </si>
  <si>
    <t>https://raw.githubusercontent.com/DougBurke/hvega/6f8c322be46e6dc8d8ec9cd11db0178ca97c19e4/hvega/tests/specs/interaction/interaction5.vl</t>
  </si>
  <si>
    <t>https://github.com/DougBurke/hvega/blob/6f8c322be46e6dc8d8ec9cd11db0178ca97c19e4/hvega/tests/specs/interaction/interaction6.vl</t>
  </si>
  <si>
    <t>https://raw.githubusercontent.com/DougBurke/hvega/6f8c322be46e6dc8d8ec9cd11db0178ca97c19e4/hvega/tests/specs/interaction/interaction6.vl</t>
  </si>
  <si>
    <t>https://github.com/DougBurke/hvega/blob/6f8c322be46e6dc8d8ec9cd11db0178ca97c19e4/hvega/tests/specs/interaction/interaction7.vl</t>
  </si>
  <si>
    <t>https://raw.githubusercontent.com/DougBurke/hvega/6f8c322be46e6dc8d8ec9cd11db0178ca97c19e4/hvega/tests/specs/interaction/interaction7.vl</t>
  </si>
  <si>
    <t>https://github.com/DougBurke/hvega/blob/6f8c322be46e6dc8d8ec9cd11db0178ca97c19e4/hvega/tests/specs/interaction/interaction8.vl</t>
  </si>
  <si>
    <t>https://raw.githubusercontent.com/DougBurke/hvega/6f8c322be46e6dc8d8ec9cd11db0178ca97c19e4/hvega/tests/specs/interaction/interaction8.vl</t>
  </si>
  <si>
    <t>https://github.com/DougBurke/hvega/blob/6f8c322be46e6dc8d8ec9cd11db0178ca97c19e4/hvega/tests/specs/legend/legend11.vl</t>
  </si>
  <si>
    <t>https://raw.githubusercontent.com/DougBurke/hvega/6f8c322be46e6dc8d8ec9cd11db0178ca97c19e4/hvega/tests/specs/legend/legend11.vl</t>
  </si>
  <si>
    <t>https://github.com/DougBurke/hvega/blob/6f8c322be46e6dc8d8ec9cd11db0178ca97c19e4/hvega/tests/specs/legend/legend11d.vl</t>
  </si>
  <si>
    <t>https://raw.githubusercontent.com/DougBurke/hvega/6f8c322be46e6dc8d8ec9cd11db0178ca97c19e4/hvega/tests/specs/legend/legend11d.vl</t>
  </si>
  <si>
    <t>https://github.com/DougBurke/hvega/blob/6f8c322be46e6dc8d8ec9cd11db0178ca97c19e4/hvega/tests/specs/legend/legend2.vl</t>
  </si>
  <si>
    <t>https://raw.githubusercontent.com/DougBurke/hvega/6f8c322be46e6dc8d8ec9cd11db0178ca97c19e4/hvega/tests/specs/legend/legend2.vl</t>
  </si>
  <si>
    <t>https://github.com/DougBurke/hvega/blob/6f8c322be46e6dc8d8ec9cd11db0178ca97c19e4/hvega/tests/specs/legend/legend3.vl</t>
  </si>
  <si>
    <t>https://raw.githubusercontent.com/DougBurke/hvega/6f8c322be46e6dc8d8ec9cd11db0178ca97c19e4/hvega/tests/specs/legend/legend3.vl</t>
  </si>
  <si>
    <t>https://github.com/DougBurke/hvega/blob/6f8c322be46e6dc8d8ec9cd11db0178ca97c19e4/hvega/tests/specs/legend/legend4.vl</t>
  </si>
  <si>
    <t>https://raw.githubusercontent.com/DougBurke/hvega/6f8c322be46e6dc8d8ec9cd11db0178ca97c19e4/hvega/tests/specs/legend/legend4.vl</t>
  </si>
  <si>
    <t>https://github.com/DougBurke/hvega/blob/6f8c322be46e6dc8d8ec9cd11db0178ca97c19e4/hvega/tests/specs/legend/legend5.vl</t>
  </si>
  <si>
    <t>https://raw.githubusercontent.com/DougBurke/hvega/6f8c322be46e6dc8d8ec9cd11db0178ca97c19e4/hvega/tests/specs/legend/legend5.vl</t>
  </si>
  <si>
    <t>https://github.com/DougBurke/hvega/blob/6f8c322be46e6dc8d8ec9cd11db0178ca97c19e4/hvega/tests/specs/legend/legend6.vl</t>
  </si>
  <si>
    <t>https://raw.githubusercontent.com/DougBurke/hvega/6f8c322be46e6dc8d8ec9cd11db0178ca97c19e4/hvega/tests/specs/legend/legend6.vl</t>
  </si>
  <si>
    <t>https://github.com/DougBurke/hvega/blob/6f8c322be46e6dc8d8ec9cd11db0178ca97c19e4/hvega/tests/specs/legend/legend7.vl</t>
  </si>
  <si>
    <t>https://raw.githubusercontent.com/DougBurke/hvega/6f8c322be46e6dc8d8ec9cd11db0178ca97c19e4/hvega/tests/specs/legend/legend7.vl</t>
  </si>
  <si>
    <t>https://github.com/DougBurke/hvega/blob/6f8c322be46e6dc8d8ec9cd11db0178ca97c19e4/hvega/tests/specs/legend/legend8.vl</t>
  </si>
  <si>
    <t>https://raw.githubusercontent.com/DougBurke/hvega/6f8c322be46e6dc8d8ec9cd11db0178ca97c19e4/hvega/tests/specs/legend/legend8.vl</t>
  </si>
  <si>
    <t>https://github.com/DougBurke/hvega/blob/6f8c322be46e6dc8d8ec9cd11db0178ca97c19e4/hvega/tests/specs/legend/legend9.vl</t>
  </si>
  <si>
    <t>https://raw.githubusercontent.com/DougBurke/hvega/6f8c322be46e6dc8d8ec9cd11db0178ca97c19e4/hvega/tests/specs/legend/legend9.vl</t>
  </si>
  <si>
    <t>https://github.com/DougBurke/hvega/blob/6f8c322be46e6dc8d8ec9cd11db0178ca97c19e4/hvega/tests/specs/null/scale1.vl</t>
  </si>
  <si>
    <t>https://raw.githubusercontent.com/DougBurke/hvega/6f8c322be46e6dc8d8ec9cd11db0178ca97c19e4/hvega/tests/specs/null/scale1.vl</t>
  </si>
  <si>
    <t>https://github.com/DougBurke/hvega/blob/6f8c322be46e6dc8d8ec9cd11db0178ca97c19e4/hvega/tests/specs/null/scale2.vl</t>
  </si>
  <si>
    <t>https://raw.githubusercontent.com/DougBurke/hvega/6f8c322be46e6dc8d8ec9cd11db0178ca97c19e4/hvega/tests/specs/null/scale2.vl</t>
  </si>
  <si>
    <t>https://github.com/DougBurke/hvega/blob/6f8c322be46e6dc8d8ec9cd11db0178ca97c19e4/hvega/tests/specs/null/scale3.vl</t>
  </si>
  <si>
    <t>https://raw.githubusercontent.com/DougBurke/hvega/6f8c322be46e6dc8d8ec9cd11db0178ca97c19e4/hvega/tests/specs/null/scale3.vl</t>
  </si>
  <si>
    <t>https://github.com/DougBurke/hvega/blob/6f8c322be46e6dc8d8ec9cd11db0178ca97c19e4/hvega/tests/specs/scale/diverging1.vl</t>
  </si>
  <si>
    <t>https://raw.githubusercontent.com/DougBurke/hvega/6f8c322be46e6dc8d8ec9cd11db0178ca97c19e4/hvega/tests/specs/scale/diverging1.vl</t>
  </si>
  <si>
    <t>https://github.com/DougBurke/hvega/blob/6f8c322be46e6dc8d8ec9cd11db0178ca97c19e4/hvega/tests/specs/shape/custom3.vl</t>
  </si>
  <si>
    <t>https://raw.githubusercontent.com/DougBurke/hvega/6f8c322be46e6dc8d8ec9cd11db0178ca97c19e4/hvega/tests/specs/shape/custom3.vl</t>
  </si>
  <si>
    <t>https://github.com/DougBurke/hvega/blob/6f8c322be46e6dc8d8ec9cd11db0178ca97c19e4/hvega/tests/specs/shape/custom4.vl</t>
  </si>
  <si>
    <t>https://raw.githubusercontent.com/DougBurke/hvega/6f8c322be46e6dc8d8ec9cd11db0178ca97c19e4/hvega/tests/specs/shape/custom4.vl</t>
  </si>
  <si>
    <t>https://github.com/DougBurke/hvega/blob/6f8c322be46e6dc8d8ec9cd11db0178ca97c19e4/hvega/tests/specs/shape/isotype1.vl</t>
  </si>
  <si>
    <t>https://raw.githubusercontent.com/DougBurke/hvega/6f8c322be46e6dc8d8ec9cd11db0178ca97c19e4/hvega/tests/specs/shape/isotype1.vl</t>
  </si>
  <si>
    <t>https://github.com/DougBurke/hvega/blob/6f8c322be46e6dc8d8ec9cd11db0178ca97c19e4/hvega/tests/specs/shape/multi6.vl</t>
  </si>
  <si>
    <t>https://raw.githubusercontent.com/DougBurke/hvega/6f8c322be46e6dc8d8ec9cd11db0178ca97c19e4/hvega/tests/specs/shape/multi6.vl</t>
  </si>
  <si>
    <t>https://github.com/DougBurke/hvega/blob/6f8c322be46e6dc8d8ec9cd11db0178ca97c19e4/hvega/tests/specs/shape/point1.vl</t>
  </si>
  <si>
    <t>https://raw.githubusercontent.com/DougBurke/hvega/6f8c322be46e6dc8d8ec9cd11db0178ca97c19e4/hvega/tests/specs/shape/point1.vl</t>
  </si>
  <si>
    <t>https://github.com/DougBurke/hvega/blob/6f8c322be46e6dc8d8ec9cd11db0178ca97c19e4/hvega/tests/specs/shape/point2.vl</t>
  </si>
  <si>
    <t>https://raw.githubusercontent.com/DougBurke/hvega/6f8c322be46e6dc8d8ec9cd11db0178ca97c19e4/hvega/tests/specs/shape/point2.vl</t>
  </si>
  <si>
    <t>https://github.com/DougBurke/hvega/blob/6f8c322be46e6dc8d8ec9cd11db0178ca97c19e4/hvega/tests/specs/shape/point3.vl</t>
  </si>
  <si>
    <t>https://raw.githubusercontent.com/DougBurke/hvega/6f8c322be46e6dc8d8ec9cd11db0178ca97c19e4/hvega/tests/specs/shape/point3.vl</t>
  </si>
  <si>
    <t>https://github.com/DougBurke/hvega/blob/6f8c322be46e6dc8d8ec9cd11db0178ca97c19e4/hvega/tests/specs/shape/point4.vl</t>
  </si>
  <si>
    <t>https://raw.githubusercontent.com/DougBurke/hvega/6f8c322be46e6dc8d8ec9cd11db0178ca97c19e4/hvega/tests/specs/shape/point4.vl</t>
  </si>
  <si>
    <t>https://github.com/DougBurke/hvega/blob/6f8c322be46e6dc8d8ec9cd11db0178ca97c19e4/hvega/tests/specs/shape/point5.vl</t>
  </si>
  <si>
    <t>https://raw.githubusercontent.com/DougBurke/hvega/6f8c322be46e6dc8d8ec9cd11db0178ca97c19e4/hvega/tests/specs/shape/point5.vl</t>
  </si>
  <si>
    <t>https://github.com/DougBurke/hvega/blob/6f8c322be46e6dc8d8ec9cd11db0178ca97c19e4/hvega/tests/specs/shape/point6.vl</t>
  </si>
  <si>
    <t>https://raw.githubusercontent.com/DougBurke/hvega/6f8c322be46e6dc8d8ec9cd11db0178ca97c19e4/hvega/tests/specs/shape/point6.vl</t>
  </si>
  <si>
    <t>https://github.com/DougBurke/hvega/blob/6f8c322be46e6dc8d8ec9cd11db0178ca97c19e4/hvega/tests/specs/shape/point7.vl</t>
  </si>
  <si>
    <t>https://raw.githubusercontent.com/DougBurke/hvega/6f8c322be46e6dc8d8ec9cd11db0178ca97c19e4/hvega/tests/specs/shape/point7.vl</t>
  </si>
  <si>
    <t>https://github.com/DougBurke/hvega/blob/6f8c322be46e6dc8d8ec9cd11db0178ca97c19e4/hvega/tests/specs/shape/rounded1.vl</t>
  </si>
  <si>
    <t>https://raw.githubusercontent.com/DougBurke/hvega/6f8c322be46e6dc8d8ec9cd11db0178ca97c19e4/hvega/tests/specs/shape/rounded1.vl</t>
  </si>
  <si>
    <t>https://github.com/DougBurke/hvega/blob/6f8c322be46e6dc8d8ec9cd11db0178ca97c19e4/hvega/tests/specs/shape/rounded2.vl</t>
  </si>
  <si>
    <t>https://raw.githubusercontent.com/DougBurke/hvega/6f8c322be46e6dc8d8ec9cd11db0178ca97c19e4/hvega/tests/specs/shape/rounded2.vl</t>
  </si>
  <si>
    <t>https://github.com/DougBurke/hvega/blob/6f8c322be46e6dc8d8ec9cd11db0178ca97c19e4/hvega/tests/specs/shape/rounded3.vl</t>
  </si>
  <si>
    <t>https://raw.githubusercontent.com/DougBurke/hvega/6f8c322be46e6dc8d8ec9cd11db0178ca97c19e4/hvega/tests/specs/shape/rounded3.vl</t>
  </si>
  <si>
    <t>https://github.com/DougBurke/hvega/blob/6f8c322be46e6dc8d8ec9cd11db0178ca97c19e4/hvega/tests/specs/shape/rounded4.vl</t>
  </si>
  <si>
    <t>https://raw.githubusercontent.com/DougBurke/hvega/6f8c322be46e6dc8d8ec9cd11db0178ca97c19e4/hvega/tests/specs/shape/rounded4.vl</t>
  </si>
  <si>
    <t>https://github.com/DougBurke/hvega/blob/6f8c322be46e6dc8d8ec9cd11db0178ca97c19e4/hvega/tests/specs/shape/rounded5.vl</t>
  </si>
  <si>
    <t>https://raw.githubusercontent.com/DougBurke/hvega/6f8c322be46e6dc8d8ec9cd11db0178ca97c19e4/hvega/tests/specs/shape/rounded5.vl</t>
  </si>
  <si>
    <t>https://github.com/DougBurke/hvega/blob/6f8c322be46e6dc8d8ec9cd11db0178ca97c19e4/hvega/tests/specs/shape/rounded6.vl</t>
  </si>
  <si>
    <t>https://raw.githubusercontent.com/DougBurke/hvega/6f8c322be46e6dc8d8ec9cd11db0178ca97c19e4/hvega/tests/specs/shape/rounded6.vl</t>
  </si>
  <si>
    <t>https://github.com/DougBurke/hvega/blob/6f8c322be46e6dc8d8ec9cd11db0178ca97c19e4/hvega/tests/specs/shape/windvector.vl</t>
  </si>
  <si>
    <t>https://raw.githubusercontent.com/DougBurke/hvega/6f8c322be46e6dc8d8ec9cd11db0178ca97c19e4/hvega/tests/specs/shape/windvector.vl</t>
  </si>
  <si>
    <t>https://github.com/DougBurke/hvega/blob/6f8c322be46e6dc8d8ec9cd11db0178ca97c19e4/hvega/tests/specs/sort/ascending.vl</t>
  </si>
  <si>
    <t>https://raw.githubusercontent.com/DougBurke/hvega/6f8c322be46e6dc8d8ec9cd11db0178ca97c19e4/hvega/tests/specs/sort/ascending.vl</t>
  </si>
  <si>
    <t>https://github.com/DougBurke/hvega/blob/6f8c322be46e6dc8d8ec9cd11db0178ca97c19e4/hvega/tests/specs/sort/custom.vl</t>
  </si>
  <si>
    <t>https://raw.githubusercontent.com/DougBurke/hvega/6f8c322be46e6dc8d8ec9cd11db0178ca97c19e4/hvega/tests/specs/sort/custom.vl</t>
  </si>
  <si>
    <t>https://github.com/DougBurke/hvega/blob/6f8c322be46e6dc8d8ec9cd11db0178ca97c19e4/hvega/tests/specs/sort/descending.vl</t>
  </si>
  <si>
    <t>https://raw.githubusercontent.com/DougBurke/hvega/6f8c322be46e6dc8d8ec9cd11db0178ca97c19e4/hvega/tests/specs/sort/descending.vl</t>
  </si>
  <si>
    <t>https://github.com/DougBurke/hvega/blob/6f8c322be46e6dc8d8ec9cd11db0178ca97c19e4/hvega/tests/specs/textformat/textFormat2.vl</t>
  </si>
  <si>
    <t>https://raw.githubusercontent.com/DougBurke/hvega/6f8c322be46e6dc8d8ec9cd11db0178ca97c19e4/hvega/tests/specs/textformat/textFormat2.vl</t>
  </si>
  <si>
    <t>https://github.com/DougBurke/hvega/blob/6f8c322be46e6dc8d8ec9cd11db0178ca97c19e4/hvega/tests/specs/textformat/tstring.vl</t>
  </si>
  <si>
    <t>https://raw.githubusercontent.com/DougBurke/hvega/6f8c322be46e6dc8d8ec9cd11db0178ca97c19e4/hvega/tests/specs/textformat/tstring.vl</t>
  </si>
  <si>
    <t>https://github.com/DougBurke/hvega/blob/6f8c322be46e6dc8d8ec9cd11db0178ca97c19e4/hvega/tests/specs/time/customizeStep.vl</t>
  </si>
  <si>
    <t>https://raw.githubusercontent.com/DougBurke/hvega/6f8c322be46e6dc8d8ec9cd11db0178ca97c19e4/hvega/tests/specs/time/customizeStep.vl</t>
  </si>
  <si>
    <t>https://github.com/DougBurke/hvega/blob/6f8c322be46e6dc8d8ec9cd11db0178ca97c19e4/hvega/tests/specs/time/localTime.vl</t>
  </si>
  <si>
    <t>https://raw.githubusercontent.com/DougBurke/hvega/6f8c322be46e6dc8d8ec9cd11db0178ca97c19e4/hvega/tests/specs/time/localTime.vl</t>
  </si>
  <si>
    <t>https://github.com/DougBurke/hvega/blob/6f8c322be46e6dc8d8ec9cd11db0178ca97c19e4/hvega/tests/specs/time/nestedTime2.vl</t>
  </si>
  <si>
    <t>https://raw.githubusercontent.com/DougBurke/hvega/6f8c322be46e6dc8d8ec9cd11db0178ca97c19e4/hvega/tests/specs/time/nestedTime2.vl</t>
  </si>
  <si>
    <t>https://github.com/DougBurke/hvega/blob/6f8c322be46e6dc8d8ec9cd11db0178ca97c19e4/hvega/tests/specs/time/outputAsUTC.vl</t>
  </si>
  <si>
    <t>https://raw.githubusercontent.com/DougBurke/hvega/6f8c322be46e6dc8d8ec9cd11db0178ca97c19e4/hvega/tests/specs/time/outputAsUTC.vl</t>
  </si>
  <si>
    <t>https://github.com/DougBurke/hvega/blob/6f8c322be46e6dc8d8ec9cd11db0178ca97c19e4/hvega/tests/specs/time/timeDate.vl</t>
  </si>
  <si>
    <t>https://raw.githubusercontent.com/DougBurke/hvega/6f8c322be46e6dc8d8ec9cd11db0178ca97c19e4/hvega/tests/specs/time/timeDate.vl</t>
  </si>
  <si>
    <t>https://github.com/DougBurke/hvega/blob/6f8c322be46e6dc8d8ec9cd11db0178ca97c19e4/hvega/tests/specs/time/timeDay.vl</t>
  </si>
  <si>
    <t>https://raw.githubusercontent.com/DougBurke/hvega/6f8c322be46e6dc8d8ec9cd11db0178ca97c19e4/hvega/tests/specs/time/timeDay.vl</t>
  </si>
  <si>
    <t>https://github.com/DougBurke/hvega/blob/6f8c322be46e6dc8d8ec9cd11db0178ca97c19e4/hvega/tests/specs/time/timeHours.vl</t>
  </si>
  <si>
    <t>https://raw.githubusercontent.com/DougBurke/hvega/6f8c322be46e6dc8d8ec9cd11db0178ca97c19e4/hvega/tests/specs/time/timeHours.vl</t>
  </si>
  <si>
    <t>https://github.com/DougBurke/hvega/blob/6f8c322be46e6dc8d8ec9cd11db0178ca97c19e4/hvega/tests/specs/time/timeHoursMinutes.vl</t>
  </si>
  <si>
    <t>https://raw.githubusercontent.com/DougBurke/hvega/6f8c322be46e6dc8d8ec9cd11db0178ca97c19e4/hvega/tests/specs/time/timeHoursMinutes.vl</t>
  </si>
  <si>
    <t>https://github.com/DougBurke/hvega/blob/6f8c322be46e6dc8d8ec9cd11db0178ca97c19e4/hvega/tests/specs/time/timeHoursMinutesSeconds.vl</t>
  </si>
  <si>
    <t>https://raw.githubusercontent.com/DougBurke/hvega/6f8c322be46e6dc8d8ec9cd11db0178ca97c19e4/hvega/tests/specs/time/timeHoursMinutesSeconds.vl</t>
  </si>
  <si>
    <t>https://github.com/DougBurke/hvega/blob/6f8c322be46e6dc8d8ec9cd11db0178ca97c19e4/hvega/tests/specs/time/timeMinutes.vl</t>
  </si>
  <si>
    <t>https://raw.githubusercontent.com/DougBurke/hvega/6f8c322be46e6dc8d8ec9cd11db0178ca97c19e4/hvega/tests/specs/time/timeMinutes.vl</t>
  </si>
  <si>
    <t>https://github.com/DougBurke/hvega/blob/6f8c322be46e6dc8d8ec9cd11db0178ca97c19e4/hvega/tests/specs/time/timeMinutesSeconds.vl</t>
  </si>
  <si>
    <t>https://raw.githubusercontent.com/DougBurke/hvega/6f8c322be46e6dc8d8ec9cd11db0178ca97c19e4/hvega/tests/specs/time/timeMinutesSeconds.vl</t>
  </si>
  <si>
    <t>https://github.com/DougBurke/hvega/blob/6f8c322be46e6dc8d8ec9cd11db0178ca97c19e4/hvega/tests/specs/time/timeMonth.vl</t>
  </si>
  <si>
    <t>https://raw.githubusercontent.com/DougBurke/hvega/6f8c322be46e6dc8d8ec9cd11db0178ca97c19e4/hvega/tests/specs/time/timeMonth.vl</t>
  </si>
  <si>
    <t>https://github.com/DougBurke/hvega/blob/6f8c322be46e6dc8d8ec9cd11db0178ca97c19e4/hvega/tests/specs/time/timeMonthDate.vl</t>
  </si>
  <si>
    <t>https://raw.githubusercontent.com/DougBurke/hvega/6f8c322be46e6dc8d8ec9cd11db0178ca97c19e4/hvega/tests/specs/time/timeMonthDate.vl</t>
  </si>
  <si>
    <t>https://github.com/DougBurke/hvega/blob/6f8c322be46e6dc8d8ec9cd11db0178ca97c19e4/hvega/tests/specs/time/timeQuarter.vl</t>
  </si>
  <si>
    <t>https://raw.githubusercontent.com/DougBurke/hvega/6f8c322be46e6dc8d8ec9cd11db0178ca97c19e4/hvega/tests/specs/time/timeQuarter.vl</t>
  </si>
  <si>
    <t>https://github.com/DougBurke/hvega/blob/6f8c322be46e6dc8d8ec9cd11db0178ca97c19e4/hvega/tests/specs/time/timeUnitTransform.vl</t>
  </si>
  <si>
    <t>https://raw.githubusercontent.com/DougBurke/hvega/6f8c322be46e6dc8d8ec9cd11db0178ca97c19e4/hvega/tests/specs/time/timeUnitTransform.vl</t>
  </si>
  <si>
    <t>https://github.com/DougBurke/hvega/blob/6f8c322be46e6dc8d8ec9cd11db0178ca97c19e4/hvega/tests/specs/time/timeYear.vl</t>
  </si>
  <si>
    <t>https://raw.githubusercontent.com/DougBurke/hvega/6f8c322be46e6dc8d8ec9cd11db0178ca97c19e4/hvega/tests/specs/time/timeYear.vl</t>
  </si>
  <si>
    <t>https://github.com/DougBurke/hvega/blob/6f8c322be46e6dc8d8ec9cd11db0178ca97c19e4/hvega/tests/specs/time/timeYearMonthDateHours.vl</t>
  </si>
  <si>
    <t>https://raw.githubusercontent.com/DougBurke/hvega/6f8c322be46e6dc8d8ec9cd11db0178ca97c19e4/hvega/tests/specs/time/timeYearMonthDateHours.vl</t>
  </si>
  <si>
    <t>https://github.com/DougBurke/hvega/blob/6f8c322be46e6dc8d8ec9cd11db0178ca97c19e4/hvega/tests/specs/time/timeYearMonthDateHoursMinutes.vl</t>
  </si>
  <si>
    <t>https://raw.githubusercontent.com/DougBurke/hvega/6f8c322be46e6dc8d8ec9cd11db0178ca97c19e4/hvega/tests/specs/time/timeYearMonthDateHoursMinutes.vl</t>
  </si>
  <si>
    <t>https://github.com/DougBurke/hvega/blob/6f8c322be46e6dc8d8ec9cd11db0178ca97c19e4/hvega/tests/specs/trail/trail2.vl</t>
  </si>
  <si>
    <t>https://raw.githubusercontent.com/DougBurke/hvega/6f8c322be46e6dc8d8ec9cd11db0178ca97c19e4/hvega/tests/specs/trail/trail2.vl</t>
  </si>
  <si>
    <t>https://github.com/DougBurke/hvega/blob/6f8c322be46e6dc8d8ec9cd11db0178ca97c19e4/hvega/tests/specs/transform/aggregates.vl</t>
  </si>
  <si>
    <t>https://raw.githubusercontent.com/DougBurke/hvega/6f8c322be46e6dc8d8ec9cd11db0178ca97c19e4/hvega/tests/specs/transform/aggregates.vl</t>
  </si>
  <si>
    <t>https://github.com/DougBurke/hvega/blob/6f8c322be46e6dc8d8ec9cd11db0178ca97c19e4/hvega/tests/specs/transform/imputemean.vl</t>
  </si>
  <si>
    <t>https://raw.githubusercontent.com/DougBurke/hvega/6f8c322be46e6dc8d8ec9cd11db0178ca97c19e4/hvega/tests/specs/transform/imputemean.vl</t>
  </si>
  <si>
    <t>https://github.com/DougBurke/hvega/blob/6f8c322be46e6dc8d8ec9cd11db0178ca97c19e4/hvega/tests/specs/transform/lookupplot.vl</t>
  </si>
  <si>
    <t>https://raw.githubusercontent.com/DougBurke/hvega/6f8c322be46e6dc8d8ec9cd11db0178ca97c19e4/hvega/tests/specs/transform/lookupplot.vl</t>
  </si>
  <si>
    <t>https://github.com/DougBurke/hvega/blob/6f8c322be46e6dc8d8ec9cd11db0178ca97c19e4/hvega/tests/specs/transform/pivotplot.vl</t>
  </si>
  <si>
    <t>https://raw.githubusercontent.com/DougBurke/hvega/6f8c322be46e6dc8d8ec9cd11db0178ca97c19e4/hvega/tests/specs/transform/pivotplot.vl</t>
  </si>
  <si>
    <t>https://github.com/DougBurke/hvega/blob/6f8c322be46e6dc8d8ec9cd11db0178ca97c19e4/hvega/tests/specs/transform/quantileplot.vl</t>
  </si>
  <si>
    <t>https://raw.githubusercontent.com/DougBurke/hvega/6f8c322be46e6dc8d8ec9cd11db0178ca97c19e4/hvega/tests/specs/transform/quantileplot.vl</t>
  </si>
  <si>
    <t>https://github.com/DougBurke/hvega/blob/6f8c322be46e6dc8d8ec9cd11db0178ca97c19e4/hvega/tests/specs/viewcomposition/orientbottomhdr.vl</t>
  </si>
  <si>
    <t>https://raw.githubusercontent.com/DougBurke/hvega/6f8c322be46e6dc8d8ec9cd11db0178ca97c19e4/hvega/tests/specs/viewcomposition/orientbottomhdr.vl</t>
  </si>
  <si>
    <t>https://github.com/DougBurke/hvega/blob/6f8c322be46e6dc8d8ec9cd11db0178ca97c19e4/hvega/tests/specs/viewcomposition/orientrighthdr.vl</t>
  </si>
  <si>
    <t>https://raw.githubusercontent.com/DougBurke/hvega/6f8c322be46e6dc8d8ec9cd11db0178ca97c19e4/hvega/tests/specs/viewcomposition/orientrighthdr.vl</t>
  </si>
  <si>
    <t>https://github.com/DougBurke/hvega/blob/6f8c322be46e6dc8d8ec9cd11db0178ca97c19e4/hvega/tests/specs/windowtransform/window5.vl</t>
  </si>
  <si>
    <t>https://raw.githubusercontent.com/DougBurke/hvega/6f8c322be46e6dc8d8ec9cd11db0178ca97c19e4/hvega/tests/specs/windowtransform/window5.vl</t>
  </si>
  <si>
    <t>https://github.com/DougBurke/hvega/blob/6f8c322be46e6dc8d8ec9cd11db0178ca97c19e4/hvega/tests/specs/windowtransform/window6.vl</t>
  </si>
  <si>
    <t>https://raw.githubusercontent.com/DougBurke/hvega/6f8c322be46e6dc8d8ec9cd11db0178ca97c19e4/hvega/tests/specs/windowtransform/window6.vl</t>
  </si>
  <si>
    <t>https://github.com/DougBurke/hvega/blob/6f8c322be46e6dc8d8ec9cd11db0178ca97c19e4/hvega/tests/specs/windowtransform/window7.vl</t>
  </si>
  <si>
    <t>https://raw.githubusercontent.com/DougBurke/hvega/6f8c322be46e6dc8d8ec9cd11db0178ca97c19e4/hvega/tests/specs/windowtransform/window7.vl</t>
  </si>
  <si>
    <t>Line, Distribution</t>
  </si>
  <si>
    <t>js</t>
  </si>
  <si>
    <t>https://github.com/AddressForAll/site-v2/blob/061042f4c9898b2571e5ff295f0d614d94096893/pages/[locale]/report.js</t>
  </si>
  <si>
    <t>AddressForAll/site-v2</t>
  </si>
  <si>
    <t>https://github.com/AddressForAll/site-v2/blob/061042f4c9898b2571e5ff295f0d614d94096893/LICENSE</t>
  </si>
  <si>
    <t>https://github.com/astefanutti/website/blob/ac1978e5337a7649c9697a00cc5100fac66f72d9/src/posts/glsl-jetson-nano/3dmark.js</t>
  </si>
  <si>
    <t>astefanutti/website</t>
  </si>
  <si>
    <t>https://github.com/astefanutti/website/blob/ac1978e5337a7649c9697a00cc5100fac66f72d9/LICENSE</t>
  </si>
  <si>
    <t>https://github.com/astefanutti/website/blob/ac1978e5337a7649c9697a00cc5100fac66f72d9/src/posts/glsl-jetson-nano/geekbench.js</t>
  </si>
  <si>
    <t>https://github.com/BIDMCDigitalPsychiatry/LAMP-dashboard/blob/dfa3ea30058742491eae386b7bc8ef436b48263c/src/components/charts/actions_chart.js</t>
  </si>
  <si>
    <t>BIDMCDigitalPsychiatry/LAMP-dashboard</t>
  </si>
  <si>
    <t>https://github.com/BIDMCDigitalPsychiatry/LAMP-dashboard/blob/dfa3ea30058742491eae386b7bc8ef436b48263c/LICENSE.md</t>
  </si>
  <si>
    <t>https://github.com/BIDMCDigitalPsychiatry/LAMP-dashboard/blob/dfa3ea30058742491eae386b7bc8ef436b48263c/src/components/charts/effective_chart.js</t>
  </si>
  <si>
    <t>https://github.com/BIDMCDigitalPsychiatry/LAMP-dashboard/blob/dfa3ea30058742491eae386b7bc8ef436b48263c/src/components/charts/emotions_chart.js</t>
  </si>
  <si>
    <t>https://github.com/BIDMCDigitalPsychiatry/LAMP-dashboard/blob/dfa3ea30058742491eae386b7bc8ef436b48263c/src/components/charts/ineffective_chart.js</t>
  </si>
  <si>
    <t>https://github.com/BIDMCDigitalPsychiatry/LAMP-dashboard/blob/dfa3ea30058742491eae386b7bc8ef436b48263c/src/components/charts/selfcare_chart.js</t>
  </si>
  <si>
    <t>https://github.com/biocore/qurro/blob/dc8abc95d03f62a983c60229ce4befda7385d9db/qurro/tests/web_tests/tests/test_data_export.js</t>
  </si>
  <si>
    <t>biocore/qurro</t>
  </si>
  <si>
    <t>https://github.com/biocore/qurro/blob/dc8abc95d03f62a983c60229ce4befda7385d9db/LICENSE.txt</t>
  </si>
  <si>
    <t>https://github.com/covid19pb/covid19pb.github.io/blob/b81a2ebf15d37c2dfe5aa48dab561b928b0763a9/graficos/cidades/campina_grande/visualizacao_diaria_confirmados_acumulados.js</t>
  </si>
  <si>
    <t>covid19pb/covid19pb.github.io</t>
  </si>
  <si>
    <t>cc-by-sa-4.0</t>
  </si>
  <si>
    <t>https://github.com/covid19pb/covid19pb.github.io/blob/b81a2ebf15d37c2dfe5aa48dab561b928b0763a9/LICENSE.md</t>
  </si>
  <si>
    <t>https://github.com/covid19pb/covid19pb.github.io/blob/b81a2ebf15d37c2dfe5aa48dab561b928b0763a9/graficos/cidades/campina_grande/visualizacao_diaria_confirmados_por_dia.js</t>
  </si>
  <si>
    <t>https://github.com/covid19pb/covid19pb.github.io/blob/b81a2ebf15d37c2dfe5aa48dab561b928b0763a9/graficos/cidades/campina_grande/visualizacao_diaria_disponibilidade_uti.js</t>
  </si>
  <si>
    <t>https://github.com/covid19pb/covid19pb.github.io/blob/b81a2ebf15d37c2dfe5aa48dab561b928b0763a9/graficos/cidades/campina_grande/visualizacao_diaria_mortes_acumuladas.js</t>
  </si>
  <si>
    <t>https://github.com/covid19pb/covid19pb.github.io/blob/b81a2ebf15d37c2dfe5aa48dab561b928b0763a9/graficos/cidades/campina_grande/visualizacao_diaria_mortes_por_dia.js</t>
  </si>
  <si>
    <t>https://github.com/covid19pb/covid19pb.github.io/blob/b81a2ebf15d37c2dfe5aa48dab561b928b0763a9/graficos/cidades/campina_grande/visualizacao_diaria_mortes_recuperados.js</t>
  </si>
  <si>
    <t>https://github.com/covid19pb/covid19pb.github.io/blob/b81a2ebf15d37c2dfe5aa48dab561b928b0763a9/graficos/cidades/campina_grande/visualizacao_diaria_testes_acumulados.js</t>
  </si>
  <si>
    <t>https://github.com/covid19pb/covid19pb.github.io/blob/b81a2ebf15d37c2dfe5aa48dab561b928b0763a9/graficos/cidades/campina_grande/visualizacao_diaria_testes_por_dia.js</t>
  </si>
  <si>
    <t>https://github.com/covid19pb/covid19pb.github.io/blob/b81a2ebf15d37c2dfe5aa48dab561b928b0763a9/graficos/paraiba/visualizacao_cidades_confirmados.js</t>
  </si>
  <si>
    <t>https://github.com/covid19pb/covid19pb.github.io/blob/b81a2ebf15d37c2dfe5aa48dab561b928b0763a9/graficos/paraiba/visualizacao_cidades_mortes.js</t>
  </si>
  <si>
    <t>https://github.com/covid19pb/covid19pb.github.io/blob/b81a2ebf15d37c2dfe5aa48dab561b928b0763a9/graficos/paraiba/visualizacao_diaria_confirmados_acumulados.js</t>
  </si>
  <si>
    <t>https://github.com/covid19pb/covid19pb.github.io/blob/b81a2ebf15d37c2dfe5aa48dab561b928b0763a9/graficos/paraiba/visualizacao_diaria_confirmados_por_dia.js</t>
  </si>
  <si>
    <t>https://github.com/covid19pb/covid19pb.github.io/blob/b81a2ebf15d37c2dfe5aa48dab561b928b0763a9/graficos/paraiba/visualizacao_diaria_disponibilidade_uti.js</t>
  </si>
  <si>
    <t>https://github.com/covid19pb/covid19pb.github.io/blob/b81a2ebf15d37c2dfe5aa48dab561b928b0763a9/graficos/paraiba/visualizacao_diaria_mortes_acumuladas.js</t>
  </si>
  <si>
    <t>https://github.com/covid19pb/covid19pb.github.io/blob/b81a2ebf15d37c2dfe5aa48dab561b928b0763a9/graficos/paraiba/visualizacao_diaria_mortes_por_dia.js</t>
  </si>
  <si>
    <t>https://github.com/covid19pb/covid19pb.github.io/blob/b81a2ebf15d37c2dfe5aa48dab561b928b0763a9/graficos/paraiba/visualizacao_diaria_mortes_recuperados.js</t>
  </si>
  <si>
    <t>https://github.com/covid19pb/covid19pb.github.io/blob/b81a2ebf15d37c2dfe5aa48dab561b928b0763a9/graficos/paraiba/visualizacao_diaria_testes_acumulados.js</t>
  </si>
  <si>
    <t>https://github.com/covid19pb/covid19pb.github.io/blob/b81a2ebf15d37c2dfe5aa48dab561b928b0763a9/graficos/paraiba/visualizacao_diaria_testes_por_dia.js</t>
  </si>
  <si>
    <t>https://github.com/covid19pb/covid19pb.github.io/blob/b81a2ebf15d37c2dfe5aa48dab561b928b0763a9/graficos/paraiba/visualizacao_faixaEtaria_selecao_confirmados.js</t>
  </si>
  <si>
    <t>https://github.com/covid19pb/covid19pb.github.io/blob/b81a2ebf15d37c2dfe5aa48dab561b928b0763a9/graficos/paraiba/visualizacao_faixaEtaria_selecao_mortos.js</t>
  </si>
  <si>
    <t>https://github.com/covid19pb/covid19pb.github.io/blob/b81a2ebf15d37c2dfe5aa48dab561b928b0763a9/graficos/paraiba/visualizacao_local_obito.js</t>
  </si>
  <si>
    <t>https://github.com/covid19pb/covid19pb.github.io/blob/b81a2ebf15d37c2dfe5aa48dab561b928b0763a9/graficos/paraiba/visualizacao_microrregioes_confirmados.js</t>
  </si>
  <si>
    <t>https://github.com/covid19pb/covid19pb.github.io/blob/b81a2ebf15d37c2dfe5aa48dab561b928b0763a9/graficos/paraiba/visualizacao_microrregioes_mortes.js</t>
  </si>
  <si>
    <t>https://github.com/covid19pb/covid19pb.github.io/blob/b81a2ebf15d37c2dfe5aa48dab561b928b0763a9/graficos/paraiba/visualizacao_mortes_por_dia_por_faixa_etaria.js</t>
  </si>
  <si>
    <t>https://github.com/covid19pb/covid19pb.github.io/blob/b81a2ebf15d37c2dfe5aa48dab561b928b0763a9/graficos/paraiba/visualizacao_sexo_confirmados.js</t>
  </si>
  <si>
    <t>https://github.com/covid19pb/covid19pb.github.io/blob/b81a2ebf15d37c2dfe5aa48dab561b928b0763a9/graficos/paraiba/visualizacao_sexo_mortes.js</t>
  </si>
  <si>
    <t>https://github.com/covid19pb/covid19pb.github.io/blob/b81a2ebf15d37c2dfe5aa48dab561b928b0763a9/graficos/paraiba/visualizacoesNaoUtilizadas/visualizacao_diaria.js</t>
  </si>
  <si>
    <t>https://github.com/covid19pb/covid19pb.github.io/blob/b81a2ebf15d37c2dfe5aa48dab561b928b0763a9/graficos/paraiba/visualizacoesNaoUtilizadas/visualizacao_faixaEtaria_sexo_confirmados.js</t>
  </si>
  <si>
    <t>https://github.com/covid19pb/covid19pb.github.io/blob/b81a2ebf15d37c2dfe5aa48dab561b928b0763a9/graficos/paraiba/visualizacoesNaoUtilizadas/visualizacao_faixaEtaria_sexo_mortos.js</t>
  </si>
  <si>
    <t>https://github.com/covid19pb/covid19pb.github.io/blob/b81a2ebf15d37c2dfe5aa48dab561b928b0763a9/graficos/paraiba/visualizacoesNaoUtilizadas/visualizacao_paciente_idade_confirmados.js</t>
  </si>
  <si>
    <t>https://github.com/covid19pb/covid19pb.github.io/blob/b81a2ebf15d37c2dfe5aa48dab561b928b0763a9/graficos/paraiba/visualizacoesNaoUtilizadas/visualizacao_paciente_idade_mortos.js</t>
  </si>
  <si>
    <t>https://github.com/datapane/datapane/blob/2b54b0181c2fc087bd0211e95d97c70c92136f7d/web-components/report/src/stories/app-blocks/Vega.stories.js</t>
  </si>
  <si>
    <t>datapane/datapane</t>
  </si>
  <si>
    <t>https://github.com/datapane/datapane/blob/2b54b0181c2fc087bd0211e95d97c70c92136f7d/python-client/LICENSE</t>
  </si>
  <si>
    <t>https://github.com/EconomicsObservatory/ECOvisualisations/blob/dcad1259e7beac222d145aee230f0f73465bb020/magazine/issue-1/raw/mag_birds.js</t>
  </si>
  <si>
    <t>https://github.com/EconomicsObservatory/ECOvisualisations/blob/dcad1259e7beac222d145aee230f0f73465bb020/LICENSE</t>
  </si>
  <si>
    <t>https://github.com/EconomicsObservatory/ECOvisualisations/blob/dcad1259e7beac222d145aee230f0f73465bb020/magazine/issue-1/raw/mag_youth_unemployment.js</t>
  </si>
  <si>
    <t>https://github.com/elaastic/elaastic-questions-server/blob/afbc9642914ebaf4682d758eea12a5c4369235c4/src/main/resources/static/js/elaastic/graph/result-graph.js</t>
  </si>
  <si>
    <t>elaastic/elaastic-questions-server</t>
  </si>
  <si>
    <t>https://github.com/elaastic/elaastic-questions-server/blob/afbc9642914ebaf4682d758eea12a5c4369235c4/LICENSE</t>
  </si>
  <si>
    <t>https://github.com/elasComputacao/raio-x/blob/9754220ce8eece3351c804bcb308f410761588c9/project/visus/conclusao-homens.js</t>
  </si>
  <si>
    <t>elasComputacao/raio-x</t>
  </si>
  <si>
    <t>https://github.com/elasComputacao/raio-x/blob/9754220ce8eece3351c804bcb308f410761588c9/LICENSE</t>
  </si>
  <si>
    <t>https://github.com/elasComputacao/raio-x/blob/9754220ce8eece3351c804bcb308f410761588c9/project/visus/conclusao-mulheres.js</t>
  </si>
  <si>
    <t>https://github.com/elasComputacao/raio-x/blob/9754220ce8eece3351c804bcb308f410761588c9/project/visus/cota.js</t>
  </si>
  <si>
    <t>https://github.com/elasComputacao/raio-x/blob/9754220ce8eece3351c804bcb308f410761588c9/project/visus/desempenho.js</t>
  </si>
  <si>
    <t>https://github.com/elasComputacao/raio-x/blob/9754220ce8eece3351c804bcb308f410761588c9/project/visus/idade.js</t>
  </si>
  <si>
    <t>https://github.com/elasComputacao/raio-x/blob/9754220ce8eece3351c804bcb308f410761588c9/project/visus/ingresso.js</t>
  </si>
  <si>
    <t>https://github.com/elasComputacao/raio-x/blob/9754220ce8eece3351c804bcb308f410761588c9/project/visus/nota.js</t>
  </si>
  <si>
    <t>https://github.com/elasComputacao/raio-x/blob/9754220ce8eece3351c804bcb308f410761588c9/project/visus/raca.js</t>
  </si>
  <si>
    <t>https://github.com/elasComputacao/raio-x/blob/9754220ce8eece3351c804bcb308f410761588c9/project/visus/situacao_academica.js</t>
  </si>
  <si>
    <t>https://github.com/elasComputacao/raio-x/blob/9754220ce8eece3351c804bcb308f410761588c9/project/visus/sucesso.js</t>
  </si>
  <si>
    <t>https://github.com/gicentre/scrc/blob/f2c726980084554749a50cf9bded39a291dcc481/docs/flow/js/allScotlandVisSpecs.js</t>
  </si>
  <si>
    <t>gicentre/scrc</t>
  </si>
  <si>
    <t>https://github.com/gicentre/scrc/blob/f2c726980084554749a50cf9bded39a291dcc481/LICENSE</t>
  </si>
  <si>
    <t>https://github.com/gicentre/scrc/blob/f2c726980084554749a50cf9bded39a291dcc481/docs/flow/js/glasgowVisSpecs.js</t>
  </si>
  <si>
    <t>https://github.com/grantat/cs725-blog/blob/6c77cd08497a86c6495df1c40635ef033a1e71c7/static/scripts/v3/embed.js</t>
  </si>
  <si>
    <t>grantat/cs725-blog</t>
  </si>
  <si>
    <t>https://github.com/grantat/cs725-blog/blob/6c77cd08497a86c6495df1c40635ef033a1e71c7/LICENSE</t>
  </si>
  <si>
    <t>https://github.com/lepisma/lepisma.github.io/blob/0002191ab5505517653d672405ba940c26687b11/blog/2019/10/31/github-linguist-colors/script.js</t>
  </si>
  <si>
    <t>lepisma/lepisma.github.io</t>
  </si>
  <si>
    <t>https://github.com/lepisma/lepisma.github.io/blob/0002191ab5505517653d672405ba940c26687b11/LICENSE</t>
  </si>
  <si>
    <t>https://github.com/nychealth/covid-maps/blob/a9e419021db465e02f7fbdf8cd4614e8490734a1/nr/js/explorer.js</t>
  </si>
  <si>
    <t>https://github.com/nychealth/covid-maps/blob/a9e419021db465e02f7fbdf8cd4614e8490734a1/LICENSE</t>
  </si>
  <si>
    <t>https://github.com/nychealth/covid-maps/blob/a9e419021db465e02f7fbdf8cd4614e8490734a1/nr/js/explorer2.js</t>
  </si>
  <si>
    <t>https://github.com/nychealth/EH-dataportal/blob/a00e23e9fe2a142ee5d0bdc94d81f22cef276b30/content/key-topics/airquality/aqe/aqe.js</t>
  </si>
  <si>
    <t>https://github.com/qx211/testing/blob/8cb931a2cb556ca262dde3fc328b340342c45981/src/index.js</t>
  </si>
  <si>
    <t>qx211/testing</t>
  </si>
  <si>
    <t>https://github.com/qx211/testing/blob/8cb931a2cb556ca262dde3fc328b340342c45981/LICENSE</t>
  </si>
  <si>
    <t>https://github.com/RDeconomist/observatory/blob/12bf1d577447a45fe3e83e06881449f329089dac/RD%20drafts/covidGlobal1.js</t>
  </si>
  <si>
    <t>https://github.com/RDeconomist/observatory/blob/12bf1d577447a45fe3e83e06881449f329089dac/LICENSE</t>
  </si>
  <si>
    <t>https://github.com/RDeconomist/observatory/blob/12bf1d577447a45fe3e83e06881449f329089dac/RD%20drafts/covidGlobal2,%20deaths.js</t>
  </si>
  <si>
    <t>https://github.com/RDeconomist/observatory/blob/12bf1d577447a45fe3e83e06881449f329089dac/RD%20drafts/covidGlobal3casesper100k.js</t>
  </si>
  <si>
    <t>https://github.com/RDeconomist/observatory/blob/12bf1d577447a45fe3e83e06881449f329089dac/RD%20drafts/deaths.js</t>
  </si>
  <si>
    <t>https://github.com/RDeconomist/observatory/blob/12bf1d577447a45fe3e83e06881449f329089dac/RD%20drafts/hospitalAdmissions.js</t>
  </si>
  <si>
    <t>https://github.com/RDeconomist/observatory/blob/12bf1d577447a45fe3e83e06881449f329089dac/uk_hh_wealth.js</t>
  </si>
  <si>
    <t>https://github.com/RDeconomist/observatory/blob/12bf1d577447a45fe3e83e06881449f329089dac/uk_pension_wealth.js</t>
  </si>
  <si>
    <t>https://github.com/RDeconomist/RDeconomist.github.io/blob/d1094e4808b5028482324e257ecdb0b7a5ac746c/charts/covid/chartC2.js</t>
  </si>
  <si>
    <t>https://github.com/RDeconomist/RDeconomist.github.io/blob/d1094e4808b5028482324e257ecdb0b7a5ac746c/charts/covid/chartC4.js</t>
  </si>
  <si>
    <t>https://github.com/RDeconomist/RDeconomist.github.io/blob/d1094e4808b5028482324e257ecdb0b7a5ac746c/charts/covid/chartD1.js</t>
  </si>
  <si>
    <t>https://github.com/RDeconomist/RDeconomist.github.io/blob/d1094e4808b5028482324e257ecdb0b7a5ac746c/charts/environment/chartENV1.js</t>
  </si>
  <si>
    <t>https://github.com/RDeconomist/RDeconomist.github.io/blob/d1094e4808b5028482324e257ecdb0b7a5ac746c/charts/environment/ozoneChart2.js</t>
  </si>
  <si>
    <t>https://github.com/RDeconomist/RDeconomist.github.io/blob/d1094e4808b5028482324e257ecdb0b7a5ac746c/charts/ukMacro/F1.Chart.js</t>
  </si>
  <si>
    <t>https://github.com/RDeconomist/RDeconomist.github.io/blob/d1094e4808b5028482324e257ecdb0b7a5ac746c/charts/ukMacro/F1and2.Chart.js</t>
  </si>
  <si>
    <t>https://github.com/RDeconomist/RDeconomist.github.io/blob/d1094e4808b5028482324e257ecdb0b7a5ac746c/charts/ukMacro/F2.Chart.js</t>
  </si>
  <si>
    <t>https://github.com/RDeconomist/RDeconomist.github.io/blob/d1094e4808b5028482324e257ecdb0b7a5ac746c/charts/ukMacro/F3.Chart.js</t>
  </si>
  <si>
    <t>https://github.com/RDeconomist/RDeconomist.github.io/blob/d1094e4808b5028482324e257ecdb0b7a5ac746c/charts/ukMacro/F4.Chart.js</t>
  </si>
  <si>
    <t>https://github.com/RDeconomist/RDeconomist.github.io/blob/d1094e4808b5028482324e257ecdb0b7a5ac746c/charts/ukMacro/F5.Chart.js</t>
  </si>
  <si>
    <t>https://github.com/RDeconomist/RDeconomist.github.io/blob/d1094e4808b5028482324e257ecdb0b7a5ac746c/charts/ukMacro/F6.Chart.js</t>
  </si>
  <si>
    <t>https://github.com/RDeconomist/RDeconomist.github.io/blob/d1094e4808b5028482324e257ecdb0b7a5ac746c/charts/ukMacro/GI1.Chart.js</t>
  </si>
  <si>
    <t>https://github.com/RDeconomist/RDeconomist.github.io/blob/d1094e4808b5028482324e257ecdb0b7a5ac746c/charts/ukMacro/GI2.Chart.js</t>
  </si>
  <si>
    <t>https://github.com/RDeconomist/RDeconomist.github.io/blob/d1094e4808b5028482324e257ecdb0b7a5ac746c/charts/ukMacro/GI3.Chart.js</t>
  </si>
  <si>
    <t>https://github.com/RDeconomist/RDeconomist.github.io/blob/d1094e4808b5028482324e257ecdb0b7a5ac746c/charts/ukMacro/GI4.Chart.js</t>
  </si>
  <si>
    <t>https://github.com/RDeconomist/RDeconomist.github.io/blob/d1094e4808b5028482324e257ecdb0b7a5ac746c/charts/ukMacro/GI5.Chart.js</t>
  </si>
  <si>
    <t>https://github.com/RDeconomist/RDeconomist.github.io/blob/d1094e4808b5028482324e257ecdb0b7a5ac746c/charts/ukMacro/LM1.Chart.js</t>
  </si>
  <si>
    <t>https://github.com/RDeconomist/RDeconomist.github.io/blob/d1094e4808b5028482324e257ecdb0b7a5ac746c/charts/ukMacro/M10.Chart.js</t>
  </si>
  <si>
    <t>https://github.com/RDeconomist/RDeconomist.github.io/blob/d1094e4808b5028482324e257ecdb0b7a5ac746c/charts/ukMacro/M1a.Chart.js</t>
  </si>
  <si>
    <t>https://github.com/RDeconomist/RDeconomist.github.io/blob/d1094e4808b5028482324e257ecdb0b7a5ac746c/charts/ukMacro/M1b.Chart.js</t>
  </si>
  <si>
    <t>https://github.com/RDeconomist/RDeconomist.github.io/blob/d1094e4808b5028482324e257ecdb0b7a5ac746c/charts/ukMacro/M2.Chart.js</t>
  </si>
  <si>
    <t>https://github.com/RDeconomist/RDeconomist.github.io/blob/d1094e4808b5028482324e257ecdb0b7a5ac746c/charts/ukMacro/m3Chart.js</t>
  </si>
  <si>
    <t>https://github.com/RDeconomist/RDeconomist.github.io/blob/d1094e4808b5028482324e257ecdb0b7a5ac746c/charts/ukMacro/m3Chart2.js</t>
  </si>
  <si>
    <t>https://github.com/RDeconomist/RDeconomist.github.io/blob/d1094e4808b5028482324e257ecdb0b7a5ac746c/charts/ukMacro/M4.Chart.js</t>
  </si>
  <si>
    <t>https://github.com/RDeconomist/RDeconomist.github.io/blob/d1094e4808b5028482324e257ecdb0b7a5ac746c/charts/ukMacro/M5.Chart.js</t>
  </si>
  <si>
    <t>https://github.com/RDeconomist/RDeconomist.github.io/blob/d1094e4808b5028482324e257ecdb0b7a5ac746c/charts/ukMacro/M6.Chart.js</t>
  </si>
  <si>
    <t>https://github.com/RDeconomist/RDeconomist.github.io/blob/d1094e4808b5028482324e257ecdb0b7a5ac746c/charts/ukMacro/M7.Chart.js</t>
  </si>
  <si>
    <t>https://github.com/RDeconomist/RDeconomist.github.io/blob/d1094e4808b5028482324e257ecdb0b7a5ac746c/charts/ukMacro/M8.Chart.js</t>
  </si>
  <si>
    <t>https://github.com/RDeconomist/RDeconomist.github.io/blob/d1094e4808b5028482324e257ecdb0b7a5ac746c/charts/ukMacro/M9.Chart.js</t>
  </si>
  <si>
    <t>https://github.com/RDeconomist/RDeconomist.github.io/blob/d1094e4808b5028482324e257ecdb0b7a5ac746c/charts/z.toFile/chart1.js</t>
  </si>
  <si>
    <t>https://github.com/RDeconomist/RDeconomist.github.io/blob/d1094e4808b5028482324e257ecdb0b7a5ac746c/charts/z.toFile/chart2.js</t>
  </si>
  <si>
    <t>https://github.com/RDeconomist/RDeconomist.github.io/blob/d1094e4808b5028482324e257ecdb0b7a5ac746c/charts/z.toFile/chart3.js</t>
  </si>
  <si>
    <t>https://github.com/RDeconomist/RDeconomist.github.io/blob/d1094e4808b5028482324e257ecdb0b7a5ac746c/charts/z.toFile/chart4.js</t>
  </si>
  <si>
    <t>https://github.com/RDeconomist/RDeconomist.github.io/blob/d1094e4808b5028482324e257ecdb0b7a5ac746c/charts/z.toFile/chart5.js</t>
  </si>
  <si>
    <t>https://github.com/RDeconomist/RDeconomist.github.io/blob/d1094e4808b5028482324e257ecdb0b7a5ac746c/charts/z.toFile/chart6.js</t>
  </si>
  <si>
    <t>https://github.com/RDeconomist/RDeconomist.github.io/blob/d1094e4808b5028482324e257ecdb0b7a5ac746c/charts/z.toFile/chart7.js</t>
  </si>
  <si>
    <t>https://github.com/RDeconomist/RDeconomist.github.io/blob/d1094e4808b5028482324e257ecdb0b7a5ac746c/charts/z.toFile/chartCP1.js</t>
  </si>
  <si>
    <t>https://github.com/RDeconomist/RDeconomist.github.io/blob/d1094e4808b5028482324e257ecdb0b7a5ac746c/charts/z.toFile/chartCP3.js</t>
  </si>
  <si>
    <t>https://github.com/RDeconomist/RDeconomist.github.io/blob/d1094e4808b5028482324e257ecdb0b7a5ac746c/charts/z.toFile/chartE4.js</t>
  </si>
  <si>
    <t>https://github.com/RDeconomist/RDeconomist.github.io/blob/d1094e4808b5028482324e257ecdb0b7a5ac746c/charts/z.toFile/chartE6.js</t>
  </si>
  <si>
    <t>https://github.com/RDeconomist/RDeconomist.github.io/blob/d1094e4808b5028482324e257ecdb0b7a5ac746c/charts/z.toFile/chartG1.js</t>
  </si>
  <si>
    <t>https://github.com/RDeconomist/RDeconomist.github.io/blob/d1094e4808b5028482324e257ecdb0b7a5ac746c/charts/z.toFile/chartG3.js</t>
  </si>
  <si>
    <t>https://github.com/RDeconomist/RDeconomist.github.io/blob/d1094e4808b5028482324e257ecdb0b7a5ac746c/charts/z.toFile/chartMobile1.js</t>
  </si>
  <si>
    <t>https://github.com/RDeconomist/RDeconomist.github.io/blob/d1094e4808b5028482324e257ecdb0b7a5ac746c/charts/z.toFile/chartUK1.js</t>
  </si>
  <si>
    <t>https://github.com/RDeconomist/RDeconomist.github.io/blob/d1094e4808b5028482324e257ecdb0b7a5ac746c/charts/z.toFile/chartUK10.js</t>
  </si>
  <si>
    <t>https://github.com/RDeconomist/RDeconomist.github.io/blob/d1094e4808b5028482324e257ecdb0b7a5ac746c/charts/z.toFile/chartUK11.js</t>
  </si>
  <si>
    <t>https://github.com/RDeconomist/RDeconomist.github.io/blob/d1094e4808b5028482324e257ecdb0b7a5ac746c/charts/z.toFile/chartUK12.js</t>
  </si>
  <si>
    <t>https://github.com/RDeconomist/RDeconomist.github.io/blob/d1094e4808b5028482324e257ecdb0b7a5ac746c/charts/z.toFile/chartUK13.js</t>
  </si>
  <si>
    <t>https://github.com/RDeconomist/RDeconomist.github.io/blob/d1094e4808b5028482324e257ecdb0b7a5ac746c/charts/z.toFile/chartUK14.js</t>
  </si>
  <si>
    <t>https://github.com/RDeconomist/RDeconomist.github.io/blob/d1094e4808b5028482324e257ecdb0b7a5ac746c/charts/z.toFile/chartUK16.js</t>
  </si>
  <si>
    <t>https://github.com/RDeconomist/RDeconomist.github.io/blob/d1094e4808b5028482324e257ecdb0b7a5ac746c/charts/z.toFile/chartUK17.js</t>
  </si>
  <si>
    <t>https://github.com/RDeconomist/RDeconomist.github.io/blob/d1094e4808b5028482324e257ecdb0b7a5ac746c/charts/z.toFile/chartUK2.js</t>
  </si>
  <si>
    <t>https://github.com/RDeconomist/RDeconomist.github.io/blob/d1094e4808b5028482324e257ecdb0b7a5ac746c/charts/z.toFile/chartUK20.js</t>
  </si>
  <si>
    <t>https://github.com/RDeconomist/RDeconomist.github.io/blob/d1094e4808b5028482324e257ecdb0b7a5ac746c/charts/z.toFile/chartUK5.js</t>
  </si>
  <si>
    <t>https://github.com/RDeconomist/RDeconomist.github.io/blob/d1094e4808b5028482324e257ecdb0b7a5ac746c/charts/z.toFile/chartUK6.js</t>
  </si>
  <si>
    <t>https://github.com/RDeconomist/RDeconomist.github.io/blob/d1094e4808b5028482324e257ecdb0b7a5ac746c/charts/z.toFile/chartUK8.js</t>
  </si>
  <si>
    <t>https://github.com/RDeconomist/RDeconomist.github.io/blob/d1094e4808b5028482324e257ecdb0b7a5ac746c/charts/z.toFile/chartUK9.js</t>
  </si>
  <si>
    <t>https://github.com/RDeconomist/RDeconomist.github.io/blob/d1094e4808b5028482324e257ecdb0b7a5ac746c/charts/z.toFile/chartUS1.js</t>
  </si>
  <si>
    <t>https://github.com/RDeconomist/RDeconomist.github.io/blob/d1094e4808b5028482324e257ecdb0b7a5ac746c/js/chart4.js</t>
  </si>
  <si>
    <t>https://github.com/RDeconomist/RDeconomist.github.io/blob/d1094e4808b5028482324e257ecdb0b7a5ac746c/js/ONSdownloaderCompact.js</t>
  </si>
  <si>
    <t>https://github.com/segunolalive/daily-gas-prices/blob/049d6eb60825275229ab933cd6251752296e29bb/docs/spec.js</t>
  </si>
  <si>
    <t>segunolalive/daily-gas-prices</t>
  </si>
  <si>
    <t>https://github.com/segunolalive/daily-gas-prices/blob/049d6eb60825275229ab933cd6251752296e29bb/LICENSE</t>
  </si>
  <si>
    <t>https://github.com/swsphn/nsw-covid-19-data/blob/7ad61f5065ade0e9cf68fc29456f3aec98e0a9d1/vega-embed.js</t>
  </si>
  <si>
    <t>swsphn/nsw-covid-19-data</t>
  </si>
  <si>
    <t>Attribution 4.0 International (CC BY 4.0)</t>
  </si>
  <si>
    <t>https://github.com/swsphn/nsw-covid-19-data/blob/master/LICENSE.md</t>
  </si>
  <si>
    <t>https://github.com/thu-ml/tianshou/blob/f8808d236f53d86583c74f459365c9cc4184256c/docs/_static/js/benchmark.js</t>
  </si>
  <si>
    <t>thu-ml/tianshou</t>
  </si>
  <si>
    <t>https://github.com/thu-ml/tianshou/blob/f8808d236f53d86583c74f459365c9cc4184256c/LICENSE</t>
  </si>
  <si>
    <t>https://github.com/UIUC-iSchool-DataViz/is445_AOUAOG_fall2021/blob/0d806193f6f76cd2f12c812ffcdcc954357f1964/_site/week10/setup_script.js</t>
  </si>
  <si>
    <t>UIUC-iSchool-DataViz/is445_AOUAOG_fall2021</t>
  </si>
  <si>
    <t>https://github.com/UIUC-iSchool-DataViz/is445_AOUAOG_fall2021/blob/0d806193f6f76cd2f12c812ffcdcc954357f1964/LICENSE</t>
  </si>
  <si>
    <t>https://github.com/vijithassar/bisonica/blob/c2b9bcde3bbe5fc03f884704c2396b877d339e38/fixtures/categorical-bar.js</t>
  </si>
  <si>
    <t>vijithassar/bisonica</t>
  </si>
  <si>
    <t>https://github.com/vijithassar/bisonica/blob/c2b9bcde3bbe5fc03f884704c2396b877d339e38/LICENSE.md</t>
  </si>
  <si>
    <t>https://github.com/vijithassar/bisonica/blob/c2b9bcde3bbe5fc03f884704c2396b877d339e38/fixtures/grouped-bar.js</t>
  </si>
  <si>
    <t>https://github.com/vijithassar/bisonica/blob/c2b9bcde3bbe5fc03f884704c2396b877d339e38/fixtures/line.js</t>
  </si>
  <si>
    <t>https://github.com/vijithassar/bisonica/blob/c2b9bcde3bbe5fc03f884704c2396b877d339e38/fixtures/multiline.js</t>
  </si>
  <si>
    <t>https://github.com/vijithassar/bisonica/blob/c2b9bcde3bbe5fc03f884704c2396b877d339e38/fixtures/scatter-plot.js</t>
  </si>
  <si>
    <t>https://github.com/vijithassar/bisonica/blob/c2b9bcde3bbe5fc03f884704c2396b877d339e38/fixtures/stacked-area.js</t>
  </si>
  <si>
    <t>https://github.com/vijithassar/bisonica/blob/c2b9bcde3bbe5fc03f884704c2396b877d339e38/fixtures/stacked-bar.js</t>
  </si>
  <si>
    <t>https://github.com/vijithassar/bisonica/blob/c2b9bcde3bbe5fc03f884704c2396b877d339e38/fixtures/temporal-bar.js</t>
  </si>
  <si>
    <t>Chart #</t>
  </si>
  <si>
    <t>Chart Link</t>
  </si>
  <si>
    <t>https://github.com/hyungkwonko/chart-llm/blob/main/docs/data/chart/vl_0017.vl.json</t>
  </si>
  <si>
    <t>https://github.com/hyungkwonko/chart-llm/blob/main/docs/data/chart/vl_0030.vl.json</t>
  </si>
  <si>
    <t>https://github.com/hyungkwonko/chart-llm/blob/main/docs/data/chart/vl_0049.vl.json</t>
  </si>
  <si>
    <t>https://github.com/hyungkwonko/chart-llm/blob/main/docs/data/chart/vl_0109.vl.json</t>
  </si>
  <si>
    <t>https://github.com/hyungkwonko/chart-llm/blob/main/docs/data/chart/vl_0113.vl.json</t>
  </si>
  <si>
    <t>https://github.com/hyungkwonko/chart-llm/blob/main/docs/data/chart/vl_0144.vl.json</t>
  </si>
  <si>
    <t>extra complex</t>
  </si>
  <si>
    <t>https://github.com/hyungkwonko/chart-llm/blob/main/docs/data/chart/vl_0153.vl.json</t>
  </si>
  <si>
    <t>https://github.com/hyungkwonko/chart-llm/blob/main/docs/data/chart/vl_0196.vl.json</t>
  </si>
  <si>
    <t>https://github.com/hyungkwonko/chart-llm/blob/main/docs/data/chart/vl_0199.vl.json</t>
  </si>
  <si>
    <t>https://github.com/hyungkwonko/chart-llm/blob/main/docs/data/chart/vl_0224.vl.json</t>
  </si>
  <si>
    <t>https://github.com/hyungkwonko/chart-llm/blob/main/docs/data/chart/vl_0257.vl.json</t>
  </si>
  <si>
    <t>https://github.com/hyungkwonko/chart-llm/blob/main/docs/data/chart/vl_0330.vl.json</t>
  </si>
  <si>
    <t>https://github.com/hyungkwonko/chart-llm/blob/main/docs/data/chart/vl_0365.vl.json</t>
  </si>
  <si>
    <t>https://github.com/hyungkwonko/chart-llm/blob/main/docs/data/chart/vl_0391.vl.json</t>
  </si>
  <si>
    <t>https://github.com/hyungkwonko/chart-llm/blob/main/docs/data/chart/vl_0395.vl.json</t>
  </si>
  <si>
    <t>https://github.com/hyungkwonko/chart-llm/blob/main/docs/data/chart/vl_0443.vl.json</t>
  </si>
  <si>
    <t>https://github.com/hyungkwonko/chart-llm/blob/main/docs/data/chart/vl_0455.vl.json</t>
  </si>
  <si>
    <t>https://github.com/hyungkwonko/chart-llm/blob/main/docs/data/chart/vl_0459.vl.json</t>
  </si>
  <si>
    <t>https://github.com/hyungkwonko/chart-llm/blob/main/docs/data/chart/vl_0518.vl.json</t>
  </si>
  <si>
    <t>https://github.com/hyungkwonko/chart-llm/blob/main/docs/data/chart/vl_0527.vl.json</t>
  </si>
  <si>
    <t>https://github.com/hyungkwonko/chart-llm/blob/main/docs/data/chart/vl_0536.vl.json</t>
  </si>
  <si>
    <t>https://github.com/hyungkwonko/chart-llm/blob/main/docs/data/chart/vl_0550.vl.json</t>
  </si>
  <si>
    <t>https://github.com/hyungkwonko/chart-llm/blob/main/docs/data/chart/vl_0559.vl.json</t>
  </si>
  <si>
    <t>https://github.com/hyungkwonko/chart-llm/blob/main/docs/data/chart/vl_0634.vl.json</t>
  </si>
  <si>
    <t>https://github.com/hyungkwonko/chart-llm/blob/main/docs/data/chart/vl_0691.vl.json</t>
  </si>
  <si>
    <t>https://github.com/hyungkwonko/chart-llm/blob/main/docs/data/chart/vl_0714.vl.json</t>
  </si>
  <si>
    <t>https://github.com/hyungkwonko/chart-llm/blob/main/docs/data/chart/vl_0736.vl.json</t>
  </si>
  <si>
    <t>https://github.com/hyungkwonko/chart-llm/blob/main/docs/data/chart/vl_0751.vl.json</t>
  </si>
  <si>
    <t>https://github.com/hyungkwonko/chart-llm/blob/main/docs/data/chart/vl_0755.vl.json</t>
  </si>
  <si>
    <t>https://github.com/hyungkwonko/chart-llm/blob/main/docs/data/chart/vl_0790.vl.json</t>
  </si>
  <si>
    <t>https://github.com/hyungkwonko/chart-llm/blob/main/docs/data/chart/vl_0809.vl.json</t>
  </si>
  <si>
    <t>https://github.com/hyungkwonko/chart-llm/blob/main/docs/data/chart/vl_0818.vl.json</t>
  </si>
  <si>
    <t>https://github.com/hyungkwonko/chart-llm/blob/main/docs/data/chart/vl_0874.vl.json</t>
  </si>
  <si>
    <t>https://github.com/hyungkwonko/chart-llm/blob/main/docs/data/chart/vl_0893.vl.json</t>
  </si>
  <si>
    <t>https://github.com/hyungkwonko/chart-llm/blob/main/docs/data/chart/vl_0911.vl.json</t>
  </si>
  <si>
    <t>https://github.com/hyungkwonko/chart-llm/blob/main/docs/data/chart/vl_1106.vl.json</t>
  </si>
  <si>
    <t>https://github.com/hyungkwonko/chart-llm/blob/main/docs/data/chart/vl_1194.vl.json</t>
  </si>
  <si>
    <t>https://github.com/hyungkwonko/chart-llm/blob/main/docs/data/chart/vl_1198.vl.json</t>
  </si>
  <si>
    <t>https://github.com/hyungkwonko/chart-llm/blob/main/docs/data/chart/vl_1352.vl.json</t>
  </si>
  <si>
    <t>https://github.com/hyungkwonko/chart-llm/blob/main/docs/data/chart/vl_1354.vl.json</t>
  </si>
  <si>
    <t>https://github.com/hyungkwonko/chart-llm/blob/main/docs/data/chart/vl_1356.vl.json</t>
  </si>
  <si>
    <t>https://github.com/hyungkwonko/chart-llm/blob/main/docs/data/chart/vl_1361.vl.json</t>
  </si>
  <si>
    <t>https://github.com/hyungkwonko/chart-llm/blob/main/docs/data/chart/vl_1381.vl.json</t>
  </si>
  <si>
    <t>https://github.com/hyungkwonko/chart-llm/blob/main/docs/data/chart/vl_1406.vl.json</t>
  </si>
  <si>
    <t>https://github.com/hyungkwonko/chart-llm/blob/main/docs/data/chart/vl_1513.vl.json</t>
  </si>
  <si>
    <t>https://github.com/hyungkwonko/chart-llm/blob/main/docs/data/chart/vl_1831.vl.json</t>
  </si>
  <si>
    <t>https://github.com/hyungkwonko/chart-llm/blob/main/docs/data/chart/vl_1953.vl.json</t>
  </si>
  <si>
    <t>https://github.com/hyungkwonko/chart-llm/blob/main/docs/data/chart/vl_1961.vl.json</t>
  </si>
  <si>
    <t>Explanation</t>
  </si>
  <si>
    <t>Includes interactions (tooltips, brushing, zooming, panning, etc)</t>
  </si>
  <si>
    <t>static chart</t>
  </si>
  <si>
    <t>compoiste</t>
  </si>
  <si>
    <t>composite view</t>
  </si>
  <si>
    <t>single plot/view</t>
  </si>
  <si>
    <t>chart-type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</si>
</sst>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u/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vertical="center" wrapText="1"/>
    </xf>
    <xf numFmtId="1" fontId="3" fillId="4" borderId="1" xfId="0" applyNumberFormat="1" applyFont="1" applyFill="1" applyBorder="1" applyAlignment="1">
      <alignment vertical="center" wrapText="1"/>
    </xf>
    <xf numFmtId="1" fontId="7" fillId="4" borderId="1" xfId="0" applyNumberFormat="1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vertical="center"/>
    </xf>
    <xf numFmtId="2" fontId="3" fillId="4" borderId="1" xfId="0" applyNumberFormat="1" applyFont="1" applyFill="1" applyBorder="1" applyAlignment="1">
      <alignment vertical="center"/>
    </xf>
    <xf numFmtId="2" fontId="11" fillId="4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vertical="center"/>
    </xf>
    <xf numFmtId="2" fontId="12" fillId="2" borderId="1" xfId="0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1" fontId="3" fillId="0" borderId="0" xfId="0" applyNumberFormat="1" applyFont="1" applyAlignment="1">
      <alignment wrapText="1"/>
    </xf>
    <xf numFmtId="0" fontId="3" fillId="2" borderId="0" xfId="0" applyFont="1" applyFill="1"/>
    <xf numFmtId="0" fontId="14" fillId="0" borderId="0" xfId="0" applyFont="1" applyAlignment="1">
      <alignment horizontal="left"/>
    </xf>
    <xf numFmtId="0" fontId="14" fillId="0" borderId="0" xfId="0" applyFont="1"/>
    <xf numFmtId="0" fontId="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/>
    <xf numFmtId="0" fontId="20" fillId="0" borderId="0" xfId="0" applyFont="1" applyAlignment="1">
      <alignment horizontal="left"/>
    </xf>
    <xf numFmtId="0" fontId="21" fillId="0" borderId="0" xfId="0" applyFont="1"/>
    <xf numFmtId="0" fontId="3" fillId="5" borderId="0" xfId="0" applyFont="1" applyFill="1"/>
    <xf numFmtId="0" fontId="3" fillId="4" borderId="0" xfId="0" applyFont="1" applyFill="1"/>
    <xf numFmtId="0" fontId="3" fillId="6" borderId="0" xfId="0" applyFont="1" applyFill="1"/>
    <xf numFmtId="0" fontId="22" fillId="0" borderId="0" xfId="0" applyFont="1"/>
    <xf numFmtId="0" fontId="3" fillId="0" borderId="4" xfId="0" applyFont="1" applyBorder="1"/>
    <xf numFmtId="0" fontId="5" fillId="0" borderId="5" xfId="0" applyFont="1" applyBorder="1"/>
    <xf numFmtId="0" fontId="5" fillId="0" borderId="2" xfId="0" applyFont="1" applyBorder="1"/>
    <xf numFmtId="0" fontId="3" fillId="3" borderId="6" xfId="0" applyFont="1" applyFill="1" applyBorder="1" applyAlignment="1">
      <alignment vertical="center" wrapText="1"/>
    </xf>
    <xf numFmtId="0" fontId="5" fillId="0" borderId="7" xfId="0" applyFont="1" applyBorder="1"/>
    <xf numFmtId="0" fontId="5" fillId="0" borderId="8" xfId="0" applyFont="1" applyBorder="1"/>
    <xf numFmtId="0" fontId="3" fillId="0" borderId="6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5</xdr:row>
      <xdr:rowOff>76200</xdr:rowOff>
    </xdr:from>
    <xdr:ext cx="8077200" cy="3381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ACampero/dopamine/blob/master/LICENSE" TargetMode="External"/><Relationship Id="rId671" Type="http://schemas.openxmlformats.org/officeDocument/2006/relationships/hyperlink" Target="https://github.com/gicentre/scrc/blob/f2c726980084554749a50cf9bded39a291dcc481/LICENSE" TargetMode="External"/><Relationship Id="rId769" Type="http://schemas.openxmlformats.org/officeDocument/2006/relationships/hyperlink" Target="https://github.com/RDeconomist/observatory/blob/12bf1d577447a45fe3e83e06881449f329089dac/LICENSE" TargetMode="External"/><Relationship Id="rId21" Type="http://schemas.openxmlformats.org/officeDocument/2006/relationships/hyperlink" Target="https://github.com/google/dopamine/blob/master/LICENSE" TargetMode="External"/><Relationship Id="rId324" Type="http://schemas.openxmlformats.org/officeDocument/2006/relationships/hyperlink" Target="https://github.com/UIUC-iSchool-DataViz/fall2019/blob/master/LICENSE" TargetMode="External"/><Relationship Id="rId531" Type="http://schemas.openxmlformats.org/officeDocument/2006/relationships/hyperlink" Target="https://github.com/DougBurke/hvega/blob/main/LICENSE" TargetMode="External"/><Relationship Id="rId629" Type="http://schemas.openxmlformats.org/officeDocument/2006/relationships/hyperlink" Target="https://github.com/covid19pb/covid19pb.github.io/blob/b81a2ebf15d37c2dfe5aa48dab561b928b0763a9/LICENSE.md" TargetMode="External"/><Relationship Id="rId170" Type="http://schemas.openxmlformats.org/officeDocument/2006/relationships/hyperlink" Target="https://github.com/thomasxu2009/ChartStory/blob/1888d7060e265cc2e1493f5555412997857945c5/savedFile_globalTerr/Ewen7.json" TargetMode="External"/><Relationship Id="rId836" Type="http://schemas.openxmlformats.org/officeDocument/2006/relationships/hyperlink" Target="https://github.com/RDeconomist/RDeconomist.github.io/blob/d1094e4808b5028482324e257ecdb0b7a5ac746c/charts/z.toFile/chartE4.js" TargetMode="External"/><Relationship Id="rId268" Type="http://schemas.openxmlformats.org/officeDocument/2006/relationships/hyperlink" Target="https://github.com/melissawm/community-snapshot/blob/main/LICENSE" TargetMode="External"/><Relationship Id="rId475" Type="http://schemas.openxmlformats.org/officeDocument/2006/relationships/hyperlink" Target="https://github.com/DougBurke/hvega/blob/main/LICENSE" TargetMode="External"/><Relationship Id="rId682" Type="http://schemas.openxmlformats.org/officeDocument/2006/relationships/hyperlink" Target="https://github.com/gicentre/scrc/blob/f2c726980084554749a50cf9bded39a291dcc481/docs/flow/js/allScotlandVisSpecs.js" TargetMode="External"/><Relationship Id="rId903" Type="http://schemas.openxmlformats.org/officeDocument/2006/relationships/hyperlink" Target="https://github.com/thu-ml/tianshou/blob/f8808d236f53d86583c74f459365c9cc4184256c/LICENSE" TargetMode="External"/><Relationship Id="rId32" Type="http://schemas.openxmlformats.org/officeDocument/2006/relationships/hyperlink" Target="https://github.com/sechilds/altair_survey_pyconca_2019/blob/pycon/LICENSE" TargetMode="External"/><Relationship Id="rId128" Type="http://schemas.openxmlformats.org/officeDocument/2006/relationships/hyperlink" Target="https://github.com/ConnectedPlacesCatapult/SharingCitiesDashboard/blob/5d123691d1f25d0b85e20e4e8293266bf23c9f8a/Analytics/resources/Widgets/widget_test_data.json" TargetMode="External"/><Relationship Id="rId335" Type="http://schemas.openxmlformats.org/officeDocument/2006/relationships/hyperlink" Target="https://github.com/DougBurke/hvega/blob/main/LICENSE" TargetMode="External"/><Relationship Id="rId542" Type="http://schemas.openxmlformats.org/officeDocument/2006/relationships/hyperlink" Target="https://github.com/DougBurke/hvega/blob/main/LICENSE" TargetMode="External"/><Relationship Id="rId181" Type="http://schemas.openxmlformats.org/officeDocument/2006/relationships/hyperlink" Target="https://github.com/thomasxu2009/ChartStory/blob/master/LICENSE" TargetMode="External"/><Relationship Id="rId402" Type="http://schemas.openxmlformats.org/officeDocument/2006/relationships/hyperlink" Target="https://github.com/DougBurke/hvega/blob/main/LICENSE" TargetMode="External"/><Relationship Id="rId847" Type="http://schemas.openxmlformats.org/officeDocument/2006/relationships/hyperlink" Target="https://github.com/RDeconomist/observatory/blob/12bf1d577447a45fe3e83e06881449f329089dac/LICENSE" TargetMode="External"/><Relationship Id="rId279" Type="http://schemas.openxmlformats.org/officeDocument/2006/relationships/hyperlink" Target="https://github.com/micom-dev/micom/blob/main/LICENSE" TargetMode="External"/><Relationship Id="rId486" Type="http://schemas.openxmlformats.org/officeDocument/2006/relationships/hyperlink" Target="https://github.com/DougBurke/hvega/blob/main/LICENSE" TargetMode="External"/><Relationship Id="rId693" Type="http://schemas.openxmlformats.org/officeDocument/2006/relationships/hyperlink" Target="https://github.com/gicentre/scrc/blob/f2c726980084554749a50cf9bded39a291dcc481/LICENSE" TargetMode="External"/><Relationship Id="rId707" Type="http://schemas.openxmlformats.org/officeDocument/2006/relationships/hyperlink" Target="https://github.com/gicentre/scrc/blob/f2c726980084554749a50cf9bded39a291dcc481/LICENSE" TargetMode="External"/><Relationship Id="rId914" Type="http://schemas.openxmlformats.org/officeDocument/2006/relationships/hyperlink" Target="https://github.com/thu-ml/tianshou/blob/f8808d236f53d86583c74f459365c9cc4184256c/docs/_static/js/benchmark.js" TargetMode="External"/><Relationship Id="rId43" Type="http://schemas.openxmlformats.org/officeDocument/2006/relationships/hyperlink" Target="https://github.com/acf-quizbowl/acf-quizbowl.github.io/blob/00e1bf598110564ee781e77d1eed117350eb5223/LICENSE.txt" TargetMode="External"/><Relationship Id="rId139" Type="http://schemas.openxmlformats.org/officeDocument/2006/relationships/hyperlink" Target="https://github.com/fabianheredia/idecaGisDay2020VIZ/blob/9c01178da326438f4256bd19f029fe8663ba29df/LICENSE" TargetMode="External"/><Relationship Id="rId346" Type="http://schemas.openxmlformats.org/officeDocument/2006/relationships/hyperlink" Target="https://github.com/DougBurke/hvega/blob/main/LICENSE" TargetMode="External"/><Relationship Id="rId553" Type="http://schemas.openxmlformats.org/officeDocument/2006/relationships/hyperlink" Target="https://github.com/AddressForAll/site-v2/blob/061042f4c9898b2571e5ff295f0d614d94096893/LICENSE" TargetMode="External"/><Relationship Id="rId760" Type="http://schemas.openxmlformats.org/officeDocument/2006/relationships/hyperlink" Target="https://github.com/RDeconomist/RDeconomist.github.io/blob/d1094e4808b5028482324e257ecdb0b7a5ac746c/charts/covid/chartC4.js" TargetMode="External"/><Relationship Id="rId192" Type="http://schemas.openxmlformats.org/officeDocument/2006/relationships/hyperlink" Target="https://github.com/spren9er/tilez-vega-lite/blob/3335ec23bcfd1492874faea66f7193133e68c173/LICENSE" TargetMode="External"/><Relationship Id="rId206" Type="http://schemas.openxmlformats.org/officeDocument/2006/relationships/hyperlink" Target="https://github.com/uwdata/papers-vsup/blob/c8090569a104adbbf8b7c2b36b5f62dfd1c6ab74/LICENSE" TargetMode="External"/><Relationship Id="rId413" Type="http://schemas.openxmlformats.org/officeDocument/2006/relationships/hyperlink" Target="https://github.com/DougBurke/hvega/blob/main/LICENSE" TargetMode="External"/><Relationship Id="rId858" Type="http://schemas.openxmlformats.org/officeDocument/2006/relationships/hyperlink" Target="https://github.com/RDeconomist/RDeconomist.github.io/blob/d1094e4808b5028482324e257ecdb0b7a5ac746c/charts/z.toFile/chartUK16.js" TargetMode="External"/><Relationship Id="rId497" Type="http://schemas.openxmlformats.org/officeDocument/2006/relationships/hyperlink" Target="https://github.com/DougBurke/hvega/blob/main/LICENSE" TargetMode="External"/><Relationship Id="rId620" Type="http://schemas.openxmlformats.org/officeDocument/2006/relationships/hyperlink" Target="https://github.com/covid19pb/covid19pb.github.io/blob/b81a2ebf15d37c2dfe5aa48dab561b928b0763a9/graficos/paraiba/visualizacao_sexo_confirmados.js" TargetMode="External"/><Relationship Id="rId718" Type="http://schemas.openxmlformats.org/officeDocument/2006/relationships/hyperlink" Target="https://github.com/gicentre/scrc/blob/f2c726980084554749a50cf9bded39a291dcc481/docs/flow/js/glasgowVisSpecs.js" TargetMode="External"/><Relationship Id="rId925" Type="http://schemas.openxmlformats.org/officeDocument/2006/relationships/hyperlink" Target="https://github.com/vijithassar/bisonica/blob/c2b9bcde3bbe5fc03f884704c2396b877d339e38/LICENSE.md" TargetMode="External"/><Relationship Id="rId357" Type="http://schemas.openxmlformats.org/officeDocument/2006/relationships/hyperlink" Target="https://github.com/DougBurke/hvega/blob/main/LICENSE" TargetMode="External"/><Relationship Id="rId54" Type="http://schemas.openxmlformats.org/officeDocument/2006/relationships/hyperlink" Target="https://github.com/sechilds/altair_survey_pyconca_2019/blob/d4439031596f3351628e4adc5d5ad6ce12b1be70/LICENSE" TargetMode="External"/><Relationship Id="rId217" Type="http://schemas.openxmlformats.org/officeDocument/2006/relationships/hyperlink" Target="https://github.com/pokepokepokedex/pokedex-ds-quinn/blob/3b781fc7b3af697708fbec312a673a005261776c/bellcurve_jsons/Virizion_bellcurve_2.json" TargetMode="External"/><Relationship Id="rId564" Type="http://schemas.openxmlformats.org/officeDocument/2006/relationships/hyperlink" Target="https://github.com/BIDMCDigitalPsychiatry/LAMP-dashboard/blob/dfa3ea30058742491eae386b7bc8ef436b48263c/src/components/charts/emotions_chart.js" TargetMode="External"/><Relationship Id="rId771" Type="http://schemas.openxmlformats.org/officeDocument/2006/relationships/hyperlink" Target="https://github.com/RDeconomist/observatory/blob/12bf1d577447a45fe3e83e06881449f329089dac/LICENSE" TargetMode="External"/><Relationship Id="rId869" Type="http://schemas.openxmlformats.org/officeDocument/2006/relationships/hyperlink" Target="https://github.com/RDeconomist/observatory/blob/12bf1d577447a45fe3e83e06881449f329089dac/LICENSE" TargetMode="External"/><Relationship Id="rId424" Type="http://schemas.openxmlformats.org/officeDocument/2006/relationships/hyperlink" Target="https://github.com/DougBurke/hvega/blob/main/LICENSE" TargetMode="External"/><Relationship Id="rId631" Type="http://schemas.openxmlformats.org/officeDocument/2006/relationships/hyperlink" Target="https://github.com/covid19pb/covid19pb.github.io/blob/b81a2ebf15d37c2dfe5aa48dab561b928b0763a9/LICENSE.md" TargetMode="External"/><Relationship Id="rId729" Type="http://schemas.openxmlformats.org/officeDocument/2006/relationships/hyperlink" Target="https://github.com/lepisma/lepisma.github.io/blob/0002191ab5505517653d672405ba940c26687b11/LICENSE" TargetMode="External"/><Relationship Id="rId270" Type="http://schemas.openxmlformats.org/officeDocument/2006/relationships/hyperlink" Target="https://github.com/melissawm/community-snapshot/blob/main/LICENSE" TargetMode="External"/><Relationship Id="rId936" Type="http://schemas.openxmlformats.org/officeDocument/2006/relationships/hyperlink" Target="https://github.com/vijithassar/bisonica/blob/c2b9bcde3bbe5fc03f884704c2396b877d339e38/fixtures/temporal-bar.js" TargetMode="External"/><Relationship Id="rId65" Type="http://schemas.openxmlformats.org/officeDocument/2006/relationships/hyperlink" Target="https://github.com/sechilds/altair_survey_pyconca_2019/blob/d4439031596f3351628e4adc5d5ad6ce12b1be70/LICENSE" TargetMode="External"/><Relationship Id="rId130" Type="http://schemas.openxmlformats.org/officeDocument/2006/relationships/hyperlink" Target="https://github.com/ConorQuah/ConorQuah.github.io/blob/fd2930e71892989f29e215d98e3e5b8cb0570e0c/democracy&amp;happiness.json" TargetMode="External"/><Relationship Id="rId368" Type="http://schemas.openxmlformats.org/officeDocument/2006/relationships/hyperlink" Target="https://github.com/DougBurke/hvega/blob/main/LICENSE" TargetMode="External"/><Relationship Id="rId575" Type="http://schemas.openxmlformats.org/officeDocument/2006/relationships/hyperlink" Target="https://github.com/covid19pb/covid19pb.github.io/blob/b81a2ebf15d37c2dfe5aa48dab561b928b0763a9/LICENSE.md" TargetMode="External"/><Relationship Id="rId782" Type="http://schemas.openxmlformats.org/officeDocument/2006/relationships/hyperlink" Target="https://github.com/RDeconomist/RDeconomist.github.io/blob/d1094e4808b5028482324e257ecdb0b7a5ac746c/charts/ukMacro/GI1.Chart.js" TargetMode="External"/><Relationship Id="rId228" Type="http://schemas.openxmlformats.org/officeDocument/2006/relationships/hyperlink" Target="https://github.com/datarootsio/tutorial-great-expectations/blob/5fb8d3b6e02d7447b65ec05918c4f610faccb252/LICENSE" TargetMode="External"/><Relationship Id="rId435" Type="http://schemas.openxmlformats.org/officeDocument/2006/relationships/hyperlink" Target="https://github.com/DougBurke/hvega/blob/main/LICENSE" TargetMode="External"/><Relationship Id="rId642" Type="http://schemas.openxmlformats.org/officeDocument/2006/relationships/hyperlink" Target="https://github.com/elasComputacao/raio-x/blob/9754220ce8eece3351c804bcb308f410761588c9/project/visus/conclusao-homens.js" TargetMode="External"/><Relationship Id="rId281" Type="http://schemas.openxmlformats.org/officeDocument/2006/relationships/hyperlink" Target="https://github.com/nestauk/dap_prinz_green_jobs/blob/3b8c1a28535d595cbf29d30f91e800b9bccc59a8/LICENSE" TargetMode="External"/><Relationship Id="rId502" Type="http://schemas.openxmlformats.org/officeDocument/2006/relationships/hyperlink" Target="https://github.com/DougBurke/hvega/blob/main/LICENSE" TargetMode="External"/><Relationship Id="rId76" Type="http://schemas.openxmlformats.org/officeDocument/2006/relationships/hyperlink" Target="https://github.com/ACampero/dopamine/blob/0f7dd25bfb85e9881bb8953a1fbd213ceeef942f/baselines/data/freeway.vg.json" TargetMode="External"/><Relationship Id="rId141" Type="http://schemas.openxmlformats.org/officeDocument/2006/relationships/hyperlink" Target="https://github.com/JofreManchola/ccu2018_ODS1121/blob/179caf2a18c62045e01d37663d0a52c64a4b3e9a/vega-lite/viz.json" TargetMode="External"/><Relationship Id="rId379" Type="http://schemas.openxmlformats.org/officeDocument/2006/relationships/hyperlink" Target="https://github.com/DougBurke/hvega/blob/main/LICENSE" TargetMode="External"/><Relationship Id="rId586" Type="http://schemas.openxmlformats.org/officeDocument/2006/relationships/hyperlink" Target="https://github.com/covid19pb/covid19pb.github.io/blob/b81a2ebf15d37c2dfe5aa48dab561b928b0763a9/graficos/cidades/campina_grande/visualizacao_diaria_testes_por_dia.js" TargetMode="External"/><Relationship Id="rId793" Type="http://schemas.openxmlformats.org/officeDocument/2006/relationships/hyperlink" Target="https://github.com/RDeconomist/observatory/blob/12bf1d577447a45fe3e83e06881449f329089dac/LICENSE" TargetMode="External"/><Relationship Id="rId807" Type="http://schemas.openxmlformats.org/officeDocument/2006/relationships/hyperlink" Target="https://github.com/RDeconomist/observatory/blob/12bf1d577447a45fe3e83e06881449f329089dac/LICENSE" TargetMode="External"/><Relationship Id="rId7" Type="http://schemas.openxmlformats.org/officeDocument/2006/relationships/hyperlink" Target="https://github.com/google/dopamine/blob/master/LICENSE" TargetMode="External"/><Relationship Id="rId239" Type="http://schemas.openxmlformats.org/officeDocument/2006/relationships/hyperlink" Target="https://github.com/hfboyce/tableau_course/blob/1480600c711bfa91d2169e999bbf194dd0332088/LICENSE" TargetMode="External"/><Relationship Id="rId446" Type="http://schemas.openxmlformats.org/officeDocument/2006/relationships/hyperlink" Target="https://github.com/DougBurke/hvega/blob/main/LICENSE" TargetMode="External"/><Relationship Id="rId653" Type="http://schemas.openxmlformats.org/officeDocument/2006/relationships/hyperlink" Target="https://github.com/elasComputacao/raio-x/blob/9754220ce8eece3351c804bcb308f410761588c9/LICENSE" TargetMode="External"/><Relationship Id="rId292" Type="http://schemas.openxmlformats.org/officeDocument/2006/relationships/hyperlink" Target="https://github.com/pvanheus/GISAID_processing/blob/main/LICENSE" TargetMode="External"/><Relationship Id="rId306" Type="http://schemas.openxmlformats.org/officeDocument/2006/relationships/hyperlink" Target="https://github.com/pymoment/us-macro/blob/ece03b6f21e9b7178a3904a176ba9ae7dff7d2b6/LICENSE.txt" TargetMode="External"/><Relationship Id="rId860" Type="http://schemas.openxmlformats.org/officeDocument/2006/relationships/hyperlink" Target="https://github.com/RDeconomist/RDeconomist.github.io/blob/d1094e4808b5028482324e257ecdb0b7a5ac746c/charts/z.toFile/chartUK17.js" TargetMode="External"/><Relationship Id="rId87" Type="http://schemas.openxmlformats.org/officeDocument/2006/relationships/hyperlink" Target="https://github.com/ACampero/dopamine/blob/master/LICENSE" TargetMode="External"/><Relationship Id="rId513" Type="http://schemas.openxmlformats.org/officeDocument/2006/relationships/hyperlink" Target="https://github.com/DougBurke/hvega/blob/main/LICENSE" TargetMode="External"/><Relationship Id="rId597" Type="http://schemas.openxmlformats.org/officeDocument/2006/relationships/hyperlink" Target="https://github.com/covid19pb/covid19pb.github.io/blob/b81a2ebf15d37c2dfe5aa48dab561b928b0763a9/LICENSE.md" TargetMode="External"/><Relationship Id="rId720" Type="http://schemas.openxmlformats.org/officeDocument/2006/relationships/hyperlink" Target="https://github.com/gicentre/scrc/blob/f2c726980084554749a50cf9bded39a291dcc481/docs/flow/js/glasgowVisSpecs.js" TargetMode="External"/><Relationship Id="rId818" Type="http://schemas.openxmlformats.org/officeDocument/2006/relationships/hyperlink" Target="https://github.com/RDeconomist/RDeconomist.github.io/blob/d1094e4808b5028482324e257ecdb0b7a5ac746c/charts/z.toFile/chart1.js" TargetMode="External"/><Relationship Id="rId152" Type="http://schemas.openxmlformats.org/officeDocument/2006/relationships/hyperlink" Target="https://github.com/thomasxu2009/ChartStory/blob/1888d7060e265cc2e1493f5555412997857945c5/savedFile_globalTerr/Ewen3.json" TargetMode="External"/><Relationship Id="rId457" Type="http://schemas.openxmlformats.org/officeDocument/2006/relationships/hyperlink" Target="https://github.com/DougBurke/hvega/blob/main/LICENSE" TargetMode="External"/><Relationship Id="rId664" Type="http://schemas.openxmlformats.org/officeDocument/2006/relationships/hyperlink" Target="https://github.com/gicentre/scrc/blob/f2c726980084554749a50cf9bded39a291dcc481/docs/flow/js/allScotlandVisSpecs.js" TargetMode="External"/><Relationship Id="rId871" Type="http://schemas.openxmlformats.org/officeDocument/2006/relationships/hyperlink" Target="https://github.com/RDeconomist/observatory/blob/12bf1d577447a45fe3e83e06881449f329089dac/LICENSE" TargetMode="External"/><Relationship Id="rId14" Type="http://schemas.openxmlformats.org/officeDocument/2006/relationships/hyperlink" Target="https://github.com/google/dopamine/blob/master/LICENSE" TargetMode="External"/><Relationship Id="rId317" Type="http://schemas.openxmlformats.org/officeDocument/2006/relationships/hyperlink" Target="https://github.com/walterra/jupyter2kibana/blob/main/LICENSE" TargetMode="External"/><Relationship Id="rId524" Type="http://schemas.openxmlformats.org/officeDocument/2006/relationships/hyperlink" Target="https://github.com/DougBurke/hvega/blob/main/LICENSE" TargetMode="External"/><Relationship Id="rId731" Type="http://schemas.openxmlformats.org/officeDocument/2006/relationships/hyperlink" Target="https://github.com/nychealth/covid-maps/blob/a9e419021db465e02f7fbdf8cd4614e8490734a1/LICENSE" TargetMode="External"/><Relationship Id="rId98" Type="http://schemas.openxmlformats.org/officeDocument/2006/relationships/hyperlink" Target="https://github.com/ACampero/dopamine/blob/0f7dd25bfb85e9881bb8953a1fbd213ceeef942f/baselines/data/alien.vg.json" TargetMode="External"/><Relationship Id="rId163" Type="http://schemas.openxmlformats.org/officeDocument/2006/relationships/hyperlink" Target="https://github.com/yonghah/urban-activity-topics/blob/b4b1f7c97bb664e184b893ebe2cbd08263bf8e3d/LICENSE" TargetMode="External"/><Relationship Id="rId370" Type="http://schemas.openxmlformats.org/officeDocument/2006/relationships/hyperlink" Target="https://github.com/DougBurke/hvega/blob/main/LICENSE" TargetMode="External"/><Relationship Id="rId829" Type="http://schemas.openxmlformats.org/officeDocument/2006/relationships/hyperlink" Target="https://github.com/RDeconomist/observatory/blob/12bf1d577447a45fe3e83e06881449f329089dac/LICENSE" TargetMode="External"/><Relationship Id="rId230" Type="http://schemas.openxmlformats.org/officeDocument/2006/relationships/hyperlink" Target="https://github.com/datarootsio/tutorial-great-expectations/blob/5fb8d3b6e02d7447b65ec05918c4f610faccb252/LICENSE" TargetMode="External"/><Relationship Id="rId468" Type="http://schemas.openxmlformats.org/officeDocument/2006/relationships/hyperlink" Target="https://github.com/DougBurke/hvega/blob/main/LICENSE" TargetMode="External"/><Relationship Id="rId675" Type="http://schemas.openxmlformats.org/officeDocument/2006/relationships/hyperlink" Target="https://github.com/gicentre/scrc/blob/f2c726980084554749a50cf9bded39a291dcc481/LICENSE" TargetMode="External"/><Relationship Id="rId882" Type="http://schemas.openxmlformats.org/officeDocument/2006/relationships/hyperlink" Target="https://github.com/swsphn/nsw-covid-19-data/blob/7ad61f5065ade0e9cf68fc29456f3aec98e0a9d1/vega-embed.js" TargetMode="External"/><Relationship Id="rId25" Type="http://schemas.openxmlformats.org/officeDocument/2006/relationships/hyperlink" Target="https://github.com/simonis/zlib-chromium/blob/93867c6db67801f74c2d0840a271c7aa7fd6716c/LICENSE" TargetMode="External"/><Relationship Id="rId328" Type="http://schemas.openxmlformats.org/officeDocument/2006/relationships/hyperlink" Target="https://github.com/UIUC-iSchool-DataViz/fall2019/blob/master/LICENSE" TargetMode="External"/><Relationship Id="rId535" Type="http://schemas.openxmlformats.org/officeDocument/2006/relationships/hyperlink" Target="https://github.com/DougBurke/hvega/blob/main/LICENSE" TargetMode="External"/><Relationship Id="rId742" Type="http://schemas.openxmlformats.org/officeDocument/2006/relationships/hyperlink" Target="https://github.com/qx211/testing/blob/8cb931a2cb556ca262dde3fc328b340342c45981/src/index.js" TargetMode="External"/><Relationship Id="rId174" Type="http://schemas.openxmlformats.org/officeDocument/2006/relationships/hyperlink" Target="https://github.com/thomasxu2009/ChartStory/blob/1888d7060e265cc2e1493f5555412997857945c5/savedFile_luma/customer1.json" TargetMode="External"/><Relationship Id="rId381" Type="http://schemas.openxmlformats.org/officeDocument/2006/relationships/hyperlink" Target="https://github.com/DougBurke/hvega/blob/main/LICENSE" TargetMode="External"/><Relationship Id="rId602" Type="http://schemas.openxmlformats.org/officeDocument/2006/relationships/hyperlink" Target="https://github.com/covid19pb/covid19pb.github.io/blob/b81a2ebf15d37c2dfe5aa48dab561b928b0763a9/graficos/paraiba/visualizacao_diaria_mortes_recuperados.js" TargetMode="External"/><Relationship Id="rId241" Type="http://schemas.openxmlformats.org/officeDocument/2006/relationships/hyperlink" Target="https://github.com/hfboyce/tableau_course/blob/1480600c711bfa91d2169e999bbf194dd0332088/LICENSE" TargetMode="External"/><Relationship Id="rId479" Type="http://schemas.openxmlformats.org/officeDocument/2006/relationships/hyperlink" Target="https://github.com/DougBurke/hvega/blob/main/LICENSE" TargetMode="External"/><Relationship Id="rId686" Type="http://schemas.openxmlformats.org/officeDocument/2006/relationships/hyperlink" Target="https://github.com/gicentre/scrc/blob/f2c726980084554749a50cf9bded39a291dcc481/docs/flow/js/allScotlandVisSpecs.js" TargetMode="External"/><Relationship Id="rId893" Type="http://schemas.openxmlformats.org/officeDocument/2006/relationships/hyperlink" Target="https://github.com/thu-ml/tianshou/blob/f8808d236f53d86583c74f459365c9cc4184256c/LICENSE" TargetMode="External"/><Relationship Id="rId907" Type="http://schemas.openxmlformats.org/officeDocument/2006/relationships/hyperlink" Target="https://github.com/thu-ml/tianshou/blob/f8808d236f53d86583c74f459365c9cc4184256c/LICENSE" TargetMode="External"/><Relationship Id="rId36" Type="http://schemas.openxmlformats.org/officeDocument/2006/relationships/hyperlink" Target="https://github.com/simonis/zlib-chromium/blob/93867c6db67801f74c2d0840a271c7aa7fd6716c/LICENSE" TargetMode="External"/><Relationship Id="rId339" Type="http://schemas.openxmlformats.org/officeDocument/2006/relationships/hyperlink" Target="https://github.com/DougBurke/hvega/blob/main/LICENSE" TargetMode="External"/><Relationship Id="rId546" Type="http://schemas.openxmlformats.org/officeDocument/2006/relationships/hyperlink" Target="https://github.com/DougBurke/hvega/blob/main/LICENSE" TargetMode="External"/><Relationship Id="rId753" Type="http://schemas.openxmlformats.org/officeDocument/2006/relationships/hyperlink" Target="https://github.com/RDeconomist/observatory/blob/12bf1d577447a45fe3e83e06881449f329089dac/LICENSE" TargetMode="External"/><Relationship Id="rId101" Type="http://schemas.openxmlformats.org/officeDocument/2006/relationships/hyperlink" Target="https://github.com/ACampero/dopamine/blob/master/LICENSE" TargetMode="External"/><Relationship Id="rId185" Type="http://schemas.openxmlformats.org/officeDocument/2006/relationships/hyperlink" Target="https://github.com/Inist-CNRS/lodex/blob/f95c3057df375e5f23e31292ad2a87e1f38855e2/src/app/js/formats/vega-lite/models/json/cartography.vl.json" TargetMode="External"/><Relationship Id="rId406" Type="http://schemas.openxmlformats.org/officeDocument/2006/relationships/hyperlink" Target="https://github.com/DougBurke/hvega/blob/main/LICENSE" TargetMode="External"/><Relationship Id="rId392" Type="http://schemas.openxmlformats.org/officeDocument/2006/relationships/hyperlink" Target="https://github.com/DougBurke/hvega/blob/main/LICENSE" TargetMode="External"/><Relationship Id="rId613" Type="http://schemas.openxmlformats.org/officeDocument/2006/relationships/hyperlink" Target="https://github.com/covid19pb/covid19pb.github.io/blob/b81a2ebf15d37c2dfe5aa48dab561b928b0763a9/LICENSE.md" TargetMode="External"/><Relationship Id="rId697" Type="http://schemas.openxmlformats.org/officeDocument/2006/relationships/hyperlink" Target="https://github.com/gicentre/scrc/blob/f2c726980084554749a50cf9bded39a291dcc481/LICENSE" TargetMode="External"/><Relationship Id="rId820" Type="http://schemas.openxmlformats.org/officeDocument/2006/relationships/hyperlink" Target="https://github.com/RDeconomist/RDeconomist.github.io/blob/d1094e4808b5028482324e257ecdb0b7a5ac746c/charts/z.toFile/chart2.js" TargetMode="External"/><Relationship Id="rId918" Type="http://schemas.openxmlformats.org/officeDocument/2006/relationships/hyperlink" Target="https://github.com/thu-ml/tianshou/blob/f8808d236f53d86583c74f459365c9cc4184256c/docs/_static/js/benchmark.js" TargetMode="External"/><Relationship Id="rId252" Type="http://schemas.openxmlformats.org/officeDocument/2006/relationships/hyperlink" Target="https://github.com/joaopalmeiro/vega-presentation-require-lx/blob/b4e90ad531d581e87abb4202ba0eef9067dd327a/LICENSE" TargetMode="External"/><Relationship Id="rId47" Type="http://schemas.openxmlformats.org/officeDocument/2006/relationships/hyperlink" Target="https://github.com/sechilds/altair_survey_pyconca_2019/blob/d4439031596f3351628e4adc5d5ad6ce12b1be70/LICENSE" TargetMode="External"/><Relationship Id="rId112" Type="http://schemas.openxmlformats.org/officeDocument/2006/relationships/hyperlink" Target="https://github.com/ACampero/dopamine/blob/0f7dd25bfb85e9881bb8953a1fbd213ceeef942f/baselines/data/riverraid.vg.json" TargetMode="External"/><Relationship Id="rId557" Type="http://schemas.openxmlformats.org/officeDocument/2006/relationships/hyperlink" Target="https://github.com/astefanutti/website/blob/ac1978e5337a7649c9697a00cc5100fac66f72d9/LICENSE" TargetMode="External"/><Relationship Id="rId764" Type="http://schemas.openxmlformats.org/officeDocument/2006/relationships/hyperlink" Target="https://github.com/RDeconomist/RDeconomist.github.io/blob/d1094e4808b5028482324e257ecdb0b7a5ac746c/charts/environment/chartENV1.js" TargetMode="External"/><Relationship Id="rId196" Type="http://schemas.openxmlformats.org/officeDocument/2006/relationships/hyperlink" Target="https://github.com/spren9er/tilez-vega-lite/blob/3335ec23bcfd1492874faea66f7193133e68c173/LICENSE" TargetMode="External"/><Relationship Id="rId417" Type="http://schemas.openxmlformats.org/officeDocument/2006/relationships/hyperlink" Target="https://github.com/DougBurke/hvega/blob/main/LICENSE" TargetMode="External"/><Relationship Id="rId624" Type="http://schemas.openxmlformats.org/officeDocument/2006/relationships/hyperlink" Target="https://github.com/covid19pb/covid19pb.github.io/blob/b81a2ebf15d37c2dfe5aa48dab561b928b0763a9/graficos/paraiba/visualizacoesNaoUtilizadas/visualizacao_diaria.js" TargetMode="External"/><Relationship Id="rId831" Type="http://schemas.openxmlformats.org/officeDocument/2006/relationships/hyperlink" Target="https://github.com/RDeconomist/observatory/blob/12bf1d577447a45fe3e83e06881449f329089dac/LICENSE" TargetMode="External"/><Relationship Id="rId263" Type="http://schemas.openxmlformats.org/officeDocument/2006/relationships/hyperlink" Target="https://github.com/kauevestena/opensidewalkmap_beta/blob/c5d66dbcda02cdddfbdc3c7620aff7e015c9d9bb/LICENSE" TargetMode="External"/><Relationship Id="rId470" Type="http://schemas.openxmlformats.org/officeDocument/2006/relationships/hyperlink" Target="https://github.com/DougBurke/hvega/blob/main/LICENSE" TargetMode="External"/><Relationship Id="rId929" Type="http://schemas.openxmlformats.org/officeDocument/2006/relationships/hyperlink" Target="https://github.com/vijithassar/bisonica/blob/c2b9bcde3bbe5fc03f884704c2396b877d339e38/LICENSE.md" TargetMode="External"/><Relationship Id="rId58" Type="http://schemas.openxmlformats.org/officeDocument/2006/relationships/hyperlink" Target="https://github.com/sechilds/altair_survey_pyconca_2019/blob/d4439031596f3351628e4adc5d5ad6ce12b1be70/LICENSE" TargetMode="External"/><Relationship Id="rId123" Type="http://schemas.openxmlformats.org/officeDocument/2006/relationships/hyperlink" Target="https://github.com/ACampero/dopamine/blob/master/LICENSE" TargetMode="External"/><Relationship Id="rId330" Type="http://schemas.openxmlformats.org/officeDocument/2006/relationships/hyperlink" Target="https://github.com/DougBurke/hvega/blob/main/LICENSE" TargetMode="External"/><Relationship Id="rId568" Type="http://schemas.openxmlformats.org/officeDocument/2006/relationships/hyperlink" Target="https://github.com/BIDMCDigitalPsychiatry/LAMP-dashboard/blob/dfa3ea30058742491eae386b7bc8ef436b48263c/src/components/charts/selfcare_chart.js" TargetMode="External"/><Relationship Id="rId775" Type="http://schemas.openxmlformats.org/officeDocument/2006/relationships/hyperlink" Target="https://github.com/RDeconomist/observatory/blob/12bf1d577447a45fe3e83e06881449f329089dac/LICENSE" TargetMode="External"/><Relationship Id="rId428" Type="http://schemas.openxmlformats.org/officeDocument/2006/relationships/hyperlink" Target="https://github.com/DougBurke/hvega/blob/main/LICENSE" TargetMode="External"/><Relationship Id="rId635" Type="http://schemas.openxmlformats.org/officeDocument/2006/relationships/hyperlink" Target="https://github.com/datapane/datapane/blob/2b54b0181c2fc087bd0211e95d97c70c92136f7d/python-client/LICENSE" TargetMode="External"/><Relationship Id="rId842" Type="http://schemas.openxmlformats.org/officeDocument/2006/relationships/hyperlink" Target="https://github.com/RDeconomist/RDeconomist.github.io/blob/d1094e4808b5028482324e257ecdb0b7a5ac746c/charts/z.toFile/chartG3.js" TargetMode="External"/><Relationship Id="rId274" Type="http://schemas.openxmlformats.org/officeDocument/2006/relationships/hyperlink" Target="https://github.com/melissawm/community-snapshot/blob/main/LICENSE" TargetMode="External"/><Relationship Id="rId481" Type="http://schemas.openxmlformats.org/officeDocument/2006/relationships/hyperlink" Target="https://github.com/DougBurke/hvega/blob/main/LICENSE" TargetMode="External"/><Relationship Id="rId702" Type="http://schemas.openxmlformats.org/officeDocument/2006/relationships/hyperlink" Target="https://github.com/gicentre/scrc/blob/f2c726980084554749a50cf9bded39a291dcc481/docs/flow/js/allScotlandVisSpecs.js" TargetMode="External"/><Relationship Id="rId69" Type="http://schemas.openxmlformats.org/officeDocument/2006/relationships/hyperlink" Target="https://github.com/sechilds/altair_survey_pyconca_2019/blob/d4439031596f3351628e4adc5d5ad6ce12b1be70/LICENSE" TargetMode="External"/><Relationship Id="rId134" Type="http://schemas.openxmlformats.org/officeDocument/2006/relationships/hyperlink" Target="https://github.com/dsaidgovsg/datavis-examples/blob/cf6e7faa54f7392edd956bf4884f0d286405c5f3/vegalite/trellis.json" TargetMode="External"/><Relationship Id="rId579" Type="http://schemas.openxmlformats.org/officeDocument/2006/relationships/hyperlink" Target="https://github.com/covid19pb/covid19pb.github.io/blob/b81a2ebf15d37c2dfe5aa48dab561b928b0763a9/LICENSE.md" TargetMode="External"/><Relationship Id="rId786" Type="http://schemas.openxmlformats.org/officeDocument/2006/relationships/hyperlink" Target="https://github.com/RDeconomist/RDeconomist.github.io/blob/d1094e4808b5028482324e257ecdb0b7a5ac746c/charts/ukMacro/GI3.Chart.js" TargetMode="External"/><Relationship Id="rId341" Type="http://schemas.openxmlformats.org/officeDocument/2006/relationships/hyperlink" Target="https://github.com/DougBurke/hvega/blob/main/LICENSE" TargetMode="External"/><Relationship Id="rId439" Type="http://schemas.openxmlformats.org/officeDocument/2006/relationships/hyperlink" Target="https://github.com/DougBurke/hvega/blob/main/LICENSE" TargetMode="External"/><Relationship Id="rId646" Type="http://schemas.openxmlformats.org/officeDocument/2006/relationships/hyperlink" Target="https://github.com/elasComputacao/raio-x/blob/9754220ce8eece3351c804bcb308f410761588c9/project/visus/cota.js" TargetMode="External"/><Relationship Id="rId201" Type="http://schemas.openxmlformats.org/officeDocument/2006/relationships/hyperlink" Target="https://github.com/tableau/Visualization-Linting/blob/e36a78027ee5ba556f361bff1df3a9ca2bfb4546/by-hand-examples/vegalite/MISSING_QUARTER_LINESERIES.vl.json" TargetMode="External"/><Relationship Id="rId285" Type="http://schemas.openxmlformats.org/officeDocument/2006/relationships/hyperlink" Target="https://github.com/polio-nanopore/piranha/blob/main/LICENSE" TargetMode="External"/><Relationship Id="rId506" Type="http://schemas.openxmlformats.org/officeDocument/2006/relationships/hyperlink" Target="https://github.com/DougBurke/hvega/blob/main/LICENSE" TargetMode="External"/><Relationship Id="rId853" Type="http://schemas.openxmlformats.org/officeDocument/2006/relationships/hyperlink" Target="https://github.com/RDeconomist/observatory/blob/12bf1d577447a45fe3e83e06881449f329089dac/LICENSE" TargetMode="External"/><Relationship Id="rId492" Type="http://schemas.openxmlformats.org/officeDocument/2006/relationships/hyperlink" Target="https://github.com/DougBurke/hvega/blob/main/LICENSE" TargetMode="External"/><Relationship Id="rId713" Type="http://schemas.openxmlformats.org/officeDocument/2006/relationships/hyperlink" Target="https://github.com/gicentre/scrc/blob/f2c726980084554749a50cf9bded39a291dcc481/LICENSE" TargetMode="External"/><Relationship Id="rId797" Type="http://schemas.openxmlformats.org/officeDocument/2006/relationships/hyperlink" Target="https://github.com/RDeconomist/observatory/blob/12bf1d577447a45fe3e83e06881449f329089dac/LICENSE" TargetMode="External"/><Relationship Id="rId920" Type="http://schemas.openxmlformats.org/officeDocument/2006/relationships/hyperlink" Target="https://github.com/UIUC-iSchool-DataViz/is445_AOUAOG_fall2021/blob/0d806193f6f76cd2f12c812ffcdcc954357f1964/_site/week10/setup_script.js" TargetMode="External"/><Relationship Id="rId145" Type="http://schemas.openxmlformats.org/officeDocument/2006/relationships/hyperlink" Target="https://github.com/JofreManchola/expoviz_ccu2018/blob/6f937ee2cb2fcc06dfa2d554b859c1d47a4ba916/viz.json" TargetMode="External"/><Relationship Id="rId352" Type="http://schemas.openxmlformats.org/officeDocument/2006/relationships/hyperlink" Target="https://github.com/DougBurke/hvega/blob/main/LICENSE" TargetMode="External"/><Relationship Id="rId212" Type="http://schemas.openxmlformats.org/officeDocument/2006/relationships/hyperlink" Target="https://github.com/pokepokepokedex/pokedex-ds-quinn/blob/3b781fc7b3af697708fbec312a673a005261776c/bellcurve_jsons/Virizion_bellcurve_2.json" TargetMode="External"/><Relationship Id="rId657" Type="http://schemas.openxmlformats.org/officeDocument/2006/relationships/hyperlink" Target="https://github.com/elasComputacao/raio-x/blob/9754220ce8eece3351c804bcb308f410761588c9/LICENSE" TargetMode="External"/><Relationship Id="rId864" Type="http://schemas.openxmlformats.org/officeDocument/2006/relationships/hyperlink" Target="https://github.com/RDeconomist/RDeconomist.github.io/blob/d1094e4808b5028482324e257ecdb0b7a5ac746c/charts/z.toFile/chartUK20.js" TargetMode="External"/><Relationship Id="rId296" Type="http://schemas.openxmlformats.org/officeDocument/2006/relationships/hyperlink" Target="https://github.com/pymoment/us-macro/blob/ece03b6f21e9b7178a3904a176ba9ae7dff7d2b6/LICENSE.txt" TargetMode="External"/><Relationship Id="rId517" Type="http://schemas.openxmlformats.org/officeDocument/2006/relationships/hyperlink" Target="https://github.com/DougBurke/hvega/blob/main/LICENSE" TargetMode="External"/><Relationship Id="rId724" Type="http://schemas.openxmlformats.org/officeDocument/2006/relationships/hyperlink" Target="https://github.com/grantat/cs725-blog/blob/6c77cd08497a86c6495df1c40635ef033a1e71c7/static/scripts/v3/embed.js" TargetMode="External"/><Relationship Id="rId931" Type="http://schemas.openxmlformats.org/officeDocument/2006/relationships/hyperlink" Target="https://github.com/vijithassar/bisonica/blob/c2b9bcde3bbe5fc03f884704c2396b877d339e38/LICENSE.md" TargetMode="External"/><Relationship Id="rId60" Type="http://schemas.openxmlformats.org/officeDocument/2006/relationships/hyperlink" Target="https://github.com/SimonKenoby/Master-Thesis-Fake-News-Dectection/blob/2c3a5e82d4c7d6294ca87c265a1b638d61f2cb08/LICENSE" TargetMode="External"/><Relationship Id="rId156" Type="http://schemas.openxmlformats.org/officeDocument/2006/relationships/hyperlink" Target="https://github.com/thomasxu2009/ChartStory/blob/1888d7060e265cc2e1493f5555412997857945c5/savedFile_luma/customer2.json" TargetMode="External"/><Relationship Id="rId363" Type="http://schemas.openxmlformats.org/officeDocument/2006/relationships/hyperlink" Target="https://github.com/DougBurke/hvega/blob/main/LICENSE" TargetMode="External"/><Relationship Id="rId570" Type="http://schemas.openxmlformats.org/officeDocument/2006/relationships/hyperlink" Target="https://github.com/biocore/qurro/blob/dc8abc95d03f62a983c60229ce4befda7385d9db/qurro/tests/web_tests/tests/test_data_export.js" TargetMode="External"/><Relationship Id="rId223" Type="http://schemas.openxmlformats.org/officeDocument/2006/relationships/hyperlink" Target="https://github.com/abrudz/abrudz.github.io/blob/master/LICENSE" TargetMode="External"/><Relationship Id="rId430" Type="http://schemas.openxmlformats.org/officeDocument/2006/relationships/hyperlink" Target="https://github.com/DougBurke/hvega/blob/main/LICENSE" TargetMode="External"/><Relationship Id="rId668" Type="http://schemas.openxmlformats.org/officeDocument/2006/relationships/hyperlink" Target="https://github.com/gicentre/scrc/blob/f2c726980084554749a50cf9bded39a291dcc481/docs/flow/js/allScotlandVisSpecs.js" TargetMode="External"/><Relationship Id="rId875" Type="http://schemas.openxmlformats.org/officeDocument/2006/relationships/hyperlink" Target="https://github.com/RDeconomist/observatory/blob/12bf1d577447a45fe3e83e06881449f329089dac/LICENSE" TargetMode="External"/><Relationship Id="rId18" Type="http://schemas.openxmlformats.org/officeDocument/2006/relationships/hyperlink" Target="https://github.com/google/dopamine/blob/master/LICENSE" TargetMode="External"/><Relationship Id="rId528" Type="http://schemas.openxmlformats.org/officeDocument/2006/relationships/hyperlink" Target="https://github.com/DougBurke/hvega/blob/main/LICENSE" TargetMode="External"/><Relationship Id="rId735" Type="http://schemas.openxmlformats.org/officeDocument/2006/relationships/hyperlink" Target="https://github.com/nychealth/covid-maps/blob/a9e419021db465e02f7fbdf8cd4614e8490734a1/LICENSE" TargetMode="External"/><Relationship Id="rId167" Type="http://schemas.openxmlformats.org/officeDocument/2006/relationships/hyperlink" Target="https://github.com/thomasxu2009/ChartStory/blob/master/LICENSE" TargetMode="External"/><Relationship Id="rId374" Type="http://schemas.openxmlformats.org/officeDocument/2006/relationships/hyperlink" Target="https://github.com/DougBurke/hvega/blob/main/LICENSE" TargetMode="External"/><Relationship Id="rId581" Type="http://schemas.openxmlformats.org/officeDocument/2006/relationships/hyperlink" Target="https://github.com/covid19pb/covid19pb.github.io/blob/b81a2ebf15d37c2dfe5aa48dab561b928b0763a9/LICENSE.md" TargetMode="External"/><Relationship Id="rId71" Type="http://schemas.openxmlformats.org/officeDocument/2006/relationships/hyperlink" Target="https://github.com/ACampero/dopamine/blob/master/LICENSE" TargetMode="External"/><Relationship Id="rId234" Type="http://schemas.openxmlformats.org/officeDocument/2006/relationships/hyperlink" Target="https://github.com/fabiancpl/salurbal/blob/737072fc71a45a5f62d1b63051ef9decc23592b3/LICENSE" TargetMode="External"/><Relationship Id="rId679" Type="http://schemas.openxmlformats.org/officeDocument/2006/relationships/hyperlink" Target="https://github.com/gicentre/scrc/blob/f2c726980084554749a50cf9bded39a291dcc481/LICENSE" TargetMode="External"/><Relationship Id="rId802" Type="http://schemas.openxmlformats.org/officeDocument/2006/relationships/hyperlink" Target="https://github.com/RDeconomist/RDeconomist.github.io/blob/d1094e4808b5028482324e257ecdb0b7a5ac746c/charts/ukMacro/m3Chart.js" TargetMode="External"/><Relationship Id="rId886" Type="http://schemas.openxmlformats.org/officeDocument/2006/relationships/hyperlink" Target="https://github.com/swsphn/nsw-covid-19-data/blob/7ad61f5065ade0e9cf68fc29456f3aec98e0a9d1/vega-embed.js" TargetMode="External"/><Relationship Id="rId2" Type="http://schemas.openxmlformats.org/officeDocument/2006/relationships/hyperlink" Target="https://github.com/google/dopamine/blob/master/LICENSE" TargetMode="External"/><Relationship Id="rId29" Type="http://schemas.openxmlformats.org/officeDocument/2006/relationships/hyperlink" Target="https://github.com/sechilds/altair_survey_pyconca_2019/blob/pycon/LICENSE" TargetMode="External"/><Relationship Id="rId441" Type="http://schemas.openxmlformats.org/officeDocument/2006/relationships/hyperlink" Target="https://github.com/DougBurke/hvega/blob/main/LICENSE" TargetMode="External"/><Relationship Id="rId539" Type="http://schemas.openxmlformats.org/officeDocument/2006/relationships/hyperlink" Target="https://github.com/DougBurke/hvega/blob/main/LICENSE" TargetMode="External"/><Relationship Id="rId746" Type="http://schemas.openxmlformats.org/officeDocument/2006/relationships/hyperlink" Target="https://github.com/RDeconomist/observatory/blob/12bf1d577447a45fe3e83e06881449f329089dac/RD%20drafts/covidGlobal2,%20deaths.js" TargetMode="External"/><Relationship Id="rId178" Type="http://schemas.openxmlformats.org/officeDocument/2006/relationships/hyperlink" Target="https://github.com/thomasxu2009/ChartStory/blob/1888d7060e265cc2e1493f5555412997857945c5/savedFile_luma/purchase2.json" TargetMode="External"/><Relationship Id="rId301" Type="http://schemas.openxmlformats.org/officeDocument/2006/relationships/hyperlink" Target="https://github.com/pymoment/us-macro/blob/ece03b6f21e9b7178a3904a176ba9ae7dff7d2b6/LICENSE.txt" TargetMode="External"/><Relationship Id="rId82" Type="http://schemas.openxmlformats.org/officeDocument/2006/relationships/hyperlink" Target="https://github.com/ACampero/dopamine/blob/0f7dd25bfb85e9881bb8953a1fbd213ceeef942f/baselines/data/battlezone.vg.json" TargetMode="External"/><Relationship Id="rId385" Type="http://schemas.openxmlformats.org/officeDocument/2006/relationships/hyperlink" Target="https://github.com/DougBurke/hvega/blob/main/LICENSE" TargetMode="External"/><Relationship Id="rId592" Type="http://schemas.openxmlformats.org/officeDocument/2006/relationships/hyperlink" Target="https://github.com/covid19pb/covid19pb.github.io/blob/b81a2ebf15d37c2dfe5aa48dab561b928b0763a9/graficos/paraiba/visualizacao_diaria_confirmados_acumulados.js" TargetMode="External"/><Relationship Id="rId606" Type="http://schemas.openxmlformats.org/officeDocument/2006/relationships/hyperlink" Target="https://github.com/covid19pb/covid19pb.github.io/blob/b81a2ebf15d37c2dfe5aa48dab561b928b0763a9/graficos/paraiba/visualizacao_diaria_testes_por_dia.js" TargetMode="External"/><Relationship Id="rId813" Type="http://schemas.openxmlformats.org/officeDocument/2006/relationships/hyperlink" Target="https://github.com/RDeconomist/observatory/blob/12bf1d577447a45fe3e83e06881449f329089dac/LICENSE" TargetMode="External"/><Relationship Id="rId245" Type="http://schemas.openxmlformats.org/officeDocument/2006/relationships/hyperlink" Target="https://github.com/hfboyce/tableau_course/blob/1480600c711bfa91d2169e999bbf194dd0332088/LICENSE" TargetMode="External"/><Relationship Id="rId452" Type="http://schemas.openxmlformats.org/officeDocument/2006/relationships/hyperlink" Target="https://github.com/DougBurke/hvega/blob/main/LICENSE" TargetMode="External"/><Relationship Id="rId897" Type="http://schemas.openxmlformats.org/officeDocument/2006/relationships/hyperlink" Target="https://github.com/thu-ml/tianshou/blob/f8808d236f53d86583c74f459365c9cc4184256c/LICENSE" TargetMode="External"/><Relationship Id="rId105" Type="http://schemas.openxmlformats.org/officeDocument/2006/relationships/hyperlink" Target="https://github.com/ACampero/dopamine/blob/master/LICENSE" TargetMode="External"/><Relationship Id="rId312" Type="http://schemas.openxmlformats.org/officeDocument/2006/relationships/hyperlink" Target="https://github.com/RDeconomist/observatory/blob/main/LICENSE" TargetMode="External"/><Relationship Id="rId757" Type="http://schemas.openxmlformats.org/officeDocument/2006/relationships/hyperlink" Target="https://github.com/RDeconomist/observatory/blob/12bf1d577447a45fe3e83e06881449f329089dac/LICENSE" TargetMode="External"/><Relationship Id="rId93" Type="http://schemas.openxmlformats.org/officeDocument/2006/relationships/hyperlink" Target="https://github.com/ACampero/dopamine/blob/master/LICENSE" TargetMode="External"/><Relationship Id="rId189" Type="http://schemas.openxmlformats.org/officeDocument/2006/relationships/hyperlink" Target="https://github.com/queryverse/queryverse.github.io/blob/517cec1d59eef7ee5ff4343834e728394cb6dc26/benchmarkresults/csvreader2.vl.json" TargetMode="External"/><Relationship Id="rId396" Type="http://schemas.openxmlformats.org/officeDocument/2006/relationships/hyperlink" Target="https://github.com/DougBurke/hvega/blob/main/LICENSE" TargetMode="External"/><Relationship Id="rId617" Type="http://schemas.openxmlformats.org/officeDocument/2006/relationships/hyperlink" Target="https://github.com/covid19pb/covid19pb.github.io/blob/b81a2ebf15d37c2dfe5aa48dab561b928b0763a9/LICENSE.md" TargetMode="External"/><Relationship Id="rId824" Type="http://schemas.openxmlformats.org/officeDocument/2006/relationships/hyperlink" Target="https://github.com/RDeconomist/RDeconomist.github.io/blob/d1094e4808b5028482324e257ecdb0b7a5ac746c/charts/z.toFile/chart4.js" TargetMode="External"/><Relationship Id="rId256" Type="http://schemas.openxmlformats.org/officeDocument/2006/relationships/hyperlink" Target="https://github.com/kauevestena/opensidewalkmap_beta/blob/c5d66dbcda02cdddfbdc3c7620aff7e015c9d9bb/LICENSE" TargetMode="External"/><Relationship Id="rId463" Type="http://schemas.openxmlformats.org/officeDocument/2006/relationships/hyperlink" Target="https://github.com/DougBurke/hvega/blob/main/LICENSE" TargetMode="External"/><Relationship Id="rId670" Type="http://schemas.openxmlformats.org/officeDocument/2006/relationships/hyperlink" Target="https://github.com/gicentre/scrc/blob/f2c726980084554749a50cf9bded39a291dcc481/docs/flow/js/allScotlandVisSpecs.js" TargetMode="External"/><Relationship Id="rId116" Type="http://schemas.openxmlformats.org/officeDocument/2006/relationships/hyperlink" Target="https://github.com/ACampero/dopamine/blob/0f7dd25bfb85e9881bb8953a1fbd213ceeef942f/baselines/data/choppercommand.vg.json" TargetMode="External"/><Relationship Id="rId323" Type="http://schemas.openxmlformats.org/officeDocument/2006/relationships/hyperlink" Target="https://github.com/UIUC-iSchool-DataViz/fall2019/blob/master/LICENSE" TargetMode="External"/><Relationship Id="rId530" Type="http://schemas.openxmlformats.org/officeDocument/2006/relationships/hyperlink" Target="https://github.com/DougBurke/hvega/blob/main/LICENSE" TargetMode="External"/><Relationship Id="rId768" Type="http://schemas.openxmlformats.org/officeDocument/2006/relationships/hyperlink" Target="https://github.com/RDeconomist/RDeconomist.github.io/blob/d1094e4808b5028482324e257ecdb0b7a5ac746c/charts/ukMacro/F1.Chart.js" TargetMode="External"/><Relationship Id="rId20" Type="http://schemas.openxmlformats.org/officeDocument/2006/relationships/hyperlink" Target="https://github.com/RDeconomist/RDeconomist.github.io/blob/main/LICENSE" TargetMode="External"/><Relationship Id="rId628" Type="http://schemas.openxmlformats.org/officeDocument/2006/relationships/hyperlink" Target="https://github.com/covid19pb/covid19pb.github.io/blob/b81a2ebf15d37c2dfe5aa48dab561b928b0763a9/graficos/paraiba/visualizacoesNaoUtilizadas/visualizacao_faixaEtaria_sexo_mortos.js" TargetMode="External"/><Relationship Id="rId835" Type="http://schemas.openxmlformats.org/officeDocument/2006/relationships/hyperlink" Target="https://github.com/RDeconomist/observatory/blob/12bf1d577447a45fe3e83e06881449f329089dac/LICENSE" TargetMode="External"/><Relationship Id="rId267" Type="http://schemas.openxmlformats.org/officeDocument/2006/relationships/hyperlink" Target="https://github.com/kauevestena/opensidewalkmap_beta/blob/c5d66dbcda02cdddfbdc3c7620aff7e015c9d9bb/LICENSE" TargetMode="External"/><Relationship Id="rId474" Type="http://schemas.openxmlformats.org/officeDocument/2006/relationships/hyperlink" Target="https://github.com/DougBurke/hvega/blob/main/LICENSE" TargetMode="External"/><Relationship Id="rId127" Type="http://schemas.openxmlformats.org/officeDocument/2006/relationships/hyperlink" Target="https://github.com/ACampero/dopamine/blob/master/LICENSE" TargetMode="External"/><Relationship Id="rId681" Type="http://schemas.openxmlformats.org/officeDocument/2006/relationships/hyperlink" Target="https://github.com/gicentre/scrc/blob/f2c726980084554749a50cf9bded39a291dcc481/LICENSE" TargetMode="External"/><Relationship Id="rId779" Type="http://schemas.openxmlformats.org/officeDocument/2006/relationships/hyperlink" Target="https://github.com/RDeconomist/observatory/blob/12bf1d577447a45fe3e83e06881449f329089dac/LICENSE" TargetMode="External"/><Relationship Id="rId902" Type="http://schemas.openxmlformats.org/officeDocument/2006/relationships/hyperlink" Target="https://github.com/thu-ml/tianshou/blob/f8808d236f53d86583c74f459365c9cc4184256c/docs/_static/js/benchmark.js" TargetMode="External"/><Relationship Id="rId31" Type="http://schemas.openxmlformats.org/officeDocument/2006/relationships/hyperlink" Target="https://github.com/sechilds/altair_survey_pyconca_2019/blob/pycon/LICENSE" TargetMode="External"/><Relationship Id="rId334" Type="http://schemas.openxmlformats.org/officeDocument/2006/relationships/hyperlink" Target="https://github.com/DougBurke/hvega/blob/main/LICENSE" TargetMode="External"/><Relationship Id="rId541" Type="http://schemas.openxmlformats.org/officeDocument/2006/relationships/hyperlink" Target="https://github.com/DougBurke/hvega/blob/main/LICENSE" TargetMode="External"/><Relationship Id="rId639" Type="http://schemas.openxmlformats.org/officeDocument/2006/relationships/hyperlink" Target="https://github.com/EconomicsObservatory/ECOvisualisations/blob/dcad1259e7beac222d145aee230f0f73465bb020/LICENSE" TargetMode="External"/><Relationship Id="rId180" Type="http://schemas.openxmlformats.org/officeDocument/2006/relationships/hyperlink" Target="https://github.com/thomasxu2009/ChartStory/blob/1888d7060e265cc2e1493f5555412997857945c5/savedFile_luma/purchase3.json" TargetMode="External"/><Relationship Id="rId278" Type="http://schemas.openxmlformats.org/officeDocument/2006/relationships/hyperlink" Target="https://github.com/micom-dev/micom/blob/main/LICENSE" TargetMode="External"/><Relationship Id="rId401" Type="http://schemas.openxmlformats.org/officeDocument/2006/relationships/hyperlink" Target="https://github.com/DougBurke/hvega/blob/main/LICENSE" TargetMode="External"/><Relationship Id="rId846" Type="http://schemas.openxmlformats.org/officeDocument/2006/relationships/hyperlink" Target="https://github.com/RDeconomist/RDeconomist.github.io/blob/d1094e4808b5028482324e257ecdb0b7a5ac746c/charts/z.toFile/chartUK1.js" TargetMode="External"/><Relationship Id="rId485" Type="http://schemas.openxmlformats.org/officeDocument/2006/relationships/hyperlink" Target="https://github.com/DougBurke/hvega/blob/main/LICENSE" TargetMode="External"/><Relationship Id="rId692" Type="http://schemas.openxmlformats.org/officeDocument/2006/relationships/hyperlink" Target="https://github.com/gicentre/scrc/blob/f2c726980084554749a50cf9bded39a291dcc481/docs/flow/js/allScotlandVisSpecs.js" TargetMode="External"/><Relationship Id="rId706" Type="http://schemas.openxmlformats.org/officeDocument/2006/relationships/hyperlink" Target="https://github.com/gicentre/scrc/blob/f2c726980084554749a50cf9bded39a291dcc481/docs/flow/js/allScotlandVisSpecs.js" TargetMode="External"/><Relationship Id="rId913" Type="http://schemas.openxmlformats.org/officeDocument/2006/relationships/hyperlink" Target="https://github.com/thu-ml/tianshou/blob/f8808d236f53d86583c74f459365c9cc4184256c/LICENSE" TargetMode="External"/><Relationship Id="rId42" Type="http://schemas.openxmlformats.org/officeDocument/2006/relationships/hyperlink" Target="https://github.com/acf-quizbowl/acf-quizbowl.github.io/blob/00e1bf598110564ee781e77d1eed117350eb5223/LICENSE.txt" TargetMode="External"/><Relationship Id="rId138" Type="http://schemas.openxmlformats.org/officeDocument/2006/relationships/hyperlink" Target="https://github.com/fabianheredia/idecaGisDay2020VIZ/blob/9c01178da326438f4256bd19f029fe8663ba29df/examples/vega-lite/distribucionTotalVotantes.json" TargetMode="External"/><Relationship Id="rId345" Type="http://schemas.openxmlformats.org/officeDocument/2006/relationships/hyperlink" Target="https://github.com/DougBurke/hvega/blob/main/LICENSE" TargetMode="External"/><Relationship Id="rId552" Type="http://schemas.openxmlformats.org/officeDocument/2006/relationships/hyperlink" Target="https://github.com/AddressForAll/site-v2/blob/061042f4c9898b2571e5ff295f0d614d94096893/LICENSE" TargetMode="External"/><Relationship Id="rId191" Type="http://schemas.openxmlformats.org/officeDocument/2006/relationships/hyperlink" Target="https://github.com/spren9er/tilez-vega-lite/blob/3335ec23bcfd1492874faea66f7193133e68c173/static/areachart.vl.json" TargetMode="External"/><Relationship Id="rId205" Type="http://schemas.openxmlformats.org/officeDocument/2006/relationships/hyperlink" Target="https://github.com/uwdata/papers-vsup/blob/c8090569a104adbbf8b7c2b36b5f62dfd1c6ab74/paper/figures/performance.vl.json" TargetMode="External"/><Relationship Id="rId412" Type="http://schemas.openxmlformats.org/officeDocument/2006/relationships/hyperlink" Target="https://github.com/DougBurke/hvega/blob/main/LICENSE" TargetMode="External"/><Relationship Id="rId857" Type="http://schemas.openxmlformats.org/officeDocument/2006/relationships/hyperlink" Target="https://github.com/RDeconomist/observatory/blob/12bf1d577447a45fe3e83e06881449f329089dac/LICENSE" TargetMode="External"/><Relationship Id="rId289" Type="http://schemas.openxmlformats.org/officeDocument/2006/relationships/hyperlink" Target="https://github.com/polio-nanopore/piranha/blob/main/LICENSE" TargetMode="External"/><Relationship Id="rId496" Type="http://schemas.openxmlformats.org/officeDocument/2006/relationships/hyperlink" Target="https://github.com/DougBurke/hvega/blob/main/LICENSE" TargetMode="External"/><Relationship Id="rId717" Type="http://schemas.openxmlformats.org/officeDocument/2006/relationships/hyperlink" Target="https://github.com/gicentre/scrc/blob/f2c726980084554749a50cf9bded39a291dcc481/LICENSE" TargetMode="External"/><Relationship Id="rId924" Type="http://schemas.openxmlformats.org/officeDocument/2006/relationships/hyperlink" Target="https://github.com/vijithassar/bisonica/blob/c2b9bcde3bbe5fc03f884704c2396b877d339e38/fixtures/grouped-bar.js" TargetMode="External"/><Relationship Id="rId53" Type="http://schemas.openxmlformats.org/officeDocument/2006/relationships/hyperlink" Target="https://github.com/sechilds/altair_survey_pyconca_2019/blob/d4439031596f3351628e4adc5d5ad6ce12b1be70/LICENSE" TargetMode="External"/><Relationship Id="rId149" Type="http://schemas.openxmlformats.org/officeDocument/2006/relationships/hyperlink" Target="https://github.com/pkd2512/onion/blob/998917fd760a8953801a91d6b3e603c6c25531e9/plots/quantity.json" TargetMode="External"/><Relationship Id="rId356" Type="http://schemas.openxmlformats.org/officeDocument/2006/relationships/hyperlink" Target="https://github.com/DougBurke/hvega/blob/main/LICENSE" TargetMode="External"/><Relationship Id="rId563" Type="http://schemas.openxmlformats.org/officeDocument/2006/relationships/hyperlink" Target="https://github.com/BIDMCDigitalPsychiatry/LAMP-dashboard/blob/dfa3ea30058742491eae386b7bc8ef436b48263c/LICENSE.md" TargetMode="External"/><Relationship Id="rId770" Type="http://schemas.openxmlformats.org/officeDocument/2006/relationships/hyperlink" Target="https://github.com/RDeconomist/RDeconomist.github.io/blob/d1094e4808b5028482324e257ecdb0b7a5ac746c/charts/ukMacro/F1and2.Chart.js" TargetMode="External"/><Relationship Id="rId216" Type="http://schemas.openxmlformats.org/officeDocument/2006/relationships/hyperlink" Target="https://github.com/pokepokepokedex/pokedex-ds-quinn/blob/3b781fc7b3af697708fbec312a673a005261776c/bellcurve_jsons/Virizion_bellcurve_2.json" TargetMode="External"/><Relationship Id="rId423" Type="http://schemas.openxmlformats.org/officeDocument/2006/relationships/hyperlink" Target="https://github.com/DougBurke/hvega/blob/main/LICENSE" TargetMode="External"/><Relationship Id="rId868" Type="http://schemas.openxmlformats.org/officeDocument/2006/relationships/hyperlink" Target="https://github.com/RDeconomist/RDeconomist.github.io/blob/d1094e4808b5028482324e257ecdb0b7a5ac746c/charts/z.toFile/chartUK6.js" TargetMode="External"/><Relationship Id="rId630" Type="http://schemas.openxmlformats.org/officeDocument/2006/relationships/hyperlink" Target="https://github.com/covid19pb/covid19pb.github.io/blob/b81a2ebf15d37c2dfe5aa48dab561b928b0763a9/graficos/paraiba/visualizacoesNaoUtilizadas/visualizacao_paciente_idade_confirmados.js" TargetMode="External"/><Relationship Id="rId728" Type="http://schemas.openxmlformats.org/officeDocument/2006/relationships/hyperlink" Target="https://github.com/lepisma/lepisma.github.io/blob/0002191ab5505517653d672405ba940c26687b11/blog/2019/10/31/github-linguist-colors/script.js" TargetMode="External"/><Relationship Id="rId935" Type="http://schemas.openxmlformats.org/officeDocument/2006/relationships/hyperlink" Target="https://github.com/vijithassar/bisonica/blob/c2b9bcde3bbe5fc03f884704c2396b877d339e38/LICENSE.md" TargetMode="External"/><Relationship Id="rId64" Type="http://schemas.openxmlformats.org/officeDocument/2006/relationships/hyperlink" Target="https://github.com/sechilds/altair_survey_pyconca_2019/blob/d4439031596f3351628e4adc5d5ad6ce12b1be70/LICENSE" TargetMode="External"/><Relationship Id="rId367" Type="http://schemas.openxmlformats.org/officeDocument/2006/relationships/hyperlink" Target="https://github.com/DougBurke/hvega/blob/main/LICENSE" TargetMode="External"/><Relationship Id="rId574" Type="http://schemas.openxmlformats.org/officeDocument/2006/relationships/hyperlink" Target="https://github.com/covid19pb/covid19pb.github.io/blob/b81a2ebf15d37c2dfe5aa48dab561b928b0763a9/graficos/cidades/campina_grande/visualizacao_diaria_confirmados_por_dia.js" TargetMode="External"/><Relationship Id="rId227" Type="http://schemas.openxmlformats.org/officeDocument/2006/relationships/hyperlink" Target="https://github.com/datarootsio/tutorial-great-expectations/blob/5fb8d3b6e02d7447b65ec05918c4f610faccb252/LICENSE" TargetMode="External"/><Relationship Id="rId781" Type="http://schemas.openxmlformats.org/officeDocument/2006/relationships/hyperlink" Target="https://github.com/RDeconomist/observatory/blob/12bf1d577447a45fe3e83e06881449f329089dac/LICENSE" TargetMode="External"/><Relationship Id="rId879" Type="http://schemas.openxmlformats.org/officeDocument/2006/relationships/hyperlink" Target="https://github.com/RDeconomist/observatory/blob/12bf1d577447a45fe3e83e06881449f329089dac/LICENSE" TargetMode="External"/><Relationship Id="rId434" Type="http://schemas.openxmlformats.org/officeDocument/2006/relationships/hyperlink" Target="https://github.com/DougBurke/hvega/blob/main/LICENSE" TargetMode="External"/><Relationship Id="rId641" Type="http://schemas.openxmlformats.org/officeDocument/2006/relationships/hyperlink" Target="https://github.com/elaastic/elaastic-questions-server/blob/afbc9642914ebaf4682d758eea12a5c4369235c4/LICENSE" TargetMode="External"/><Relationship Id="rId739" Type="http://schemas.openxmlformats.org/officeDocument/2006/relationships/hyperlink" Target="https://github.com/nychealth/covid-maps/blob/a9e419021db465e02f7fbdf8cd4614e8490734a1/LICENSE" TargetMode="External"/><Relationship Id="rId280" Type="http://schemas.openxmlformats.org/officeDocument/2006/relationships/hyperlink" Target="https://github.com/micom-dev/micom/blob/main/LICENSE" TargetMode="External"/><Relationship Id="rId501" Type="http://schemas.openxmlformats.org/officeDocument/2006/relationships/hyperlink" Target="https://github.com/DougBurke/hvega/blob/main/LICENSE" TargetMode="External"/><Relationship Id="rId75" Type="http://schemas.openxmlformats.org/officeDocument/2006/relationships/hyperlink" Target="https://github.com/ACampero/dopamine/blob/master/LICENSE" TargetMode="External"/><Relationship Id="rId140" Type="http://schemas.openxmlformats.org/officeDocument/2006/relationships/hyperlink" Target="https://github.com/ferguswalshe/ferguswalshe.github.io/blob/68dcb81abbe3adafaef8b607522f215cb4772fad/projectchart_SalesHousesvsGoods.json" TargetMode="External"/><Relationship Id="rId378" Type="http://schemas.openxmlformats.org/officeDocument/2006/relationships/hyperlink" Target="https://github.com/DougBurke/hvega/blob/main/LICENSE" TargetMode="External"/><Relationship Id="rId585" Type="http://schemas.openxmlformats.org/officeDocument/2006/relationships/hyperlink" Target="https://github.com/covid19pb/covid19pb.github.io/blob/b81a2ebf15d37c2dfe5aa48dab561b928b0763a9/LICENSE.md" TargetMode="External"/><Relationship Id="rId792" Type="http://schemas.openxmlformats.org/officeDocument/2006/relationships/hyperlink" Target="https://github.com/RDeconomist/RDeconomist.github.io/blob/d1094e4808b5028482324e257ecdb0b7a5ac746c/charts/ukMacro/LM1.Chart.js" TargetMode="External"/><Relationship Id="rId806" Type="http://schemas.openxmlformats.org/officeDocument/2006/relationships/hyperlink" Target="https://github.com/RDeconomist/RDeconomist.github.io/blob/d1094e4808b5028482324e257ecdb0b7a5ac746c/charts/ukMacro/M4.Chart.js" TargetMode="External"/><Relationship Id="rId6" Type="http://schemas.openxmlformats.org/officeDocument/2006/relationships/hyperlink" Target="https://github.com/google/dopamine/blob/master/LICENSE" TargetMode="External"/><Relationship Id="rId238" Type="http://schemas.openxmlformats.org/officeDocument/2006/relationships/hyperlink" Target="https://github.com/Gibbons-Lab/isb_course_2022/blob/main/LICENSE" TargetMode="External"/><Relationship Id="rId445" Type="http://schemas.openxmlformats.org/officeDocument/2006/relationships/hyperlink" Target="https://github.com/DougBurke/hvega/blob/main/LICENSE" TargetMode="External"/><Relationship Id="rId652" Type="http://schemas.openxmlformats.org/officeDocument/2006/relationships/hyperlink" Target="https://github.com/elasComputacao/raio-x/blob/9754220ce8eece3351c804bcb308f410761588c9/project/visus/ingresso.js" TargetMode="External"/><Relationship Id="rId291" Type="http://schemas.openxmlformats.org/officeDocument/2006/relationships/hyperlink" Target="https://github.com/polio-nanopore/piranha/blob/main/LICENSE" TargetMode="External"/><Relationship Id="rId305" Type="http://schemas.openxmlformats.org/officeDocument/2006/relationships/hyperlink" Target="https://github.com/pymoment/us-macro/blob/ece03b6f21e9b7178a3904a176ba9ae7dff7d2b6/LICENSE.txt" TargetMode="External"/><Relationship Id="rId512" Type="http://schemas.openxmlformats.org/officeDocument/2006/relationships/hyperlink" Target="https://github.com/DougBurke/hvega/blob/main/LICENSE" TargetMode="External"/><Relationship Id="rId86" Type="http://schemas.openxmlformats.org/officeDocument/2006/relationships/hyperlink" Target="https://github.com/ACampero/dopamine/blob/0f7dd25bfb85e9881bb8953a1fbd213ceeef942f/baselines/data/centipede.vg.json" TargetMode="External"/><Relationship Id="rId151" Type="http://schemas.openxmlformats.org/officeDocument/2006/relationships/hyperlink" Target="https://github.com/thomasxu2009/ChartStory/blob/master/LICENSE" TargetMode="External"/><Relationship Id="rId389" Type="http://schemas.openxmlformats.org/officeDocument/2006/relationships/hyperlink" Target="https://github.com/DougBurke/hvega/blob/main/LICENSE" TargetMode="External"/><Relationship Id="rId596" Type="http://schemas.openxmlformats.org/officeDocument/2006/relationships/hyperlink" Target="https://github.com/covid19pb/covid19pb.github.io/blob/b81a2ebf15d37c2dfe5aa48dab561b928b0763a9/graficos/paraiba/visualizacao_diaria_disponibilidade_uti.js" TargetMode="External"/><Relationship Id="rId817" Type="http://schemas.openxmlformats.org/officeDocument/2006/relationships/hyperlink" Target="https://github.com/RDeconomist/observatory/blob/12bf1d577447a45fe3e83e06881449f329089dac/LICENSE" TargetMode="External"/><Relationship Id="rId249" Type="http://schemas.openxmlformats.org/officeDocument/2006/relationships/hyperlink" Target="https://github.com/joaopalmeiro/vega-presentation-require-lx/blob/b4e90ad531d581e87abb4202ba0eef9067dd327a/LICENSE" TargetMode="External"/><Relationship Id="rId456" Type="http://schemas.openxmlformats.org/officeDocument/2006/relationships/hyperlink" Target="https://github.com/DougBurke/hvega/blob/main/LICENSE" TargetMode="External"/><Relationship Id="rId663" Type="http://schemas.openxmlformats.org/officeDocument/2006/relationships/hyperlink" Target="https://github.com/gicentre/scrc/blob/f2c726980084554749a50cf9bded39a291dcc481/LICENSE" TargetMode="External"/><Relationship Id="rId870" Type="http://schemas.openxmlformats.org/officeDocument/2006/relationships/hyperlink" Target="https://github.com/RDeconomist/RDeconomist.github.io/blob/d1094e4808b5028482324e257ecdb0b7a5ac746c/charts/z.toFile/chartUK8.js" TargetMode="External"/><Relationship Id="rId13" Type="http://schemas.openxmlformats.org/officeDocument/2006/relationships/hyperlink" Target="https://github.com/google/dopamine/blob/master/LICENSE" TargetMode="External"/><Relationship Id="rId109" Type="http://schemas.openxmlformats.org/officeDocument/2006/relationships/hyperlink" Target="https://github.com/ACampero/dopamine/blob/master/LICENSE" TargetMode="External"/><Relationship Id="rId316" Type="http://schemas.openxmlformats.org/officeDocument/2006/relationships/hyperlink" Target="https://github.com/walterra/jupyter2kibana/blob/main/LICENSE" TargetMode="External"/><Relationship Id="rId523" Type="http://schemas.openxmlformats.org/officeDocument/2006/relationships/hyperlink" Target="https://github.com/DougBurke/hvega/blob/main/LICENSE" TargetMode="External"/><Relationship Id="rId97" Type="http://schemas.openxmlformats.org/officeDocument/2006/relationships/hyperlink" Target="https://github.com/ACampero/dopamine/blob/master/LICENSE" TargetMode="External"/><Relationship Id="rId730" Type="http://schemas.openxmlformats.org/officeDocument/2006/relationships/hyperlink" Target="https://github.com/nychealth/covid-maps/blob/a9e419021db465e02f7fbdf8cd4614e8490734a1/nr/js/explorer.js" TargetMode="External"/><Relationship Id="rId828" Type="http://schemas.openxmlformats.org/officeDocument/2006/relationships/hyperlink" Target="https://github.com/RDeconomist/RDeconomist.github.io/blob/d1094e4808b5028482324e257ecdb0b7a5ac746c/charts/z.toFile/chart6.js" TargetMode="External"/><Relationship Id="rId162" Type="http://schemas.openxmlformats.org/officeDocument/2006/relationships/hyperlink" Target="https://github.com/yonghah/urban-activity-topics/blob/b4b1f7c97bb664e184b893ebe2cbd08263bf8e3d/www/heatmap.json" TargetMode="External"/><Relationship Id="rId467" Type="http://schemas.openxmlformats.org/officeDocument/2006/relationships/hyperlink" Target="https://github.com/DougBurke/hvega/blob/main/LICENSE" TargetMode="External"/><Relationship Id="rId674" Type="http://schemas.openxmlformats.org/officeDocument/2006/relationships/hyperlink" Target="https://github.com/gicentre/scrc/blob/f2c726980084554749a50cf9bded39a291dcc481/docs/flow/js/allScotlandVisSpecs.js" TargetMode="External"/><Relationship Id="rId881" Type="http://schemas.openxmlformats.org/officeDocument/2006/relationships/hyperlink" Target="https://github.com/segunolalive/daily-gas-prices/blob/049d6eb60825275229ab933cd6251752296e29bb/LICENSE" TargetMode="External"/><Relationship Id="rId24" Type="http://schemas.openxmlformats.org/officeDocument/2006/relationships/hyperlink" Target="https://github.com/google/dopamine/blob/master/LICENSE" TargetMode="External"/><Relationship Id="rId327" Type="http://schemas.openxmlformats.org/officeDocument/2006/relationships/hyperlink" Target="https://github.com/UIUC-iSchool-DataViz/fall2019/blob/master/LICENSE" TargetMode="External"/><Relationship Id="rId534" Type="http://schemas.openxmlformats.org/officeDocument/2006/relationships/hyperlink" Target="https://github.com/DougBurke/hvega/blob/main/LICENSE" TargetMode="External"/><Relationship Id="rId741" Type="http://schemas.openxmlformats.org/officeDocument/2006/relationships/hyperlink" Target="https://github.com/nychealth/covid-maps/blob/a9e419021db465e02f7fbdf8cd4614e8490734a1/LICENSE" TargetMode="External"/><Relationship Id="rId839" Type="http://schemas.openxmlformats.org/officeDocument/2006/relationships/hyperlink" Target="https://github.com/RDeconomist/observatory/blob/12bf1d577447a45fe3e83e06881449f329089dac/LICENSE" TargetMode="External"/><Relationship Id="rId173" Type="http://schemas.openxmlformats.org/officeDocument/2006/relationships/hyperlink" Target="https://github.com/thomasxu2009/ChartStory/blob/master/LICENSE" TargetMode="External"/><Relationship Id="rId380" Type="http://schemas.openxmlformats.org/officeDocument/2006/relationships/hyperlink" Target="https://github.com/DougBurke/hvega/blob/main/LICENSE" TargetMode="External"/><Relationship Id="rId601" Type="http://schemas.openxmlformats.org/officeDocument/2006/relationships/hyperlink" Target="https://github.com/covid19pb/covid19pb.github.io/blob/b81a2ebf15d37c2dfe5aa48dab561b928b0763a9/LICENSE.md" TargetMode="External"/><Relationship Id="rId240" Type="http://schemas.openxmlformats.org/officeDocument/2006/relationships/hyperlink" Target="https://github.com/hfboyce/tableau_course/blob/1480600c711bfa91d2169e999bbf194dd0332088/LICENSE" TargetMode="External"/><Relationship Id="rId478" Type="http://schemas.openxmlformats.org/officeDocument/2006/relationships/hyperlink" Target="https://github.com/DougBurke/hvega/blob/main/LICENSE" TargetMode="External"/><Relationship Id="rId685" Type="http://schemas.openxmlformats.org/officeDocument/2006/relationships/hyperlink" Target="https://github.com/gicentre/scrc/blob/f2c726980084554749a50cf9bded39a291dcc481/LICENSE" TargetMode="External"/><Relationship Id="rId892" Type="http://schemas.openxmlformats.org/officeDocument/2006/relationships/hyperlink" Target="https://github.com/thu-ml/tianshou/blob/f8808d236f53d86583c74f459365c9cc4184256c/docs/_static/js/benchmark.js" TargetMode="External"/><Relationship Id="rId906" Type="http://schemas.openxmlformats.org/officeDocument/2006/relationships/hyperlink" Target="https://github.com/thu-ml/tianshou/blob/f8808d236f53d86583c74f459365c9cc4184256c/docs/_static/js/benchmark.js" TargetMode="External"/><Relationship Id="rId35" Type="http://schemas.openxmlformats.org/officeDocument/2006/relationships/hyperlink" Target="https://github.com/sechilds/altair_survey_pyconca_2019/blob/pycon/LICENSE" TargetMode="External"/><Relationship Id="rId100" Type="http://schemas.openxmlformats.org/officeDocument/2006/relationships/hyperlink" Target="https://github.com/ACampero/dopamine/blob/0f7dd25bfb85e9881bb8953a1fbd213ceeef942f/baselines/data/zaxxon.vg.json" TargetMode="External"/><Relationship Id="rId338" Type="http://schemas.openxmlformats.org/officeDocument/2006/relationships/hyperlink" Target="https://github.com/DougBurke/hvega/blob/main/LICENSE" TargetMode="External"/><Relationship Id="rId545" Type="http://schemas.openxmlformats.org/officeDocument/2006/relationships/hyperlink" Target="https://github.com/DougBurke/hvega/blob/main/LICENSE" TargetMode="External"/><Relationship Id="rId752" Type="http://schemas.openxmlformats.org/officeDocument/2006/relationships/hyperlink" Target="https://github.com/RDeconomist/observatory/blob/12bf1d577447a45fe3e83e06881449f329089dac/RD%20drafts/hospitalAdmissions.js" TargetMode="External"/><Relationship Id="rId184" Type="http://schemas.openxmlformats.org/officeDocument/2006/relationships/hyperlink" Target="https://github.com/bahia14/Python-Altair-statistical-visualizations/blob/231518a3863ff6a507336e5c99232e5dda8b747b/altair/v1/examples/json/github_punchcard.vl.json" TargetMode="External"/><Relationship Id="rId391" Type="http://schemas.openxmlformats.org/officeDocument/2006/relationships/hyperlink" Target="https://github.com/DougBurke/hvega/blob/main/LICENSE" TargetMode="External"/><Relationship Id="rId405" Type="http://schemas.openxmlformats.org/officeDocument/2006/relationships/hyperlink" Target="https://github.com/DougBurke/hvega/blob/main/LICENSE" TargetMode="External"/><Relationship Id="rId612" Type="http://schemas.openxmlformats.org/officeDocument/2006/relationships/hyperlink" Target="https://github.com/covid19pb/covid19pb.github.io/blob/b81a2ebf15d37c2dfe5aa48dab561b928b0763a9/graficos/paraiba/visualizacao_local_obito.js" TargetMode="External"/><Relationship Id="rId251" Type="http://schemas.openxmlformats.org/officeDocument/2006/relationships/hyperlink" Target="https://github.com/joaopalmeiro/vega-presentation-require-lx/blob/b4e90ad531d581e87abb4202ba0eef9067dd327a/LICENSE" TargetMode="External"/><Relationship Id="rId489" Type="http://schemas.openxmlformats.org/officeDocument/2006/relationships/hyperlink" Target="https://github.com/DougBurke/hvega/blob/main/LICENSE" TargetMode="External"/><Relationship Id="rId696" Type="http://schemas.openxmlformats.org/officeDocument/2006/relationships/hyperlink" Target="https://github.com/gicentre/scrc/blob/f2c726980084554749a50cf9bded39a291dcc481/docs/flow/js/allScotlandVisSpecs.js" TargetMode="External"/><Relationship Id="rId917" Type="http://schemas.openxmlformats.org/officeDocument/2006/relationships/hyperlink" Target="https://github.com/thu-ml/tianshou/blob/f8808d236f53d86583c74f459365c9cc4184256c/LICENSE" TargetMode="External"/><Relationship Id="rId46" Type="http://schemas.openxmlformats.org/officeDocument/2006/relationships/hyperlink" Target="https://github.com/acf-quizbowl/acf-quizbowl.github.io/blob/00e1bf598110564ee781e77d1eed117350eb5223/LICENSE.txt" TargetMode="External"/><Relationship Id="rId349" Type="http://schemas.openxmlformats.org/officeDocument/2006/relationships/hyperlink" Target="https://github.com/DougBurke/hvega/blob/main/LICENSE" TargetMode="External"/><Relationship Id="rId556" Type="http://schemas.openxmlformats.org/officeDocument/2006/relationships/hyperlink" Target="https://github.com/astefanutti/website/blob/ac1978e5337a7649c9697a00cc5100fac66f72d9/src/posts/glsl-jetson-nano/3dmark.js" TargetMode="External"/><Relationship Id="rId763" Type="http://schemas.openxmlformats.org/officeDocument/2006/relationships/hyperlink" Target="https://github.com/RDeconomist/observatory/blob/12bf1d577447a45fe3e83e06881449f329089dac/LICENSE" TargetMode="External"/><Relationship Id="rId111" Type="http://schemas.openxmlformats.org/officeDocument/2006/relationships/hyperlink" Target="https://github.com/ACampero/dopamine/blob/master/LICENSE" TargetMode="External"/><Relationship Id="rId195" Type="http://schemas.openxmlformats.org/officeDocument/2006/relationships/hyperlink" Target="https://github.com/spren9er/tilez-vega-lite/blob/3335ec23bcfd1492874faea66f7193133e68c173/static/scatterchart.vl.json" TargetMode="External"/><Relationship Id="rId209" Type="http://schemas.openxmlformats.org/officeDocument/2006/relationships/hyperlink" Target="https://github.com/pokepokepokedex/pokedex-ds-quinn/blob/3b781fc7b3af697708fbec312a673a005261776c/bellcurve_jsons/Virizion_bellcurve_2.json" TargetMode="External"/><Relationship Id="rId416" Type="http://schemas.openxmlformats.org/officeDocument/2006/relationships/hyperlink" Target="https://github.com/DougBurke/hvega/blob/main/LICENSE" TargetMode="External"/><Relationship Id="rId623" Type="http://schemas.openxmlformats.org/officeDocument/2006/relationships/hyperlink" Target="https://github.com/covid19pb/covid19pb.github.io/blob/b81a2ebf15d37c2dfe5aa48dab561b928b0763a9/LICENSE.md" TargetMode="External"/><Relationship Id="rId830" Type="http://schemas.openxmlformats.org/officeDocument/2006/relationships/hyperlink" Target="https://github.com/RDeconomist/RDeconomist.github.io/blob/d1094e4808b5028482324e257ecdb0b7a5ac746c/charts/z.toFile/chart7.js" TargetMode="External"/><Relationship Id="rId928" Type="http://schemas.openxmlformats.org/officeDocument/2006/relationships/hyperlink" Target="https://github.com/vijithassar/bisonica/blob/c2b9bcde3bbe5fc03f884704c2396b877d339e38/fixtures/multiline.js" TargetMode="External"/><Relationship Id="rId57" Type="http://schemas.openxmlformats.org/officeDocument/2006/relationships/hyperlink" Target="https://github.com/simonis/zlib-chromium/blob/93867c6db67801f74c2d0840a271c7aa7fd6716c/LICENSE" TargetMode="External"/><Relationship Id="rId262" Type="http://schemas.openxmlformats.org/officeDocument/2006/relationships/hyperlink" Target="https://github.com/kauevestena/opensidewalkmap_beta/blob/c5d66dbcda02cdddfbdc3c7620aff7e015c9d9bb/LICENSE" TargetMode="External"/><Relationship Id="rId567" Type="http://schemas.openxmlformats.org/officeDocument/2006/relationships/hyperlink" Target="https://github.com/BIDMCDigitalPsychiatry/LAMP-dashboard/blob/dfa3ea30058742491eae386b7bc8ef436b48263c/LICENSE.md" TargetMode="External"/><Relationship Id="rId122" Type="http://schemas.openxmlformats.org/officeDocument/2006/relationships/hyperlink" Target="https://github.com/ACampero/dopamine/blob/0f7dd25bfb85e9881bb8953a1fbd213ceeef942f/baselines/data/pitfall.vg.json" TargetMode="External"/><Relationship Id="rId774" Type="http://schemas.openxmlformats.org/officeDocument/2006/relationships/hyperlink" Target="https://github.com/RDeconomist/RDeconomist.github.io/blob/d1094e4808b5028482324e257ecdb0b7a5ac746c/charts/ukMacro/F3.Chart.js" TargetMode="External"/><Relationship Id="rId427" Type="http://schemas.openxmlformats.org/officeDocument/2006/relationships/hyperlink" Target="https://github.com/DougBurke/hvega/blob/main/LICENSE" TargetMode="External"/><Relationship Id="rId634" Type="http://schemas.openxmlformats.org/officeDocument/2006/relationships/hyperlink" Target="https://github.com/datapane/datapane/blob/2b54b0181c2fc087bd0211e95d97c70c92136f7d/web-components/report/src/stories/app-blocks/Vega.stories.js" TargetMode="External"/><Relationship Id="rId841" Type="http://schemas.openxmlformats.org/officeDocument/2006/relationships/hyperlink" Target="https://github.com/RDeconomist/observatory/blob/12bf1d577447a45fe3e83e06881449f329089dac/LICENSE" TargetMode="External"/><Relationship Id="rId273" Type="http://schemas.openxmlformats.org/officeDocument/2006/relationships/hyperlink" Target="https://github.com/melissawm/community-snapshot/blob/main/LICENSE" TargetMode="External"/><Relationship Id="rId480" Type="http://schemas.openxmlformats.org/officeDocument/2006/relationships/hyperlink" Target="https://github.com/DougBurke/hvega/blob/main/LICENSE" TargetMode="External"/><Relationship Id="rId701" Type="http://schemas.openxmlformats.org/officeDocument/2006/relationships/hyperlink" Target="https://github.com/gicentre/scrc/blob/f2c726980084554749a50cf9bded39a291dcc481/LICENSE" TargetMode="External"/><Relationship Id="rId68" Type="http://schemas.openxmlformats.org/officeDocument/2006/relationships/hyperlink" Target="https://github.com/sechilds/altair_survey_pyconca_2019/blob/d4439031596f3351628e4adc5d5ad6ce12b1be70/LICENSE" TargetMode="External"/><Relationship Id="rId133" Type="http://schemas.openxmlformats.org/officeDocument/2006/relationships/hyperlink" Target="https://github.com/dsaidgovsg/datavis-examples/blob/cf6e7faa54f7392edd956bf4884f0d286405c5f3/vegalite/heatmap.json" TargetMode="External"/><Relationship Id="rId340" Type="http://schemas.openxmlformats.org/officeDocument/2006/relationships/hyperlink" Target="https://github.com/DougBurke/hvega/blob/main/LICENSE" TargetMode="External"/><Relationship Id="rId578" Type="http://schemas.openxmlformats.org/officeDocument/2006/relationships/hyperlink" Target="https://github.com/covid19pb/covid19pb.github.io/blob/b81a2ebf15d37c2dfe5aa48dab561b928b0763a9/graficos/cidades/campina_grande/visualizacao_diaria_mortes_acumuladas.js" TargetMode="External"/><Relationship Id="rId785" Type="http://schemas.openxmlformats.org/officeDocument/2006/relationships/hyperlink" Target="https://github.com/RDeconomist/observatory/blob/12bf1d577447a45fe3e83e06881449f329089dac/LICENSE" TargetMode="External"/><Relationship Id="rId200" Type="http://schemas.openxmlformats.org/officeDocument/2006/relationships/hyperlink" Target="https://github.com/tableau/Visualization-Linting/blob/e36a78027ee5ba556f361bff1df3a9ca2bfb4546/LICENSE" TargetMode="External"/><Relationship Id="rId438" Type="http://schemas.openxmlformats.org/officeDocument/2006/relationships/hyperlink" Target="https://github.com/DougBurke/hvega/blob/main/LICENSE" TargetMode="External"/><Relationship Id="rId645" Type="http://schemas.openxmlformats.org/officeDocument/2006/relationships/hyperlink" Target="https://github.com/elasComputacao/raio-x/blob/9754220ce8eece3351c804bcb308f410761588c9/LICENSE" TargetMode="External"/><Relationship Id="rId852" Type="http://schemas.openxmlformats.org/officeDocument/2006/relationships/hyperlink" Target="https://github.com/RDeconomist/RDeconomist.github.io/blob/d1094e4808b5028482324e257ecdb0b7a5ac746c/charts/z.toFile/chartUK12.js" TargetMode="External"/><Relationship Id="rId284" Type="http://schemas.openxmlformats.org/officeDocument/2006/relationships/hyperlink" Target="https://github.com/opendatasoft/codelibrary/blob/a79b68ee3a7271090d16933eda634d9f0ad4f69f/LICENSE" TargetMode="External"/><Relationship Id="rId491" Type="http://schemas.openxmlformats.org/officeDocument/2006/relationships/hyperlink" Target="https://github.com/DougBurke/hvega/blob/main/LICENSE" TargetMode="External"/><Relationship Id="rId505" Type="http://schemas.openxmlformats.org/officeDocument/2006/relationships/hyperlink" Target="https://github.com/DougBurke/hvega/blob/main/LICENSE" TargetMode="External"/><Relationship Id="rId712" Type="http://schemas.openxmlformats.org/officeDocument/2006/relationships/hyperlink" Target="https://github.com/gicentre/scrc/blob/f2c726980084554749a50cf9bded39a291dcc481/docs/flow/js/allScotlandVisSpecs.js" TargetMode="External"/><Relationship Id="rId79" Type="http://schemas.openxmlformats.org/officeDocument/2006/relationships/hyperlink" Target="https://github.com/ACampero/dopamine/blob/master/LICENSE" TargetMode="External"/><Relationship Id="rId144" Type="http://schemas.openxmlformats.org/officeDocument/2006/relationships/hyperlink" Target="https://github.com/JofreManchola/ccu2018_ODS1121/blob/179caf2a18c62045e01d37663d0a52c64a4b3e9a/LICENSE" TargetMode="External"/><Relationship Id="rId589" Type="http://schemas.openxmlformats.org/officeDocument/2006/relationships/hyperlink" Target="https://github.com/covid19pb/covid19pb.github.io/blob/b81a2ebf15d37c2dfe5aa48dab561b928b0763a9/LICENSE.md" TargetMode="External"/><Relationship Id="rId796" Type="http://schemas.openxmlformats.org/officeDocument/2006/relationships/hyperlink" Target="https://github.com/RDeconomist/RDeconomist.github.io/blob/d1094e4808b5028482324e257ecdb0b7a5ac746c/charts/ukMacro/M1a.Chart.js" TargetMode="External"/><Relationship Id="rId351" Type="http://schemas.openxmlformats.org/officeDocument/2006/relationships/hyperlink" Target="https://github.com/DougBurke/hvega/blob/main/LICENSE" TargetMode="External"/><Relationship Id="rId449" Type="http://schemas.openxmlformats.org/officeDocument/2006/relationships/hyperlink" Target="https://github.com/DougBurke/hvega/blob/main/LICENSE" TargetMode="External"/><Relationship Id="rId656" Type="http://schemas.openxmlformats.org/officeDocument/2006/relationships/hyperlink" Target="https://github.com/elasComputacao/raio-x/blob/9754220ce8eece3351c804bcb308f410761588c9/project/visus/raca.js" TargetMode="External"/><Relationship Id="rId863" Type="http://schemas.openxmlformats.org/officeDocument/2006/relationships/hyperlink" Target="https://github.com/RDeconomist/observatory/blob/12bf1d577447a45fe3e83e06881449f329089dac/LICENSE" TargetMode="External"/><Relationship Id="rId211" Type="http://schemas.openxmlformats.org/officeDocument/2006/relationships/hyperlink" Target="https://github.com/pokepokepokedex/pokedex-ds-quinn/blob/3b781fc7b3af697708fbec312a673a005261776c/bellcurve_jsons/Virizion_bellcurve_2.json" TargetMode="External"/><Relationship Id="rId295" Type="http://schemas.openxmlformats.org/officeDocument/2006/relationships/hyperlink" Target="https://github.com/pymoment/us-macro/blob/ece03b6f21e9b7178a3904a176ba9ae7dff7d2b6/LICENSE.txt" TargetMode="External"/><Relationship Id="rId309" Type="http://schemas.openxmlformats.org/officeDocument/2006/relationships/hyperlink" Target="https://github.com/RDeconomist/observatory/blob/main/LICENSE" TargetMode="External"/><Relationship Id="rId516" Type="http://schemas.openxmlformats.org/officeDocument/2006/relationships/hyperlink" Target="https://github.com/DougBurke/hvega/blob/main/LICENSE" TargetMode="External"/><Relationship Id="rId723" Type="http://schemas.openxmlformats.org/officeDocument/2006/relationships/hyperlink" Target="https://github.com/gicentre/scrc/blob/f2c726980084554749a50cf9bded39a291dcc481/LICENSE" TargetMode="External"/><Relationship Id="rId930" Type="http://schemas.openxmlformats.org/officeDocument/2006/relationships/hyperlink" Target="https://github.com/vijithassar/bisonica/blob/c2b9bcde3bbe5fc03f884704c2396b877d339e38/fixtures/scatter-plot.js" TargetMode="External"/><Relationship Id="rId155" Type="http://schemas.openxmlformats.org/officeDocument/2006/relationships/hyperlink" Target="https://github.com/thomasxu2009/ChartStory/blob/master/LICENSE" TargetMode="External"/><Relationship Id="rId362" Type="http://schemas.openxmlformats.org/officeDocument/2006/relationships/hyperlink" Target="https://github.com/DougBurke/hvega/blob/main/LICENSE" TargetMode="External"/><Relationship Id="rId222" Type="http://schemas.openxmlformats.org/officeDocument/2006/relationships/hyperlink" Target="https://github.com/pokepokepokedex/pokedex-ds-quinn/blob/3b781fc7b3af697708fbec312a673a005261776c/bellcurve_jsons/Meditite_bellcurve_2.json" TargetMode="External"/><Relationship Id="rId667" Type="http://schemas.openxmlformats.org/officeDocument/2006/relationships/hyperlink" Target="https://github.com/gicentre/scrc/blob/f2c726980084554749a50cf9bded39a291dcc481/LICENSE" TargetMode="External"/><Relationship Id="rId874" Type="http://schemas.openxmlformats.org/officeDocument/2006/relationships/hyperlink" Target="https://github.com/RDeconomist/RDeconomist.github.io/blob/d1094e4808b5028482324e257ecdb0b7a5ac746c/charts/z.toFile/chartUS1.js" TargetMode="External"/><Relationship Id="rId17" Type="http://schemas.openxmlformats.org/officeDocument/2006/relationships/hyperlink" Target="https://github.com/google/dopamine/blob/master/LICENSE" TargetMode="External"/><Relationship Id="rId527" Type="http://schemas.openxmlformats.org/officeDocument/2006/relationships/hyperlink" Target="https://github.com/DougBurke/hvega/blob/main/LICENSE" TargetMode="External"/><Relationship Id="rId734" Type="http://schemas.openxmlformats.org/officeDocument/2006/relationships/hyperlink" Target="https://github.com/nychealth/covid-maps/blob/a9e419021db465e02f7fbdf8cd4614e8490734a1/nr/js/explorer.js" TargetMode="External"/><Relationship Id="rId70" Type="http://schemas.openxmlformats.org/officeDocument/2006/relationships/hyperlink" Target="https://github.com/ACampero/dopamine/blob/0f7dd25bfb85e9881bb8953a1fbd213ceeef942f/baselines/data/bowling.vg.json" TargetMode="External"/><Relationship Id="rId166" Type="http://schemas.openxmlformats.org/officeDocument/2006/relationships/hyperlink" Target="https://github.com/thomasxu2009/ChartStory/blob/1888d7060e265cc2e1493f5555412997857945c5/savedFile_globalTerr/Ewen2.json" TargetMode="External"/><Relationship Id="rId331" Type="http://schemas.openxmlformats.org/officeDocument/2006/relationships/hyperlink" Target="https://github.com/DougBurke/hvega/blob/main/LICENSE" TargetMode="External"/><Relationship Id="rId373" Type="http://schemas.openxmlformats.org/officeDocument/2006/relationships/hyperlink" Target="https://github.com/DougBurke/hvega/blob/main/LICENSE" TargetMode="External"/><Relationship Id="rId429" Type="http://schemas.openxmlformats.org/officeDocument/2006/relationships/hyperlink" Target="https://github.com/DougBurke/hvega/blob/main/LICENSE" TargetMode="External"/><Relationship Id="rId580" Type="http://schemas.openxmlformats.org/officeDocument/2006/relationships/hyperlink" Target="https://github.com/covid19pb/covid19pb.github.io/blob/b81a2ebf15d37c2dfe5aa48dab561b928b0763a9/graficos/cidades/campina_grande/visualizacao_diaria_mortes_por_dia.js" TargetMode="External"/><Relationship Id="rId636" Type="http://schemas.openxmlformats.org/officeDocument/2006/relationships/hyperlink" Target="https://github.com/EconomicsObservatory/ECOvisualisations/blob/dcad1259e7beac222d145aee230f0f73465bb020/magazine/issue-1/raw/mag_birds.js" TargetMode="External"/><Relationship Id="rId801" Type="http://schemas.openxmlformats.org/officeDocument/2006/relationships/hyperlink" Target="https://github.com/RDeconomist/observatory/blob/12bf1d577447a45fe3e83e06881449f329089dac/LICENSE" TargetMode="External"/><Relationship Id="rId1" Type="http://schemas.openxmlformats.org/officeDocument/2006/relationships/hyperlink" Target="https://github.com/google/dopamine/blob/master/LICENSE" TargetMode="External"/><Relationship Id="rId233" Type="http://schemas.openxmlformats.org/officeDocument/2006/relationships/hyperlink" Target="https://github.com/fabiancpl/salurbal/blob/737072fc71a45a5f62d1b63051ef9decc23592b3/LICENSE" TargetMode="External"/><Relationship Id="rId440" Type="http://schemas.openxmlformats.org/officeDocument/2006/relationships/hyperlink" Target="https://github.com/DougBurke/hvega/blob/main/LICENSE" TargetMode="External"/><Relationship Id="rId678" Type="http://schemas.openxmlformats.org/officeDocument/2006/relationships/hyperlink" Target="https://github.com/gicentre/scrc/blob/f2c726980084554749a50cf9bded39a291dcc481/docs/flow/js/allScotlandVisSpecs.js" TargetMode="External"/><Relationship Id="rId843" Type="http://schemas.openxmlformats.org/officeDocument/2006/relationships/hyperlink" Target="https://github.com/RDeconomist/observatory/blob/12bf1d577447a45fe3e83e06881449f329089dac/LICENSE" TargetMode="External"/><Relationship Id="rId885" Type="http://schemas.openxmlformats.org/officeDocument/2006/relationships/hyperlink" Target="https://github.com/swsphn/nsw-covid-19-data/blob/master/LICENSE.md" TargetMode="External"/><Relationship Id="rId28" Type="http://schemas.openxmlformats.org/officeDocument/2006/relationships/hyperlink" Target="https://github.com/sechilds/altair_survey_pyconca_2019/blob/pycon/LICENSE" TargetMode="External"/><Relationship Id="rId275" Type="http://schemas.openxmlformats.org/officeDocument/2006/relationships/hyperlink" Target="https://github.com/melissawm/community-snapshot/blob/main/LICENSE" TargetMode="External"/><Relationship Id="rId300" Type="http://schemas.openxmlformats.org/officeDocument/2006/relationships/hyperlink" Target="https://github.com/pymoment/us-macro/blob/ece03b6f21e9b7178a3904a176ba9ae7dff7d2b6/LICENSE.txt" TargetMode="External"/><Relationship Id="rId482" Type="http://schemas.openxmlformats.org/officeDocument/2006/relationships/hyperlink" Target="https://github.com/DougBurke/hvega/blob/main/LICENSE" TargetMode="External"/><Relationship Id="rId538" Type="http://schemas.openxmlformats.org/officeDocument/2006/relationships/hyperlink" Target="https://github.com/DougBurke/hvega/blob/main/LICENSE" TargetMode="External"/><Relationship Id="rId703" Type="http://schemas.openxmlformats.org/officeDocument/2006/relationships/hyperlink" Target="https://github.com/gicentre/scrc/blob/f2c726980084554749a50cf9bded39a291dcc481/LICENSE" TargetMode="External"/><Relationship Id="rId745" Type="http://schemas.openxmlformats.org/officeDocument/2006/relationships/hyperlink" Target="https://github.com/RDeconomist/observatory/blob/12bf1d577447a45fe3e83e06881449f329089dac/LICENSE" TargetMode="External"/><Relationship Id="rId910" Type="http://schemas.openxmlformats.org/officeDocument/2006/relationships/hyperlink" Target="https://github.com/thu-ml/tianshou/blob/f8808d236f53d86583c74f459365c9cc4184256c/docs/_static/js/benchmark.js" TargetMode="External"/><Relationship Id="rId81" Type="http://schemas.openxmlformats.org/officeDocument/2006/relationships/hyperlink" Target="https://github.com/ACampero/dopamine/blob/master/LICENSE" TargetMode="External"/><Relationship Id="rId135" Type="http://schemas.openxmlformats.org/officeDocument/2006/relationships/hyperlink" Target="https://github.com/Emilysquires02/Emilysquires02.github.io/blob/8a5070bd5e9d4c2f6c30fd8a90d398e20d772243/rent-index.json" TargetMode="External"/><Relationship Id="rId177" Type="http://schemas.openxmlformats.org/officeDocument/2006/relationships/hyperlink" Target="https://github.com/thomasxu2009/ChartStory/blob/master/LICENSE" TargetMode="External"/><Relationship Id="rId342" Type="http://schemas.openxmlformats.org/officeDocument/2006/relationships/hyperlink" Target="https://github.com/DougBurke/hvega/blob/main/LICENSE" TargetMode="External"/><Relationship Id="rId384" Type="http://schemas.openxmlformats.org/officeDocument/2006/relationships/hyperlink" Target="https://github.com/DougBurke/hvega/blob/main/LICENSE" TargetMode="External"/><Relationship Id="rId591" Type="http://schemas.openxmlformats.org/officeDocument/2006/relationships/hyperlink" Target="https://github.com/covid19pb/covid19pb.github.io/blob/b81a2ebf15d37c2dfe5aa48dab561b928b0763a9/LICENSE.md" TargetMode="External"/><Relationship Id="rId605" Type="http://schemas.openxmlformats.org/officeDocument/2006/relationships/hyperlink" Target="https://github.com/covid19pb/covid19pb.github.io/blob/b81a2ebf15d37c2dfe5aa48dab561b928b0763a9/LICENSE.md" TargetMode="External"/><Relationship Id="rId787" Type="http://schemas.openxmlformats.org/officeDocument/2006/relationships/hyperlink" Target="https://github.com/RDeconomist/observatory/blob/12bf1d577447a45fe3e83e06881449f329089dac/LICENSE" TargetMode="External"/><Relationship Id="rId812" Type="http://schemas.openxmlformats.org/officeDocument/2006/relationships/hyperlink" Target="https://github.com/RDeconomist/RDeconomist.github.io/blob/d1094e4808b5028482324e257ecdb0b7a5ac746c/charts/ukMacro/M7.Chart.js" TargetMode="External"/><Relationship Id="rId202" Type="http://schemas.openxmlformats.org/officeDocument/2006/relationships/hyperlink" Target="https://github.com/tableau/Visualization-Linting/blob/e36a78027ee5ba556f361bff1df3a9ca2bfb4546/LICENSE" TargetMode="External"/><Relationship Id="rId244" Type="http://schemas.openxmlformats.org/officeDocument/2006/relationships/hyperlink" Target="https://github.com/hfboyce/tableau_course/blob/1480600c711bfa91d2169e999bbf194dd0332088/LICENSE" TargetMode="External"/><Relationship Id="rId647" Type="http://schemas.openxmlformats.org/officeDocument/2006/relationships/hyperlink" Target="https://github.com/elasComputacao/raio-x/blob/9754220ce8eece3351c804bcb308f410761588c9/LICENSE" TargetMode="External"/><Relationship Id="rId689" Type="http://schemas.openxmlformats.org/officeDocument/2006/relationships/hyperlink" Target="https://github.com/gicentre/scrc/blob/f2c726980084554749a50cf9bded39a291dcc481/LICENSE" TargetMode="External"/><Relationship Id="rId854" Type="http://schemas.openxmlformats.org/officeDocument/2006/relationships/hyperlink" Target="https://github.com/RDeconomist/RDeconomist.github.io/blob/d1094e4808b5028482324e257ecdb0b7a5ac746c/charts/z.toFile/chartUK13.js" TargetMode="External"/><Relationship Id="rId896" Type="http://schemas.openxmlformats.org/officeDocument/2006/relationships/hyperlink" Target="https://github.com/thu-ml/tianshou/blob/f8808d236f53d86583c74f459365c9cc4184256c/docs/_static/js/benchmark.js" TargetMode="External"/><Relationship Id="rId39" Type="http://schemas.openxmlformats.org/officeDocument/2006/relationships/hyperlink" Target="https://github.com/sechilds/altair_survey_pyconca_2019/blob/pycon/LICENSE" TargetMode="External"/><Relationship Id="rId286" Type="http://schemas.openxmlformats.org/officeDocument/2006/relationships/hyperlink" Target="https://github.com/polio-nanopore/piranha/blob/main/LICENSE" TargetMode="External"/><Relationship Id="rId451" Type="http://schemas.openxmlformats.org/officeDocument/2006/relationships/hyperlink" Target="https://github.com/DougBurke/hvega/blob/main/LICENSE" TargetMode="External"/><Relationship Id="rId493" Type="http://schemas.openxmlformats.org/officeDocument/2006/relationships/hyperlink" Target="https://github.com/DougBurke/hvega/blob/main/LICENSE" TargetMode="External"/><Relationship Id="rId507" Type="http://schemas.openxmlformats.org/officeDocument/2006/relationships/hyperlink" Target="https://github.com/DougBurke/hvega/blob/main/LICENSE" TargetMode="External"/><Relationship Id="rId549" Type="http://schemas.openxmlformats.org/officeDocument/2006/relationships/hyperlink" Target="https://github.com/DougBurke/hvega/blob/main/LICENSE" TargetMode="External"/><Relationship Id="rId714" Type="http://schemas.openxmlformats.org/officeDocument/2006/relationships/hyperlink" Target="https://github.com/gicentre/scrc/blob/f2c726980084554749a50cf9bded39a291dcc481/docs/flow/js/allScotlandVisSpecs.js" TargetMode="External"/><Relationship Id="rId756" Type="http://schemas.openxmlformats.org/officeDocument/2006/relationships/hyperlink" Target="https://github.com/RDeconomist/observatory/blob/12bf1d577447a45fe3e83e06881449f329089dac/uk_pension_wealth.js" TargetMode="External"/><Relationship Id="rId921" Type="http://schemas.openxmlformats.org/officeDocument/2006/relationships/hyperlink" Target="https://github.com/UIUC-iSchool-DataViz/is445_AOUAOG_fall2021/blob/0d806193f6f76cd2f12c812ffcdcc954357f1964/LICENSE" TargetMode="External"/><Relationship Id="rId50" Type="http://schemas.openxmlformats.org/officeDocument/2006/relationships/hyperlink" Target="https://github.com/sechilds/altair_survey_pyconca_2019/blob/d4439031596f3351628e4adc5d5ad6ce12b1be70/LICENSE" TargetMode="External"/><Relationship Id="rId104" Type="http://schemas.openxmlformats.org/officeDocument/2006/relationships/hyperlink" Target="https://github.com/ACampero/dopamine/blob/0f7dd25bfb85e9881bb8953a1fbd213ceeef942f/baselines/data/gravitar.vg.json" TargetMode="External"/><Relationship Id="rId146" Type="http://schemas.openxmlformats.org/officeDocument/2006/relationships/hyperlink" Target="https://github.com/JofreManchola/ccu2018_ODS1121/blob/179caf2a18c62045e01d37663d0a52c64a4b3e9a/LICENSE" TargetMode="External"/><Relationship Id="rId188" Type="http://schemas.openxmlformats.org/officeDocument/2006/relationships/hyperlink" Target="https://github.com/metasoarous/oz/blob/73a46c10df98dc5dd4908487b5bd5a491a521859/resources/oz/examples/vega-lite/stacked-bar.vl.json" TargetMode="External"/><Relationship Id="rId311" Type="http://schemas.openxmlformats.org/officeDocument/2006/relationships/hyperlink" Target="https://github.com/RDeconomist/observatory/blob/main/LICENSE" TargetMode="External"/><Relationship Id="rId353" Type="http://schemas.openxmlformats.org/officeDocument/2006/relationships/hyperlink" Target="https://github.com/DougBurke/hvega/blob/main/LICENSE" TargetMode="External"/><Relationship Id="rId395" Type="http://schemas.openxmlformats.org/officeDocument/2006/relationships/hyperlink" Target="https://github.com/DougBurke/hvega/blob/main/LICENSE" TargetMode="External"/><Relationship Id="rId409" Type="http://schemas.openxmlformats.org/officeDocument/2006/relationships/hyperlink" Target="https://github.com/DougBurke/hvega/blob/main/LICENSE" TargetMode="External"/><Relationship Id="rId560" Type="http://schemas.openxmlformats.org/officeDocument/2006/relationships/hyperlink" Target="https://github.com/BIDMCDigitalPsychiatry/LAMP-dashboard/blob/dfa3ea30058742491eae386b7bc8ef436b48263c/src/components/charts/actions_chart.js" TargetMode="External"/><Relationship Id="rId798" Type="http://schemas.openxmlformats.org/officeDocument/2006/relationships/hyperlink" Target="https://github.com/RDeconomist/RDeconomist.github.io/blob/d1094e4808b5028482324e257ecdb0b7a5ac746c/charts/ukMacro/M1b.Chart.js" TargetMode="External"/><Relationship Id="rId92" Type="http://schemas.openxmlformats.org/officeDocument/2006/relationships/hyperlink" Target="https://github.com/ACampero/dopamine/blob/0f7dd25bfb85e9881bb8953a1fbd213ceeef942f/baselines/data/skiing.vg.json" TargetMode="External"/><Relationship Id="rId213" Type="http://schemas.openxmlformats.org/officeDocument/2006/relationships/hyperlink" Target="https://github.com/pokepokepokedex/pokedex-ds-quinn/blob/3b781fc7b3af697708fbec312a673a005261776c/bellcurve_jsons/Virizion_bellcurve_2.json" TargetMode="External"/><Relationship Id="rId420" Type="http://schemas.openxmlformats.org/officeDocument/2006/relationships/hyperlink" Target="https://github.com/DougBurke/hvega/blob/main/LICENSE" TargetMode="External"/><Relationship Id="rId616" Type="http://schemas.openxmlformats.org/officeDocument/2006/relationships/hyperlink" Target="https://github.com/covid19pb/covid19pb.github.io/blob/b81a2ebf15d37c2dfe5aa48dab561b928b0763a9/graficos/paraiba/visualizacao_microrregioes_mortes.js" TargetMode="External"/><Relationship Id="rId658" Type="http://schemas.openxmlformats.org/officeDocument/2006/relationships/hyperlink" Target="https://github.com/elasComputacao/raio-x/blob/9754220ce8eece3351c804bcb308f410761588c9/project/visus/situacao_academica.js" TargetMode="External"/><Relationship Id="rId823" Type="http://schemas.openxmlformats.org/officeDocument/2006/relationships/hyperlink" Target="https://github.com/RDeconomist/observatory/blob/12bf1d577447a45fe3e83e06881449f329089dac/LICENSE" TargetMode="External"/><Relationship Id="rId865" Type="http://schemas.openxmlformats.org/officeDocument/2006/relationships/hyperlink" Target="https://github.com/RDeconomist/observatory/blob/12bf1d577447a45fe3e83e06881449f329089dac/LICENSE" TargetMode="External"/><Relationship Id="rId255" Type="http://schemas.openxmlformats.org/officeDocument/2006/relationships/hyperlink" Target="https://github.com/kauevestena/opensidewalkmap_beta/blob/c5d66dbcda02cdddfbdc3c7620aff7e015c9d9bb/LICENSE" TargetMode="External"/><Relationship Id="rId297" Type="http://schemas.openxmlformats.org/officeDocument/2006/relationships/hyperlink" Target="https://github.com/pymoment/us-macro/blob/ece03b6f21e9b7178a3904a176ba9ae7dff7d2b6/LICENSE.txt" TargetMode="External"/><Relationship Id="rId462" Type="http://schemas.openxmlformats.org/officeDocument/2006/relationships/hyperlink" Target="https://github.com/DougBurke/hvega/blob/main/LICENSE" TargetMode="External"/><Relationship Id="rId518" Type="http://schemas.openxmlformats.org/officeDocument/2006/relationships/hyperlink" Target="https://github.com/DougBurke/hvega/blob/main/LICENSE" TargetMode="External"/><Relationship Id="rId725" Type="http://schemas.openxmlformats.org/officeDocument/2006/relationships/hyperlink" Target="https://github.com/grantat/cs725-blog/blob/6c77cd08497a86c6495df1c40635ef033a1e71c7/LICENSE" TargetMode="External"/><Relationship Id="rId932" Type="http://schemas.openxmlformats.org/officeDocument/2006/relationships/hyperlink" Target="https://github.com/vijithassar/bisonica/blob/c2b9bcde3bbe5fc03f884704c2396b877d339e38/fixtures/stacked-area.js" TargetMode="External"/><Relationship Id="rId115" Type="http://schemas.openxmlformats.org/officeDocument/2006/relationships/hyperlink" Target="https://github.com/ACampero/dopamine/blob/master/LICENSE" TargetMode="External"/><Relationship Id="rId157" Type="http://schemas.openxmlformats.org/officeDocument/2006/relationships/hyperlink" Target="https://github.com/thomasxu2009/ChartStory/blob/master/LICENSE" TargetMode="External"/><Relationship Id="rId322" Type="http://schemas.openxmlformats.org/officeDocument/2006/relationships/hyperlink" Target="https://github.com/dwillis/NCAALacrosseData/blob/main/LICENSE" TargetMode="External"/><Relationship Id="rId364" Type="http://schemas.openxmlformats.org/officeDocument/2006/relationships/hyperlink" Target="https://github.com/DougBurke/hvega/blob/main/LICENSE" TargetMode="External"/><Relationship Id="rId767" Type="http://schemas.openxmlformats.org/officeDocument/2006/relationships/hyperlink" Target="https://github.com/RDeconomist/observatory/blob/12bf1d577447a45fe3e83e06881449f329089dac/LICENSE" TargetMode="External"/><Relationship Id="rId61" Type="http://schemas.openxmlformats.org/officeDocument/2006/relationships/hyperlink" Target="https://github.com/MUSA-620-Fall-2019/github-pages-starter/blob/e2c77bb88a2f547571bc77f5e22cdfdbc0283d76/LICENSE" TargetMode="External"/><Relationship Id="rId199" Type="http://schemas.openxmlformats.org/officeDocument/2006/relationships/hyperlink" Target="https://github.com/tableau/Visualization-Linting/blob/e36a78027ee5ba556f361bff1df3a9ca2bfb4546/by-hand-examples/vegalite/MISSING_QUARTER_LINESERIES_EXPOSED.vl.json" TargetMode="External"/><Relationship Id="rId571" Type="http://schemas.openxmlformats.org/officeDocument/2006/relationships/hyperlink" Target="https://github.com/biocore/qurro/blob/dc8abc95d03f62a983c60229ce4befda7385d9db/LICENSE.txt" TargetMode="External"/><Relationship Id="rId627" Type="http://schemas.openxmlformats.org/officeDocument/2006/relationships/hyperlink" Target="https://github.com/covid19pb/covid19pb.github.io/blob/b81a2ebf15d37c2dfe5aa48dab561b928b0763a9/LICENSE.md" TargetMode="External"/><Relationship Id="rId669" Type="http://schemas.openxmlformats.org/officeDocument/2006/relationships/hyperlink" Target="https://github.com/gicentre/scrc/blob/f2c726980084554749a50cf9bded39a291dcc481/LICENSE" TargetMode="External"/><Relationship Id="rId834" Type="http://schemas.openxmlformats.org/officeDocument/2006/relationships/hyperlink" Target="https://github.com/RDeconomist/RDeconomist.github.io/blob/d1094e4808b5028482324e257ecdb0b7a5ac746c/charts/z.toFile/chartCP3.js" TargetMode="External"/><Relationship Id="rId876" Type="http://schemas.openxmlformats.org/officeDocument/2006/relationships/hyperlink" Target="https://github.com/RDeconomist/RDeconomist.github.io/blob/d1094e4808b5028482324e257ecdb0b7a5ac746c/js/chart4.js" TargetMode="External"/><Relationship Id="rId19" Type="http://schemas.openxmlformats.org/officeDocument/2006/relationships/hyperlink" Target="https://github.com/google/dopamine/blob/master/LICENSE" TargetMode="External"/><Relationship Id="rId224" Type="http://schemas.openxmlformats.org/officeDocument/2006/relationships/hyperlink" Target="https://github.com/BraneShop/BraneShop.github.io/blob/2d5cdeb6ec3b2c78016a4e4b773fdc12174cb255/LICENSE" TargetMode="External"/><Relationship Id="rId266" Type="http://schemas.openxmlformats.org/officeDocument/2006/relationships/hyperlink" Target="https://github.com/kauevestena/opensidewalkmap_beta/blob/c5d66dbcda02cdddfbdc3c7620aff7e015c9d9bb/LICENSE" TargetMode="External"/><Relationship Id="rId431" Type="http://schemas.openxmlformats.org/officeDocument/2006/relationships/hyperlink" Target="https://github.com/DougBurke/hvega/blob/main/LICENSE" TargetMode="External"/><Relationship Id="rId473" Type="http://schemas.openxmlformats.org/officeDocument/2006/relationships/hyperlink" Target="https://github.com/DougBurke/hvega/blob/main/LICENSE" TargetMode="External"/><Relationship Id="rId529" Type="http://schemas.openxmlformats.org/officeDocument/2006/relationships/hyperlink" Target="https://github.com/DougBurke/hvega/blob/main/LICENSE" TargetMode="External"/><Relationship Id="rId680" Type="http://schemas.openxmlformats.org/officeDocument/2006/relationships/hyperlink" Target="https://github.com/gicentre/scrc/blob/f2c726980084554749a50cf9bded39a291dcc481/docs/flow/js/allScotlandVisSpecs.js" TargetMode="External"/><Relationship Id="rId736" Type="http://schemas.openxmlformats.org/officeDocument/2006/relationships/hyperlink" Target="https://github.com/nychealth/covid-maps/blob/a9e419021db465e02f7fbdf8cd4614e8490734a1/nr/js/explorer2.js" TargetMode="External"/><Relationship Id="rId901" Type="http://schemas.openxmlformats.org/officeDocument/2006/relationships/hyperlink" Target="https://github.com/thu-ml/tianshou/blob/f8808d236f53d86583c74f459365c9cc4184256c/LICENSE" TargetMode="External"/><Relationship Id="rId30" Type="http://schemas.openxmlformats.org/officeDocument/2006/relationships/hyperlink" Target="https://github.com/sechilds/altair_survey_pyconca_2019/blob/pycon/LICENSE" TargetMode="External"/><Relationship Id="rId126" Type="http://schemas.openxmlformats.org/officeDocument/2006/relationships/hyperlink" Target="https://github.com/ACampero/dopamine/blob/0f7dd25bfb85e9881bb8953a1fbd213ceeef942f/baselines/data/elevatoraction.vg.json" TargetMode="External"/><Relationship Id="rId168" Type="http://schemas.openxmlformats.org/officeDocument/2006/relationships/hyperlink" Target="https://github.com/thomasxu2009/ChartStory/blob/1888d7060e265cc2e1493f5555412997857945c5/savedFile_globalTerr/Ewen5.json" TargetMode="External"/><Relationship Id="rId333" Type="http://schemas.openxmlformats.org/officeDocument/2006/relationships/hyperlink" Target="https://github.com/DougBurke/hvega/blob/main/LICENSE" TargetMode="External"/><Relationship Id="rId540" Type="http://schemas.openxmlformats.org/officeDocument/2006/relationships/hyperlink" Target="https://github.com/DougBurke/hvega/blob/main/LICENSE" TargetMode="External"/><Relationship Id="rId778" Type="http://schemas.openxmlformats.org/officeDocument/2006/relationships/hyperlink" Target="https://github.com/RDeconomist/RDeconomist.github.io/blob/d1094e4808b5028482324e257ecdb0b7a5ac746c/charts/ukMacro/F5.Chart.js" TargetMode="External"/><Relationship Id="rId72" Type="http://schemas.openxmlformats.org/officeDocument/2006/relationships/hyperlink" Target="https://github.com/ACampero/dopamine/blob/0f7dd25bfb85e9881bb8953a1fbd213ceeef942f/baselines/data/fishingderby.vg.json" TargetMode="External"/><Relationship Id="rId375" Type="http://schemas.openxmlformats.org/officeDocument/2006/relationships/hyperlink" Target="https://github.com/DougBurke/hvega/blob/main/LICENSE" TargetMode="External"/><Relationship Id="rId582" Type="http://schemas.openxmlformats.org/officeDocument/2006/relationships/hyperlink" Target="https://github.com/covid19pb/covid19pb.github.io/blob/b81a2ebf15d37c2dfe5aa48dab561b928b0763a9/graficos/cidades/campina_grande/visualizacao_diaria_mortes_recuperados.js" TargetMode="External"/><Relationship Id="rId638" Type="http://schemas.openxmlformats.org/officeDocument/2006/relationships/hyperlink" Target="https://github.com/EconomicsObservatory/ECOvisualisations/blob/dcad1259e7beac222d145aee230f0f73465bb020/magazine/issue-1/raw/mag_youth_unemployment.js" TargetMode="External"/><Relationship Id="rId803" Type="http://schemas.openxmlformats.org/officeDocument/2006/relationships/hyperlink" Target="https://github.com/RDeconomist/observatory/blob/12bf1d577447a45fe3e83e06881449f329089dac/LICENSE" TargetMode="External"/><Relationship Id="rId845" Type="http://schemas.openxmlformats.org/officeDocument/2006/relationships/hyperlink" Target="https://github.com/RDeconomist/observatory/blob/12bf1d577447a45fe3e83e06881449f329089dac/LICENSE" TargetMode="External"/><Relationship Id="rId3" Type="http://schemas.openxmlformats.org/officeDocument/2006/relationships/hyperlink" Target="https://github.com/google/dopamine/blob/master/LICENSE" TargetMode="External"/><Relationship Id="rId235" Type="http://schemas.openxmlformats.org/officeDocument/2006/relationships/hyperlink" Target="https://github.com/Gibbons-Lab/isb_course_2022/blob/main/LICENSE" TargetMode="External"/><Relationship Id="rId277" Type="http://schemas.openxmlformats.org/officeDocument/2006/relationships/hyperlink" Target="https://github.com/micom-dev/micom/blob/main/LICENSE" TargetMode="External"/><Relationship Id="rId400" Type="http://schemas.openxmlformats.org/officeDocument/2006/relationships/hyperlink" Target="https://github.com/DougBurke/hvega/blob/main/LICENSE" TargetMode="External"/><Relationship Id="rId442" Type="http://schemas.openxmlformats.org/officeDocument/2006/relationships/hyperlink" Target="https://github.com/DougBurke/hvega/blob/main/LICENSE" TargetMode="External"/><Relationship Id="rId484" Type="http://schemas.openxmlformats.org/officeDocument/2006/relationships/hyperlink" Target="https://github.com/DougBurke/hvega/blob/main/LICENSE" TargetMode="External"/><Relationship Id="rId705" Type="http://schemas.openxmlformats.org/officeDocument/2006/relationships/hyperlink" Target="https://github.com/gicentre/scrc/blob/f2c726980084554749a50cf9bded39a291dcc481/LICENSE" TargetMode="External"/><Relationship Id="rId887" Type="http://schemas.openxmlformats.org/officeDocument/2006/relationships/hyperlink" Target="https://github.com/swsphn/nsw-covid-19-data/blob/master/LICENSE.md" TargetMode="External"/><Relationship Id="rId137" Type="http://schemas.openxmlformats.org/officeDocument/2006/relationships/hyperlink" Target="https://github.com/fabianheredia/idecaGisDay2020VIZ/blob/9c01178da326438f4256bd19f029fe8663ba29df/LICENSE" TargetMode="External"/><Relationship Id="rId302" Type="http://schemas.openxmlformats.org/officeDocument/2006/relationships/hyperlink" Target="https://github.com/pymoment/us-macro/blob/ece03b6f21e9b7178a3904a176ba9ae7dff7d2b6/LICENSE.txt" TargetMode="External"/><Relationship Id="rId344" Type="http://schemas.openxmlformats.org/officeDocument/2006/relationships/hyperlink" Target="https://github.com/DougBurke/hvega/blob/main/LICENSE" TargetMode="External"/><Relationship Id="rId691" Type="http://schemas.openxmlformats.org/officeDocument/2006/relationships/hyperlink" Target="https://github.com/gicentre/scrc/blob/f2c726980084554749a50cf9bded39a291dcc481/LICENSE" TargetMode="External"/><Relationship Id="rId747" Type="http://schemas.openxmlformats.org/officeDocument/2006/relationships/hyperlink" Target="https://github.com/RDeconomist/observatory/blob/12bf1d577447a45fe3e83e06881449f329089dac/LICENSE" TargetMode="External"/><Relationship Id="rId789" Type="http://schemas.openxmlformats.org/officeDocument/2006/relationships/hyperlink" Target="https://github.com/RDeconomist/observatory/blob/12bf1d577447a45fe3e83e06881449f329089dac/LICENSE" TargetMode="External"/><Relationship Id="rId912" Type="http://schemas.openxmlformats.org/officeDocument/2006/relationships/hyperlink" Target="https://github.com/thu-ml/tianshou/blob/f8808d236f53d86583c74f459365c9cc4184256c/docs/_static/js/benchmark.js" TargetMode="External"/><Relationship Id="rId41" Type="http://schemas.openxmlformats.org/officeDocument/2006/relationships/hyperlink" Target="https://github.com/acf-quizbowl/acf-quizbowl.github.io/blob/00e1bf598110564ee781e77d1eed117350eb5223/LICENSE.txt" TargetMode="External"/><Relationship Id="rId83" Type="http://schemas.openxmlformats.org/officeDocument/2006/relationships/hyperlink" Target="https://github.com/ACampero/dopamine/blob/master/LICENSE" TargetMode="External"/><Relationship Id="rId179" Type="http://schemas.openxmlformats.org/officeDocument/2006/relationships/hyperlink" Target="https://github.com/thomasxu2009/ChartStory/blob/master/LICENSE" TargetMode="External"/><Relationship Id="rId386" Type="http://schemas.openxmlformats.org/officeDocument/2006/relationships/hyperlink" Target="https://github.com/DougBurke/hvega/blob/main/LICENSE" TargetMode="External"/><Relationship Id="rId551" Type="http://schemas.openxmlformats.org/officeDocument/2006/relationships/hyperlink" Target="https://github.com/DougBurke/hvega/blob/main/LICENSE" TargetMode="External"/><Relationship Id="rId593" Type="http://schemas.openxmlformats.org/officeDocument/2006/relationships/hyperlink" Target="https://github.com/covid19pb/covid19pb.github.io/blob/b81a2ebf15d37c2dfe5aa48dab561b928b0763a9/LICENSE.md" TargetMode="External"/><Relationship Id="rId607" Type="http://schemas.openxmlformats.org/officeDocument/2006/relationships/hyperlink" Target="https://github.com/covid19pb/covid19pb.github.io/blob/b81a2ebf15d37c2dfe5aa48dab561b928b0763a9/LICENSE.md" TargetMode="External"/><Relationship Id="rId649" Type="http://schemas.openxmlformats.org/officeDocument/2006/relationships/hyperlink" Target="https://github.com/elasComputacao/raio-x/blob/9754220ce8eece3351c804bcb308f410761588c9/LICENSE" TargetMode="External"/><Relationship Id="rId814" Type="http://schemas.openxmlformats.org/officeDocument/2006/relationships/hyperlink" Target="https://github.com/RDeconomist/RDeconomist.github.io/blob/d1094e4808b5028482324e257ecdb0b7a5ac746c/charts/ukMacro/M8.Chart.js" TargetMode="External"/><Relationship Id="rId856" Type="http://schemas.openxmlformats.org/officeDocument/2006/relationships/hyperlink" Target="https://github.com/RDeconomist/RDeconomist.github.io/blob/d1094e4808b5028482324e257ecdb0b7a5ac746c/charts/z.toFile/chartUK14.js" TargetMode="External"/><Relationship Id="rId190" Type="http://schemas.openxmlformats.org/officeDocument/2006/relationships/hyperlink" Target="https://github.com/queryverse/queryverse.github.io/blob/517cec1d59eef7ee5ff4343834e728394cb6dc26/LICENSE" TargetMode="External"/><Relationship Id="rId204" Type="http://schemas.openxmlformats.org/officeDocument/2006/relationships/hyperlink" Target="https://github.com/traffordDataLab/assets/blob/c24ded5aa8690c5e6fec77cc3e06b01205aeaaac/LICENSE.txt" TargetMode="External"/><Relationship Id="rId246" Type="http://schemas.openxmlformats.org/officeDocument/2006/relationships/hyperlink" Target="https://github.com/hfboyce/tableau_course/blob/1480600c711bfa91d2169e999bbf194dd0332088/LICENSE" TargetMode="External"/><Relationship Id="rId288" Type="http://schemas.openxmlformats.org/officeDocument/2006/relationships/hyperlink" Target="https://github.com/polio-nanopore/piranha/blob/main/LICENSE" TargetMode="External"/><Relationship Id="rId411" Type="http://schemas.openxmlformats.org/officeDocument/2006/relationships/hyperlink" Target="https://github.com/DougBurke/hvega/blob/main/LICENSE" TargetMode="External"/><Relationship Id="rId453" Type="http://schemas.openxmlformats.org/officeDocument/2006/relationships/hyperlink" Target="https://github.com/DougBurke/hvega/blob/main/LICENSE" TargetMode="External"/><Relationship Id="rId509" Type="http://schemas.openxmlformats.org/officeDocument/2006/relationships/hyperlink" Target="https://github.com/DougBurke/hvega/blob/main/LICENSE" TargetMode="External"/><Relationship Id="rId660" Type="http://schemas.openxmlformats.org/officeDocument/2006/relationships/hyperlink" Target="https://github.com/elasComputacao/raio-x/blob/9754220ce8eece3351c804bcb308f410761588c9/project/visus/sucesso.js" TargetMode="External"/><Relationship Id="rId898" Type="http://schemas.openxmlformats.org/officeDocument/2006/relationships/hyperlink" Target="https://github.com/thu-ml/tianshou/blob/f8808d236f53d86583c74f459365c9cc4184256c/docs/_static/js/benchmark.js" TargetMode="External"/><Relationship Id="rId106" Type="http://schemas.openxmlformats.org/officeDocument/2006/relationships/hyperlink" Target="https://github.com/ACampero/dopamine/blob/0f7dd25bfb85e9881bb8953a1fbd213ceeef942f/baselines/data/beamrider.vg.json" TargetMode="External"/><Relationship Id="rId313" Type="http://schemas.openxmlformats.org/officeDocument/2006/relationships/hyperlink" Target="https://github.com/walterra/jupyter2kibana/blob/main/LICENSE" TargetMode="External"/><Relationship Id="rId495" Type="http://schemas.openxmlformats.org/officeDocument/2006/relationships/hyperlink" Target="https://github.com/DougBurke/hvega/blob/main/LICENSE" TargetMode="External"/><Relationship Id="rId716" Type="http://schemas.openxmlformats.org/officeDocument/2006/relationships/hyperlink" Target="https://github.com/gicentre/scrc/blob/f2c726980084554749a50cf9bded39a291dcc481/docs/flow/js/allScotlandVisSpecs.js" TargetMode="External"/><Relationship Id="rId758" Type="http://schemas.openxmlformats.org/officeDocument/2006/relationships/hyperlink" Target="https://github.com/RDeconomist/RDeconomist.github.io/blob/d1094e4808b5028482324e257ecdb0b7a5ac746c/charts/covid/chartC2.js" TargetMode="External"/><Relationship Id="rId923" Type="http://schemas.openxmlformats.org/officeDocument/2006/relationships/hyperlink" Target="https://github.com/vijithassar/bisonica/blob/c2b9bcde3bbe5fc03f884704c2396b877d339e38/LICENSE.md" TargetMode="External"/><Relationship Id="rId10" Type="http://schemas.openxmlformats.org/officeDocument/2006/relationships/hyperlink" Target="https://github.com/google/dopamine/blob/master/LICENSE" TargetMode="External"/><Relationship Id="rId52" Type="http://schemas.openxmlformats.org/officeDocument/2006/relationships/hyperlink" Target="https://github.com/sechilds/altair_survey_pyconca_2019/blob/d4439031596f3351628e4adc5d5ad6ce12b1be70/LICENSE" TargetMode="External"/><Relationship Id="rId94" Type="http://schemas.openxmlformats.org/officeDocument/2006/relationships/hyperlink" Target="https://github.com/ACampero/dopamine/blob/0f7dd25bfb85e9881bb8953a1fbd213ceeef942f/baselines/data/enduro.vg.json" TargetMode="External"/><Relationship Id="rId148" Type="http://schemas.openxmlformats.org/officeDocument/2006/relationships/hyperlink" Target="https://github.com/nyurik/kibana-vega-vis/blob/32f28c2b8e19a4f8bea4f1dfd8e83b7f349ca053/examples/external_and_embedded_data/vegalite-hardcoded-data2.json" TargetMode="External"/><Relationship Id="rId355" Type="http://schemas.openxmlformats.org/officeDocument/2006/relationships/hyperlink" Target="https://github.com/DougBurke/hvega/blob/main/LICENSE" TargetMode="External"/><Relationship Id="rId397" Type="http://schemas.openxmlformats.org/officeDocument/2006/relationships/hyperlink" Target="https://github.com/DougBurke/hvega/blob/main/LICENSE" TargetMode="External"/><Relationship Id="rId520" Type="http://schemas.openxmlformats.org/officeDocument/2006/relationships/hyperlink" Target="https://github.com/DougBurke/hvega/blob/main/LICENSE" TargetMode="External"/><Relationship Id="rId562" Type="http://schemas.openxmlformats.org/officeDocument/2006/relationships/hyperlink" Target="https://github.com/BIDMCDigitalPsychiatry/LAMP-dashboard/blob/dfa3ea30058742491eae386b7bc8ef436b48263c/src/components/charts/effective_chart.js" TargetMode="External"/><Relationship Id="rId618" Type="http://schemas.openxmlformats.org/officeDocument/2006/relationships/hyperlink" Target="https://github.com/covid19pb/covid19pb.github.io/blob/b81a2ebf15d37c2dfe5aa48dab561b928b0763a9/graficos/paraiba/visualizacao_mortes_por_dia_por_faixa_etaria.js" TargetMode="External"/><Relationship Id="rId825" Type="http://schemas.openxmlformats.org/officeDocument/2006/relationships/hyperlink" Target="https://github.com/RDeconomist/observatory/blob/12bf1d577447a45fe3e83e06881449f329089dac/LICENSE" TargetMode="External"/><Relationship Id="rId215" Type="http://schemas.openxmlformats.org/officeDocument/2006/relationships/hyperlink" Target="https://github.com/pokepokepokedex/pokedex-ds-quinn/blob/3b781fc7b3af697708fbec312a673a005261776c/bellcurve_jsons/Virizion_bellcurve_2.json" TargetMode="External"/><Relationship Id="rId257" Type="http://schemas.openxmlformats.org/officeDocument/2006/relationships/hyperlink" Target="https://github.com/kauevestena/opensidewalkmap_beta/blob/c5d66dbcda02cdddfbdc3c7620aff7e015c9d9bb/LICENSE" TargetMode="External"/><Relationship Id="rId422" Type="http://schemas.openxmlformats.org/officeDocument/2006/relationships/hyperlink" Target="https://github.com/DougBurke/hvega/blob/main/LICENSE" TargetMode="External"/><Relationship Id="rId464" Type="http://schemas.openxmlformats.org/officeDocument/2006/relationships/hyperlink" Target="https://github.com/DougBurke/hvega/blob/main/LICENSE" TargetMode="External"/><Relationship Id="rId867" Type="http://schemas.openxmlformats.org/officeDocument/2006/relationships/hyperlink" Target="https://github.com/RDeconomist/observatory/blob/12bf1d577447a45fe3e83e06881449f329089dac/LICENSE" TargetMode="External"/><Relationship Id="rId299" Type="http://schemas.openxmlformats.org/officeDocument/2006/relationships/hyperlink" Target="https://github.com/pymoment/us-macro/blob/ece03b6f21e9b7178a3904a176ba9ae7dff7d2b6/LICENSE.txt" TargetMode="External"/><Relationship Id="rId727" Type="http://schemas.openxmlformats.org/officeDocument/2006/relationships/hyperlink" Target="https://github.com/grantat/cs725-blog/blob/6c77cd08497a86c6495df1c40635ef033a1e71c7/LICENSE" TargetMode="External"/><Relationship Id="rId934" Type="http://schemas.openxmlformats.org/officeDocument/2006/relationships/hyperlink" Target="https://github.com/vijithassar/bisonica/blob/c2b9bcde3bbe5fc03f884704c2396b877d339e38/fixtures/stacked-bar.js" TargetMode="External"/><Relationship Id="rId63" Type="http://schemas.openxmlformats.org/officeDocument/2006/relationships/hyperlink" Target="https://github.com/sechilds/altair_survey_pyconca_2019/blob/d4439031596f3351628e4adc5d5ad6ce12b1be70/LICENSE" TargetMode="External"/><Relationship Id="rId159" Type="http://schemas.openxmlformats.org/officeDocument/2006/relationships/hyperlink" Target="https://github.com/thomasxu2009/ChartStory/blob/master/LICENSE" TargetMode="External"/><Relationship Id="rId366" Type="http://schemas.openxmlformats.org/officeDocument/2006/relationships/hyperlink" Target="https://github.com/DougBurke/hvega/blob/main/LICENSE" TargetMode="External"/><Relationship Id="rId573" Type="http://schemas.openxmlformats.org/officeDocument/2006/relationships/hyperlink" Target="https://github.com/covid19pb/covid19pb.github.io/blob/b81a2ebf15d37c2dfe5aa48dab561b928b0763a9/LICENSE.md" TargetMode="External"/><Relationship Id="rId780" Type="http://schemas.openxmlformats.org/officeDocument/2006/relationships/hyperlink" Target="https://github.com/RDeconomist/RDeconomist.github.io/blob/d1094e4808b5028482324e257ecdb0b7a5ac746c/charts/ukMacro/F6.Chart.js" TargetMode="External"/><Relationship Id="rId226" Type="http://schemas.openxmlformats.org/officeDocument/2006/relationships/hyperlink" Target="https://github.com/choldgraf/jupyter_to_html/blob/585eeb36d50c019106761aabeb5bcdf0818b16b3/LICENSE" TargetMode="External"/><Relationship Id="rId433" Type="http://schemas.openxmlformats.org/officeDocument/2006/relationships/hyperlink" Target="https://github.com/DougBurke/hvega/blob/main/LICENSE" TargetMode="External"/><Relationship Id="rId878" Type="http://schemas.openxmlformats.org/officeDocument/2006/relationships/hyperlink" Target="https://github.com/RDeconomist/RDeconomist.github.io/blob/d1094e4808b5028482324e257ecdb0b7a5ac746c/js/ONSdownloaderCompact.js" TargetMode="External"/><Relationship Id="rId640" Type="http://schemas.openxmlformats.org/officeDocument/2006/relationships/hyperlink" Target="https://github.com/elaastic/elaastic-questions-server/blob/afbc9642914ebaf4682d758eea12a5c4369235c4/src/main/resources/static/js/elaastic/graph/result-graph.js" TargetMode="External"/><Relationship Id="rId738" Type="http://schemas.openxmlformats.org/officeDocument/2006/relationships/hyperlink" Target="https://github.com/nychealth/covid-maps/blob/a9e419021db465e02f7fbdf8cd4614e8490734a1/nr/js/explorer2.js" TargetMode="External"/><Relationship Id="rId74" Type="http://schemas.openxmlformats.org/officeDocument/2006/relationships/hyperlink" Target="https://github.com/ACampero/dopamine/blob/0f7dd25bfb85e9881bb8953a1fbd213ceeef942f/baselines/data/amidar.vg.json" TargetMode="External"/><Relationship Id="rId377" Type="http://schemas.openxmlformats.org/officeDocument/2006/relationships/hyperlink" Target="https://github.com/DougBurke/hvega/blob/main/LICENSE" TargetMode="External"/><Relationship Id="rId500" Type="http://schemas.openxmlformats.org/officeDocument/2006/relationships/hyperlink" Target="https://github.com/DougBurke/hvega/blob/main/LICENSE" TargetMode="External"/><Relationship Id="rId584" Type="http://schemas.openxmlformats.org/officeDocument/2006/relationships/hyperlink" Target="https://github.com/covid19pb/covid19pb.github.io/blob/b81a2ebf15d37c2dfe5aa48dab561b928b0763a9/graficos/cidades/campina_grande/visualizacao_diaria_testes_acumulados.js" TargetMode="External"/><Relationship Id="rId805" Type="http://schemas.openxmlformats.org/officeDocument/2006/relationships/hyperlink" Target="https://github.com/RDeconomist/observatory/blob/12bf1d577447a45fe3e83e06881449f329089dac/LICENSE" TargetMode="External"/><Relationship Id="rId5" Type="http://schemas.openxmlformats.org/officeDocument/2006/relationships/hyperlink" Target="https://github.com/google/dopamine/blob/master/LICENSE" TargetMode="External"/><Relationship Id="rId237" Type="http://schemas.openxmlformats.org/officeDocument/2006/relationships/hyperlink" Target="https://github.com/Gibbons-Lab/isb_course_2022/blob/main/LICENSE" TargetMode="External"/><Relationship Id="rId791" Type="http://schemas.openxmlformats.org/officeDocument/2006/relationships/hyperlink" Target="https://github.com/RDeconomist/observatory/blob/12bf1d577447a45fe3e83e06881449f329089dac/LICENSE" TargetMode="External"/><Relationship Id="rId889" Type="http://schemas.openxmlformats.org/officeDocument/2006/relationships/hyperlink" Target="https://github.com/thu-ml/tianshou/blob/f8808d236f53d86583c74f459365c9cc4184256c/LICENSE" TargetMode="External"/><Relationship Id="rId444" Type="http://schemas.openxmlformats.org/officeDocument/2006/relationships/hyperlink" Target="https://github.com/DougBurke/hvega/blob/main/LICENSE" TargetMode="External"/><Relationship Id="rId651" Type="http://schemas.openxmlformats.org/officeDocument/2006/relationships/hyperlink" Target="https://github.com/elasComputacao/raio-x/blob/9754220ce8eece3351c804bcb308f410761588c9/LICENSE" TargetMode="External"/><Relationship Id="rId749" Type="http://schemas.openxmlformats.org/officeDocument/2006/relationships/hyperlink" Target="https://github.com/RDeconomist/observatory/blob/12bf1d577447a45fe3e83e06881449f329089dac/LICENSE" TargetMode="External"/><Relationship Id="rId290" Type="http://schemas.openxmlformats.org/officeDocument/2006/relationships/hyperlink" Target="https://github.com/polio-nanopore/piranha/blob/main/LICENSE" TargetMode="External"/><Relationship Id="rId304" Type="http://schemas.openxmlformats.org/officeDocument/2006/relationships/hyperlink" Target="https://github.com/pymoment/us-macro/blob/ece03b6f21e9b7178a3904a176ba9ae7dff7d2b6/LICENSE.txt" TargetMode="External"/><Relationship Id="rId388" Type="http://schemas.openxmlformats.org/officeDocument/2006/relationships/hyperlink" Target="https://github.com/DougBurke/hvega/blob/main/LICENSE" TargetMode="External"/><Relationship Id="rId511" Type="http://schemas.openxmlformats.org/officeDocument/2006/relationships/hyperlink" Target="https://github.com/DougBurke/hvega/blob/main/LICENSE" TargetMode="External"/><Relationship Id="rId609" Type="http://schemas.openxmlformats.org/officeDocument/2006/relationships/hyperlink" Target="https://github.com/covid19pb/covid19pb.github.io/blob/b81a2ebf15d37c2dfe5aa48dab561b928b0763a9/LICENSE.md" TargetMode="External"/><Relationship Id="rId85" Type="http://schemas.openxmlformats.org/officeDocument/2006/relationships/hyperlink" Target="https://github.com/ACampero/dopamine/blob/master/LICENSE" TargetMode="External"/><Relationship Id="rId150" Type="http://schemas.openxmlformats.org/officeDocument/2006/relationships/hyperlink" Target="https://github.com/thomasxu2009/ChartStory/blob/1888d7060e265cc2e1493f5555412997857945c5/savedFile_globalTerr/Ewen4.json" TargetMode="External"/><Relationship Id="rId595" Type="http://schemas.openxmlformats.org/officeDocument/2006/relationships/hyperlink" Target="https://github.com/covid19pb/covid19pb.github.io/blob/b81a2ebf15d37c2dfe5aa48dab561b928b0763a9/LICENSE.md" TargetMode="External"/><Relationship Id="rId816" Type="http://schemas.openxmlformats.org/officeDocument/2006/relationships/hyperlink" Target="https://github.com/RDeconomist/RDeconomist.github.io/blob/d1094e4808b5028482324e257ecdb0b7a5ac746c/charts/ukMacro/M9.Chart.js" TargetMode="External"/><Relationship Id="rId248" Type="http://schemas.openxmlformats.org/officeDocument/2006/relationships/hyperlink" Target="https://github.com/joaopalmeiro/vega-presentation-require-lx/blob/b4e90ad531d581e87abb4202ba0eef9067dd327a/LICENSE" TargetMode="External"/><Relationship Id="rId455" Type="http://schemas.openxmlformats.org/officeDocument/2006/relationships/hyperlink" Target="https://github.com/DougBurke/hvega/blob/main/LICENSE" TargetMode="External"/><Relationship Id="rId662" Type="http://schemas.openxmlformats.org/officeDocument/2006/relationships/hyperlink" Target="https://github.com/gicentre/scrc/blob/f2c726980084554749a50cf9bded39a291dcc481/docs/flow/js/allScotlandVisSpecs.js" TargetMode="External"/><Relationship Id="rId12" Type="http://schemas.openxmlformats.org/officeDocument/2006/relationships/hyperlink" Target="https://github.com/google/dopamine/blob/master/LICENSE" TargetMode="External"/><Relationship Id="rId108" Type="http://schemas.openxmlformats.org/officeDocument/2006/relationships/hyperlink" Target="https://github.com/ACampero/dopamine/blob/0f7dd25bfb85e9881bb8953a1fbd213ceeef942f/baselines/data/bankheist.vg.json" TargetMode="External"/><Relationship Id="rId315" Type="http://schemas.openxmlformats.org/officeDocument/2006/relationships/hyperlink" Target="https://github.com/walterra/jupyter2kibana/blob/main/LICENSE" TargetMode="External"/><Relationship Id="rId522" Type="http://schemas.openxmlformats.org/officeDocument/2006/relationships/hyperlink" Target="https://github.com/DougBurke/hvega/blob/main/LICENSE" TargetMode="External"/><Relationship Id="rId96" Type="http://schemas.openxmlformats.org/officeDocument/2006/relationships/hyperlink" Target="https://github.com/ACampero/dopamine/blob/0f7dd25bfb85e9881bb8953a1fbd213ceeef942f/baselines/data/robotank.vg.json" TargetMode="External"/><Relationship Id="rId161" Type="http://schemas.openxmlformats.org/officeDocument/2006/relationships/hyperlink" Target="https://github.com/uwdata/papers-vsup/blob/c8090569a104adbbf8b7c2b36b5f62dfd1c6ab74/LICENSE" TargetMode="External"/><Relationship Id="rId399" Type="http://schemas.openxmlformats.org/officeDocument/2006/relationships/hyperlink" Target="https://github.com/DougBurke/hvega/blob/main/LICENSE" TargetMode="External"/><Relationship Id="rId827" Type="http://schemas.openxmlformats.org/officeDocument/2006/relationships/hyperlink" Target="https://github.com/RDeconomist/observatory/blob/12bf1d577447a45fe3e83e06881449f329089dac/LICENSE" TargetMode="External"/><Relationship Id="rId259" Type="http://schemas.openxmlformats.org/officeDocument/2006/relationships/hyperlink" Target="https://github.com/kauevestena/opensidewalkmap_beta/blob/c5d66dbcda02cdddfbdc3c7620aff7e015c9d9bb/LICENSE" TargetMode="External"/><Relationship Id="rId466" Type="http://schemas.openxmlformats.org/officeDocument/2006/relationships/hyperlink" Target="https://github.com/DougBurke/hvega/blob/main/LICENSE" TargetMode="External"/><Relationship Id="rId673" Type="http://schemas.openxmlformats.org/officeDocument/2006/relationships/hyperlink" Target="https://github.com/gicentre/scrc/blob/f2c726980084554749a50cf9bded39a291dcc481/LICENSE" TargetMode="External"/><Relationship Id="rId880" Type="http://schemas.openxmlformats.org/officeDocument/2006/relationships/hyperlink" Target="https://github.com/segunolalive/daily-gas-prices/blob/049d6eb60825275229ab933cd6251752296e29bb/docs/spec.js" TargetMode="External"/><Relationship Id="rId23" Type="http://schemas.openxmlformats.org/officeDocument/2006/relationships/hyperlink" Target="https://github.com/google/dopamine/blob/master/LICENSE" TargetMode="External"/><Relationship Id="rId119" Type="http://schemas.openxmlformats.org/officeDocument/2006/relationships/hyperlink" Target="https://github.com/ACampero/dopamine/blob/master/LICENSE" TargetMode="External"/><Relationship Id="rId326" Type="http://schemas.openxmlformats.org/officeDocument/2006/relationships/hyperlink" Target="https://github.com/UIUC-iSchool-DataViz/fall2019/blob/master/LICENSE" TargetMode="External"/><Relationship Id="rId533" Type="http://schemas.openxmlformats.org/officeDocument/2006/relationships/hyperlink" Target="https://github.com/DougBurke/hvega/blob/main/LICENSE" TargetMode="External"/><Relationship Id="rId740" Type="http://schemas.openxmlformats.org/officeDocument/2006/relationships/hyperlink" Target="https://github.com/nychealth/EH-dataportal/blob/a00e23e9fe2a142ee5d0bdc94d81f22cef276b30/content/key-topics/airquality/aqe/aqe.js" TargetMode="External"/><Relationship Id="rId838" Type="http://schemas.openxmlformats.org/officeDocument/2006/relationships/hyperlink" Target="https://github.com/RDeconomist/RDeconomist.github.io/blob/d1094e4808b5028482324e257ecdb0b7a5ac746c/charts/z.toFile/chartE6.js" TargetMode="External"/><Relationship Id="rId172" Type="http://schemas.openxmlformats.org/officeDocument/2006/relationships/hyperlink" Target="https://github.com/thomasxu2009/ChartStory/blob/1888d7060e265cc2e1493f5555412997857945c5/savedFile_globalTerr/Ewen8.json" TargetMode="External"/><Relationship Id="rId477" Type="http://schemas.openxmlformats.org/officeDocument/2006/relationships/hyperlink" Target="https://github.com/DougBurke/hvega/blob/main/LICENSE" TargetMode="External"/><Relationship Id="rId600" Type="http://schemas.openxmlformats.org/officeDocument/2006/relationships/hyperlink" Target="https://github.com/covid19pb/covid19pb.github.io/blob/b81a2ebf15d37c2dfe5aa48dab561b928b0763a9/graficos/paraiba/visualizacao_diaria_mortes_por_dia.js" TargetMode="External"/><Relationship Id="rId684" Type="http://schemas.openxmlformats.org/officeDocument/2006/relationships/hyperlink" Target="https://github.com/gicentre/scrc/blob/f2c726980084554749a50cf9bded39a291dcc481/docs/flow/js/allScotlandVisSpecs.js" TargetMode="External"/><Relationship Id="rId337" Type="http://schemas.openxmlformats.org/officeDocument/2006/relationships/hyperlink" Target="https://github.com/DougBurke/hvega/blob/main/LICENSE" TargetMode="External"/><Relationship Id="rId891" Type="http://schemas.openxmlformats.org/officeDocument/2006/relationships/hyperlink" Target="https://github.com/thu-ml/tianshou/blob/f8808d236f53d86583c74f459365c9cc4184256c/LICENSE" TargetMode="External"/><Relationship Id="rId905" Type="http://schemas.openxmlformats.org/officeDocument/2006/relationships/hyperlink" Target="https://github.com/thu-ml/tianshou/blob/f8808d236f53d86583c74f459365c9cc4184256c/LICENSE" TargetMode="External"/><Relationship Id="rId34" Type="http://schemas.openxmlformats.org/officeDocument/2006/relationships/hyperlink" Target="https://github.com/sechilds/altair_survey_pyconca_2019/blob/pycon/LICENSE" TargetMode="External"/><Relationship Id="rId544" Type="http://schemas.openxmlformats.org/officeDocument/2006/relationships/hyperlink" Target="https://github.com/DougBurke/hvega/blob/main/LICENSE" TargetMode="External"/><Relationship Id="rId751" Type="http://schemas.openxmlformats.org/officeDocument/2006/relationships/hyperlink" Target="https://github.com/RDeconomist/observatory/blob/12bf1d577447a45fe3e83e06881449f329089dac/LICENSE" TargetMode="External"/><Relationship Id="rId849" Type="http://schemas.openxmlformats.org/officeDocument/2006/relationships/hyperlink" Target="https://github.com/RDeconomist/observatory/blob/12bf1d577447a45fe3e83e06881449f329089dac/LICENSE" TargetMode="External"/><Relationship Id="rId183" Type="http://schemas.openxmlformats.org/officeDocument/2006/relationships/hyperlink" Target="https://github.com/thomasxu2009/ChartStory/blob/master/LICENSE" TargetMode="External"/><Relationship Id="rId390" Type="http://schemas.openxmlformats.org/officeDocument/2006/relationships/hyperlink" Target="https://github.com/DougBurke/hvega/blob/main/LICENSE" TargetMode="External"/><Relationship Id="rId404" Type="http://schemas.openxmlformats.org/officeDocument/2006/relationships/hyperlink" Target="https://github.com/DougBurke/hvega/blob/main/LICENSE" TargetMode="External"/><Relationship Id="rId611" Type="http://schemas.openxmlformats.org/officeDocument/2006/relationships/hyperlink" Target="https://github.com/covid19pb/covid19pb.github.io/blob/b81a2ebf15d37c2dfe5aa48dab561b928b0763a9/LICENSE.md" TargetMode="External"/><Relationship Id="rId250" Type="http://schemas.openxmlformats.org/officeDocument/2006/relationships/hyperlink" Target="https://github.com/joaopalmeiro/vega-presentation-require-lx/blob/b4e90ad531d581e87abb4202ba0eef9067dd327a/LICENSE" TargetMode="External"/><Relationship Id="rId488" Type="http://schemas.openxmlformats.org/officeDocument/2006/relationships/hyperlink" Target="https://github.com/DougBurke/hvega/blob/main/LICENSE" TargetMode="External"/><Relationship Id="rId695" Type="http://schemas.openxmlformats.org/officeDocument/2006/relationships/hyperlink" Target="https://github.com/gicentre/scrc/blob/f2c726980084554749a50cf9bded39a291dcc481/LICENSE" TargetMode="External"/><Relationship Id="rId709" Type="http://schemas.openxmlformats.org/officeDocument/2006/relationships/hyperlink" Target="https://github.com/gicentre/scrc/blob/f2c726980084554749a50cf9bded39a291dcc481/LICENSE" TargetMode="External"/><Relationship Id="rId916" Type="http://schemas.openxmlformats.org/officeDocument/2006/relationships/hyperlink" Target="https://github.com/thu-ml/tianshou/blob/f8808d236f53d86583c74f459365c9cc4184256c/docs/_static/js/benchmark.js" TargetMode="External"/><Relationship Id="rId45" Type="http://schemas.openxmlformats.org/officeDocument/2006/relationships/hyperlink" Target="https://github.com/acf-quizbowl/acf-quizbowl.github.io/blob/00e1bf598110564ee781e77d1eed117350eb5223/LICENSE.txt" TargetMode="External"/><Relationship Id="rId110" Type="http://schemas.openxmlformats.org/officeDocument/2006/relationships/hyperlink" Target="https://github.com/ACampero/dopamine/blob/0f7dd25bfb85e9881bb8953a1fbd213ceeef942f/baselines/data/asteroids.vg.json" TargetMode="External"/><Relationship Id="rId348" Type="http://schemas.openxmlformats.org/officeDocument/2006/relationships/hyperlink" Target="https://github.com/DougBurke/hvega/blob/main/LICENSE" TargetMode="External"/><Relationship Id="rId555" Type="http://schemas.openxmlformats.org/officeDocument/2006/relationships/hyperlink" Target="https://github.com/AddressForAll/site-v2/blob/061042f4c9898b2571e5ff295f0d614d94096893/LICENSE" TargetMode="External"/><Relationship Id="rId762" Type="http://schemas.openxmlformats.org/officeDocument/2006/relationships/hyperlink" Target="https://github.com/RDeconomist/RDeconomist.github.io/blob/d1094e4808b5028482324e257ecdb0b7a5ac746c/charts/covid/chartD1.js" TargetMode="External"/><Relationship Id="rId194" Type="http://schemas.openxmlformats.org/officeDocument/2006/relationships/hyperlink" Target="https://github.com/spren9er/tilez-vega-lite/blob/3335ec23bcfd1492874faea66f7193133e68c173/LICENSE" TargetMode="External"/><Relationship Id="rId208" Type="http://schemas.openxmlformats.org/officeDocument/2006/relationships/hyperlink" Target="https://github.com/abrudz/abrudz.github.io/blob/master/LICENSE" TargetMode="External"/><Relationship Id="rId415" Type="http://schemas.openxmlformats.org/officeDocument/2006/relationships/hyperlink" Target="https://github.com/DougBurke/hvega/blob/main/LICENSE" TargetMode="External"/><Relationship Id="rId622" Type="http://schemas.openxmlformats.org/officeDocument/2006/relationships/hyperlink" Target="https://github.com/covid19pb/covid19pb.github.io/blob/b81a2ebf15d37c2dfe5aa48dab561b928b0763a9/graficos/paraiba/visualizacao_sexo_mortes.js" TargetMode="External"/><Relationship Id="rId261" Type="http://schemas.openxmlformats.org/officeDocument/2006/relationships/hyperlink" Target="https://github.com/kauevestena/opensidewalkmap_beta/blob/c5d66dbcda02cdddfbdc3c7620aff7e015c9d9bb/LICENSE" TargetMode="External"/><Relationship Id="rId499" Type="http://schemas.openxmlformats.org/officeDocument/2006/relationships/hyperlink" Target="https://github.com/DougBurke/hvega/blob/main/LICENSE" TargetMode="External"/><Relationship Id="rId927" Type="http://schemas.openxmlformats.org/officeDocument/2006/relationships/hyperlink" Target="https://github.com/vijithassar/bisonica/blob/c2b9bcde3bbe5fc03f884704c2396b877d339e38/LICENSE.md" TargetMode="External"/><Relationship Id="rId56" Type="http://schemas.openxmlformats.org/officeDocument/2006/relationships/hyperlink" Target="https://github.com/SimonKenoby/Master-Thesis-Fake-News-Dectection/blob/2c3a5e82d4c7d6294ca87c265a1b638d61f2cb08/LICENSE" TargetMode="External"/><Relationship Id="rId359" Type="http://schemas.openxmlformats.org/officeDocument/2006/relationships/hyperlink" Target="https://github.com/DougBurke/hvega/blob/main/LICENSE" TargetMode="External"/><Relationship Id="rId566" Type="http://schemas.openxmlformats.org/officeDocument/2006/relationships/hyperlink" Target="https://github.com/BIDMCDigitalPsychiatry/LAMP-dashboard/blob/dfa3ea30058742491eae386b7bc8ef436b48263c/src/components/charts/ineffective_chart.js" TargetMode="External"/><Relationship Id="rId773" Type="http://schemas.openxmlformats.org/officeDocument/2006/relationships/hyperlink" Target="https://github.com/RDeconomist/observatory/blob/12bf1d577447a45fe3e83e06881449f329089dac/LICENSE" TargetMode="External"/><Relationship Id="rId121" Type="http://schemas.openxmlformats.org/officeDocument/2006/relationships/hyperlink" Target="https://github.com/ACampero/dopamine/blob/master/LICENSE" TargetMode="External"/><Relationship Id="rId219" Type="http://schemas.openxmlformats.org/officeDocument/2006/relationships/hyperlink" Target="https://github.com/pokepokepokedex/pokedex-ds-quinn/blob/3b781fc7b3af697708fbec312a673a005261776c/bellcurve_jsons/Virizion_bellcurve_2.json" TargetMode="External"/><Relationship Id="rId426" Type="http://schemas.openxmlformats.org/officeDocument/2006/relationships/hyperlink" Target="https://github.com/DougBurke/hvega/blob/main/LICENSE" TargetMode="External"/><Relationship Id="rId633" Type="http://schemas.openxmlformats.org/officeDocument/2006/relationships/hyperlink" Target="https://github.com/covid19pb/covid19pb.github.io/blob/b81a2ebf15d37c2dfe5aa48dab561b928b0763a9/LICENSE.md" TargetMode="External"/><Relationship Id="rId840" Type="http://schemas.openxmlformats.org/officeDocument/2006/relationships/hyperlink" Target="https://github.com/RDeconomist/RDeconomist.github.io/blob/d1094e4808b5028482324e257ecdb0b7a5ac746c/charts/z.toFile/chartG1.js" TargetMode="External"/><Relationship Id="rId67" Type="http://schemas.openxmlformats.org/officeDocument/2006/relationships/hyperlink" Target="https://github.com/sechilds/altair_survey_pyconca_2019/blob/d4439031596f3351628e4adc5d5ad6ce12b1be70/LICENSE" TargetMode="External"/><Relationship Id="rId272" Type="http://schemas.openxmlformats.org/officeDocument/2006/relationships/hyperlink" Target="https://github.com/melissawm/community-snapshot/blob/main/LICENSE" TargetMode="External"/><Relationship Id="rId577" Type="http://schemas.openxmlformats.org/officeDocument/2006/relationships/hyperlink" Target="https://github.com/covid19pb/covid19pb.github.io/blob/b81a2ebf15d37c2dfe5aa48dab561b928b0763a9/LICENSE.md" TargetMode="External"/><Relationship Id="rId700" Type="http://schemas.openxmlformats.org/officeDocument/2006/relationships/hyperlink" Target="https://github.com/gicentre/scrc/blob/f2c726980084554749a50cf9bded39a291dcc481/docs/flow/js/allScotlandVisSpecs.js" TargetMode="External"/><Relationship Id="rId132" Type="http://schemas.openxmlformats.org/officeDocument/2006/relationships/hyperlink" Target="https://github.com/dsaidgovsg/datavis-examples/blob/cf6e7faa54f7392edd956bf4884f0d286405c5f3/vegalite/dotplot.json" TargetMode="External"/><Relationship Id="rId784" Type="http://schemas.openxmlformats.org/officeDocument/2006/relationships/hyperlink" Target="https://github.com/RDeconomist/RDeconomist.github.io/blob/d1094e4808b5028482324e257ecdb0b7a5ac746c/charts/ukMacro/GI2.Chart.js" TargetMode="External"/><Relationship Id="rId437" Type="http://schemas.openxmlformats.org/officeDocument/2006/relationships/hyperlink" Target="https://github.com/DougBurke/hvega/blob/main/LICENSE" TargetMode="External"/><Relationship Id="rId644" Type="http://schemas.openxmlformats.org/officeDocument/2006/relationships/hyperlink" Target="https://github.com/elasComputacao/raio-x/blob/9754220ce8eece3351c804bcb308f410761588c9/project/visus/conclusao-mulheres.js" TargetMode="External"/><Relationship Id="rId851" Type="http://schemas.openxmlformats.org/officeDocument/2006/relationships/hyperlink" Target="https://github.com/RDeconomist/observatory/blob/12bf1d577447a45fe3e83e06881449f329089dac/LICENSE" TargetMode="External"/><Relationship Id="rId283" Type="http://schemas.openxmlformats.org/officeDocument/2006/relationships/hyperlink" Target="https://github.com/nychealth/EH-dataportal/blob/production/LICENSE" TargetMode="External"/><Relationship Id="rId490" Type="http://schemas.openxmlformats.org/officeDocument/2006/relationships/hyperlink" Target="https://github.com/DougBurke/hvega/blob/main/LICENSE" TargetMode="External"/><Relationship Id="rId504" Type="http://schemas.openxmlformats.org/officeDocument/2006/relationships/hyperlink" Target="https://github.com/DougBurke/hvega/blob/main/LICENSE" TargetMode="External"/><Relationship Id="rId711" Type="http://schemas.openxmlformats.org/officeDocument/2006/relationships/hyperlink" Target="https://github.com/gicentre/scrc/blob/f2c726980084554749a50cf9bded39a291dcc481/LICENSE" TargetMode="External"/><Relationship Id="rId78" Type="http://schemas.openxmlformats.org/officeDocument/2006/relationships/hyperlink" Target="https://github.com/ACampero/dopamine/blob/0f7dd25bfb85e9881bb8953a1fbd213ceeef942f/baselines/data/icehockey.vg.json" TargetMode="External"/><Relationship Id="rId143" Type="http://schemas.openxmlformats.org/officeDocument/2006/relationships/hyperlink" Target="https://github.com/JofreManchola/expoviz_ccu2018/blob/6f937ee2cb2fcc06dfa2d554b859c1d47a4ba916/distribucionVotantesDeptoCircle.json" TargetMode="External"/><Relationship Id="rId350" Type="http://schemas.openxmlformats.org/officeDocument/2006/relationships/hyperlink" Target="https://github.com/DougBurke/hvega/blob/main/LICENSE" TargetMode="External"/><Relationship Id="rId588" Type="http://schemas.openxmlformats.org/officeDocument/2006/relationships/hyperlink" Target="https://github.com/covid19pb/covid19pb.github.io/blob/b81a2ebf15d37c2dfe5aa48dab561b928b0763a9/graficos/paraiba/visualizacao_cidades_confirmados.js" TargetMode="External"/><Relationship Id="rId795" Type="http://schemas.openxmlformats.org/officeDocument/2006/relationships/hyperlink" Target="https://github.com/RDeconomist/observatory/blob/12bf1d577447a45fe3e83e06881449f329089dac/LICENSE" TargetMode="External"/><Relationship Id="rId809" Type="http://schemas.openxmlformats.org/officeDocument/2006/relationships/hyperlink" Target="https://github.com/RDeconomist/observatory/blob/12bf1d577447a45fe3e83e06881449f329089dac/LICENSE" TargetMode="External"/><Relationship Id="rId9" Type="http://schemas.openxmlformats.org/officeDocument/2006/relationships/hyperlink" Target="https://github.com/google/dopamine/blob/master/LICENSE" TargetMode="External"/><Relationship Id="rId210" Type="http://schemas.openxmlformats.org/officeDocument/2006/relationships/hyperlink" Target="https://github.com/pokepokepokedex/pokedex-ds-quinn/blob/3b781fc7b3af697708fbec312a673a005261776c/bellcurve_jsons/Virizion_bellcurve_2.json" TargetMode="External"/><Relationship Id="rId448" Type="http://schemas.openxmlformats.org/officeDocument/2006/relationships/hyperlink" Target="https://github.com/DougBurke/hvega/blob/main/LICENSE" TargetMode="External"/><Relationship Id="rId655" Type="http://schemas.openxmlformats.org/officeDocument/2006/relationships/hyperlink" Target="https://github.com/elasComputacao/raio-x/blob/9754220ce8eece3351c804bcb308f410761588c9/LICENSE" TargetMode="External"/><Relationship Id="rId862" Type="http://schemas.openxmlformats.org/officeDocument/2006/relationships/hyperlink" Target="https://github.com/RDeconomist/RDeconomist.github.io/blob/d1094e4808b5028482324e257ecdb0b7a5ac746c/charts/z.toFile/chartUK2.js" TargetMode="External"/><Relationship Id="rId294" Type="http://schemas.openxmlformats.org/officeDocument/2006/relationships/hyperlink" Target="https://github.com/pymoment/us-macro/blob/ece03b6f21e9b7178a3904a176ba9ae7dff7d2b6/LICENSE.txt" TargetMode="External"/><Relationship Id="rId308" Type="http://schemas.openxmlformats.org/officeDocument/2006/relationships/hyperlink" Target="https://github.com/rambaut/B117_figures/blob/main/LICENSE" TargetMode="External"/><Relationship Id="rId515" Type="http://schemas.openxmlformats.org/officeDocument/2006/relationships/hyperlink" Target="https://github.com/DougBurke/hvega/blob/main/LICENSE" TargetMode="External"/><Relationship Id="rId722" Type="http://schemas.openxmlformats.org/officeDocument/2006/relationships/hyperlink" Target="https://github.com/gicentre/scrc/blob/f2c726980084554749a50cf9bded39a291dcc481/docs/flow/js/glasgowVisSpecs.js" TargetMode="External"/><Relationship Id="rId89" Type="http://schemas.openxmlformats.org/officeDocument/2006/relationships/hyperlink" Target="https://github.com/ACampero/dopamine/blob/master/LICENSE" TargetMode="External"/><Relationship Id="rId154" Type="http://schemas.openxmlformats.org/officeDocument/2006/relationships/hyperlink" Target="https://github.com/thomasxu2009/ChartStory/blob/1888d7060e265cc2e1493f5555412997857945c5/savedFile_luma/purchase4.json" TargetMode="External"/><Relationship Id="rId361" Type="http://schemas.openxmlformats.org/officeDocument/2006/relationships/hyperlink" Target="https://github.com/DougBurke/hvega/blob/main/LICENSE" TargetMode="External"/><Relationship Id="rId599" Type="http://schemas.openxmlformats.org/officeDocument/2006/relationships/hyperlink" Target="https://github.com/covid19pb/covid19pb.github.io/blob/b81a2ebf15d37c2dfe5aa48dab561b928b0763a9/LICENSE.md" TargetMode="External"/><Relationship Id="rId459" Type="http://schemas.openxmlformats.org/officeDocument/2006/relationships/hyperlink" Target="https://github.com/DougBurke/hvega/blob/main/LICENSE" TargetMode="External"/><Relationship Id="rId666" Type="http://schemas.openxmlformats.org/officeDocument/2006/relationships/hyperlink" Target="https://github.com/gicentre/scrc/blob/f2c726980084554749a50cf9bded39a291dcc481/docs/flow/js/allScotlandVisSpecs.js" TargetMode="External"/><Relationship Id="rId873" Type="http://schemas.openxmlformats.org/officeDocument/2006/relationships/hyperlink" Target="https://github.com/RDeconomist/observatory/blob/12bf1d577447a45fe3e83e06881449f329089dac/LICENSE" TargetMode="External"/><Relationship Id="rId16" Type="http://schemas.openxmlformats.org/officeDocument/2006/relationships/hyperlink" Target="https://github.com/google/dopamine/blob/master/LICENSE" TargetMode="External"/><Relationship Id="rId221" Type="http://schemas.openxmlformats.org/officeDocument/2006/relationships/hyperlink" Target="https://github.com/pokepokepokedex/pokedex-ds-quinn/blob/3b781fc7b3af697708fbec312a673a005261776c/bellcurve_jsons/Meditite_bellcurve_2.json" TargetMode="External"/><Relationship Id="rId319" Type="http://schemas.openxmlformats.org/officeDocument/2006/relationships/hyperlink" Target="https://github.com/CGI-FR/SIGO/blob/main/LICENSE" TargetMode="External"/><Relationship Id="rId526" Type="http://schemas.openxmlformats.org/officeDocument/2006/relationships/hyperlink" Target="https://github.com/DougBurke/hvega/blob/main/LICENSE" TargetMode="External"/><Relationship Id="rId733" Type="http://schemas.openxmlformats.org/officeDocument/2006/relationships/hyperlink" Target="https://github.com/nychealth/covid-maps/blob/a9e419021db465e02f7fbdf8cd4614e8490734a1/LICENSE" TargetMode="External"/><Relationship Id="rId165" Type="http://schemas.openxmlformats.org/officeDocument/2006/relationships/hyperlink" Target="https://github.com/thomasxu2009/ChartStory/blob/master/LICENSE" TargetMode="External"/><Relationship Id="rId372" Type="http://schemas.openxmlformats.org/officeDocument/2006/relationships/hyperlink" Target="https://github.com/DougBurke/hvega/blob/main/LICENSE" TargetMode="External"/><Relationship Id="rId677" Type="http://schemas.openxmlformats.org/officeDocument/2006/relationships/hyperlink" Target="https://github.com/gicentre/scrc/blob/f2c726980084554749a50cf9bded39a291dcc481/LICENSE" TargetMode="External"/><Relationship Id="rId800" Type="http://schemas.openxmlformats.org/officeDocument/2006/relationships/hyperlink" Target="https://github.com/RDeconomist/RDeconomist.github.io/blob/d1094e4808b5028482324e257ecdb0b7a5ac746c/charts/ukMacro/M2.Chart.js" TargetMode="External"/><Relationship Id="rId232" Type="http://schemas.openxmlformats.org/officeDocument/2006/relationships/hyperlink" Target="https://github.com/dms-vep/HIV_Envelope_BF520_DMS_CD4bs_sera/blob/59c5b85121d94859f67b1e793e65094032549a11/LICENSE" TargetMode="External"/><Relationship Id="rId884" Type="http://schemas.openxmlformats.org/officeDocument/2006/relationships/hyperlink" Target="https://github.com/swsphn/nsw-covid-19-data/blob/7ad61f5065ade0e9cf68fc29456f3aec98e0a9d1/vega-embed.js" TargetMode="External"/><Relationship Id="rId27" Type="http://schemas.openxmlformats.org/officeDocument/2006/relationships/hyperlink" Target="https://github.com/sechilds/altair_survey_pyconca_2019/blob/pycon/LICENSE" TargetMode="External"/><Relationship Id="rId537" Type="http://schemas.openxmlformats.org/officeDocument/2006/relationships/hyperlink" Target="https://github.com/DougBurke/hvega/blob/main/LICENSE" TargetMode="External"/><Relationship Id="rId744" Type="http://schemas.openxmlformats.org/officeDocument/2006/relationships/hyperlink" Target="https://github.com/RDeconomist/observatory/blob/12bf1d577447a45fe3e83e06881449f329089dac/RD%20drafts/covidGlobal1.js" TargetMode="External"/><Relationship Id="rId80" Type="http://schemas.openxmlformats.org/officeDocument/2006/relationships/hyperlink" Target="https://github.com/ACampero/dopamine/blob/0f7dd25bfb85e9881bb8953a1fbd213ceeef942f/baselines/data/krull.vg.json" TargetMode="External"/><Relationship Id="rId176" Type="http://schemas.openxmlformats.org/officeDocument/2006/relationships/hyperlink" Target="https://github.com/thomasxu2009/ChartStory/blob/1888d7060e265cc2e1493f5555412997857945c5/savedFile_luma/purchase1.json" TargetMode="External"/><Relationship Id="rId383" Type="http://schemas.openxmlformats.org/officeDocument/2006/relationships/hyperlink" Target="https://github.com/DougBurke/hvega/blob/main/LICENSE" TargetMode="External"/><Relationship Id="rId590" Type="http://schemas.openxmlformats.org/officeDocument/2006/relationships/hyperlink" Target="https://github.com/covid19pb/covid19pb.github.io/blob/b81a2ebf15d37c2dfe5aa48dab561b928b0763a9/graficos/paraiba/visualizacao_cidades_mortes.js" TargetMode="External"/><Relationship Id="rId604" Type="http://schemas.openxmlformats.org/officeDocument/2006/relationships/hyperlink" Target="https://github.com/covid19pb/covid19pb.github.io/blob/b81a2ebf15d37c2dfe5aa48dab561b928b0763a9/graficos/paraiba/visualizacao_diaria_testes_acumulados.js" TargetMode="External"/><Relationship Id="rId811" Type="http://schemas.openxmlformats.org/officeDocument/2006/relationships/hyperlink" Target="https://github.com/RDeconomist/observatory/blob/12bf1d577447a45fe3e83e06881449f329089dac/LICENSE" TargetMode="External"/><Relationship Id="rId243" Type="http://schemas.openxmlformats.org/officeDocument/2006/relationships/hyperlink" Target="https://github.com/hfboyce/tableau_course/blob/1480600c711bfa91d2169e999bbf194dd0332088/LICENSE" TargetMode="External"/><Relationship Id="rId450" Type="http://schemas.openxmlformats.org/officeDocument/2006/relationships/hyperlink" Target="https://github.com/DougBurke/hvega/blob/main/LICENSE" TargetMode="External"/><Relationship Id="rId688" Type="http://schemas.openxmlformats.org/officeDocument/2006/relationships/hyperlink" Target="https://github.com/gicentre/scrc/blob/f2c726980084554749a50cf9bded39a291dcc481/docs/flow/js/allScotlandVisSpecs.js" TargetMode="External"/><Relationship Id="rId895" Type="http://schemas.openxmlformats.org/officeDocument/2006/relationships/hyperlink" Target="https://github.com/thu-ml/tianshou/blob/f8808d236f53d86583c74f459365c9cc4184256c/LICENSE" TargetMode="External"/><Relationship Id="rId909" Type="http://schemas.openxmlformats.org/officeDocument/2006/relationships/hyperlink" Target="https://github.com/thu-ml/tianshou/blob/f8808d236f53d86583c74f459365c9cc4184256c/LICENSE" TargetMode="External"/><Relationship Id="rId38" Type="http://schemas.openxmlformats.org/officeDocument/2006/relationships/hyperlink" Target="https://github.com/sechilds/altair_survey_pyconca_2019/blob/pycon/LICENSE" TargetMode="External"/><Relationship Id="rId103" Type="http://schemas.openxmlformats.org/officeDocument/2006/relationships/hyperlink" Target="https://github.com/ACampero/dopamine/blob/master/LICENSE" TargetMode="External"/><Relationship Id="rId310" Type="http://schemas.openxmlformats.org/officeDocument/2006/relationships/hyperlink" Target="https://github.com/RDeconomist/observatory/blob/main/LICENSE" TargetMode="External"/><Relationship Id="rId548" Type="http://schemas.openxmlformats.org/officeDocument/2006/relationships/hyperlink" Target="https://github.com/DougBurke/hvega/blob/main/LICENSE" TargetMode="External"/><Relationship Id="rId755" Type="http://schemas.openxmlformats.org/officeDocument/2006/relationships/hyperlink" Target="https://github.com/RDeconomist/observatory/blob/12bf1d577447a45fe3e83e06881449f329089dac/LICENSE" TargetMode="External"/><Relationship Id="rId91" Type="http://schemas.openxmlformats.org/officeDocument/2006/relationships/hyperlink" Target="https://github.com/ACampero/dopamine/blob/master/LICENSE" TargetMode="External"/><Relationship Id="rId187" Type="http://schemas.openxmlformats.org/officeDocument/2006/relationships/hyperlink" Target="https://github.com/metasoarous/oz/blob/73a46c10df98dc5dd4908487b5bd5a491a521859/resources/oz/examples/vega-lite/line-plot.vl.json" TargetMode="External"/><Relationship Id="rId394" Type="http://schemas.openxmlformats.org/officeDocument/2006/relationships/hyperlink" Target="https://github.com/DougBurke/hvega/blob/main/LICENSE" TargetMode="External"/><Relationship Id="rId408" Type="http://schemas.openxmlformats.org/officeDocument/2006/relationships/hyperlink" Target="https://github.com/DougBurke/hvega/blob/main/LICENSE" TargetMode="External"/><Relationship Id="rId615" Type="http://schemas.openxmlformats.org/officeDocument/2006/relationships/hyperlink" Target="https://github.com/covid19pb/covid19pb.github.io/blob/b81a2ebf15d37c2dfe5aa48dab561b928b0763a9/LICENSE.md" TargetMode="External"/><Relationship Id="rId822" Type="http://schemas.openxmlformats.org/officeDocument/2006/relationships/hyperlink" Target="https://github.com/RDeconomist/RDeconomist.github.io/blob/d1094e4808b5028482324e257ecdb0b7a5ac746c/charts/z.toFile/chart3.js" TargetMode="External"/><Relationship Id="rId254" Type="http://schemas.openxmlformats.org/officeDocument/2006/relationships/hyperlink" Target="https://github.com/kauevestena/opensidewalkmap_beta/blob/c5d66dbcda02cdddfbdc3c7620aff7e015c9d9bb/LICENSE" TargetMode="External"/><Relationship Id="rId699" Type="http://schemas.openxmlformats.org/officeDocument/2006/relationships/hyperlink" Target="https://github.com/gicentre/scrc/blob/f2c726980084554749a50cf9bded39a291dcc481/LICENSE" TargetMode="External"/><Relationship Id="rId49" Type="http://schemas.openxmlformats.org/officeDocument/2006/relationships/hyperlink" Target="https://github.com/simonis/zlib-chromium/blob/93867c6db67801f74c2d0840a271c7aa7fd6716c/LICENSE" TargetMode="External"/><Relationship Id="rId114" Type="http://schemas.openxmlformats.org/officeDocument/2006/relationships/hyperlink" Target="https://github.com/ACampero/dopamine/blob/0f7dd25bfb85e9881bb8953a1fbd213ceeef942f/baselines/data/doubledunk.vg.json" TargetMode="External"/><Relationship Id="rId461" Type="http://schemas.openxmlformats.org/officeDocument/2006/relationships/hyperlink" Target="https://github.com/DougBurke/hvega/blob/main/LICENSE" TargetMode="External"/><Relationship Id="rId559" Type="http://schemas.openxmlformats.org/officeDocument/2006/relationships/hyperlink" Target="https://github.com/astefanutti/website/blob/ac1978e5337a7649c9697a00cc5100fac66f72d9/LICENSE" TargetMode="External"/><Relationship Id="rId766" Type="http://schemas.openxmlformats.org/officeDocument/2006/relationships/hyperlink" Target="https://github.com/RDeconomist/RDeconomist.github.io/blob/d1094e4808b5028482324e257ecdb0b7a5ac746c/charts/environment/ozoneChart2.js" TargetMode="External"/><Relationship Id="rId198" Type="http://schemas.openxmlformats.org/officeDocument/2006/relationships/hyperlink" Target="https://github.com/tableau/Visualization-Linting/blob/e36a78027ee5ba556f361bff1df3a9ca2bfb4546/LICENSE" TargetMode="External"/><Relationship Id="rId321" Type="http://schemas.openxmlformats.org/officeDocument/2006/relationships/hyperlink" Target="https://github.com/CGI-FR/SIGO/blob/main/LICENSE" TargetMode="External"/><Relationship Id="rId419" Type="http://schemas.openxmlformats.org/officeDocument/2006/relationships/hyperlink" Target="https://github.com/DougBurke/hvega/blob/main/LICENSE" TargetMode="External"/><Relationship Id="rId626" Type="http://schemas.openxmlformats.org/officeDocument/2006/relationships/hyperlink" Target="https://github.com/covid19pb/covid19pb.github.io/blob/b81a2ebf15d37c2dfe5aa48dab561b928b0763a9/graficos/paraiba/visualizacoesNaoUtilizadas/visualizacao_faixaEtaria_sexo_confirmados.js" TargetMode="External"/><Relationship Id="rId833" Type="http://schemas.openxmlformats.org/officeDocument/2006/relationships/hyperlink" Target="https://github.com/RDeconomist/observatory/blob/12bf1d577447a45fe3e83e06881449f329089dac/LICENSE" TargetMode="External"/><Relationship Id="rId265" Type="http://schemas.openxmlformats.org/officeDocument/2006/relationships/hyperlink" Target="https://github.com/kauevestena/opensidewalkmap_beta/blob/c5d66dbcda02cdddfbdc3c7620aff7e015c9d9bb/LICENSE" TargetMode="External"/><Relationship Id="rId472" Type="http://schemas.openxmlformats.org/officeDocument/2006/relationships/hyperlink" Target="https://github.com/DougBurke/hvega/blob/main/LICENSE" TargetMode="External"/><Relationship Id="rId900" Type="http://schemas.openxmlformats.org/officeDocument/2006/relationships/hyperlink" Target="https://github.com/thu-ml/tianshou/blob/f8808d236f53d86583c74f459365c9cc4184256c/docs/_static/js/benchmark.js" TargetMode="External"/><Relationship Id="rId125" Type="http://schemas.openxmlformats.org/officeDocument/2006/relationships/hyperlink" Target="https://github.com/ACampero/dopamine/blob/master/LICENSE" TargetMode="External"/><Relationship Id="rId332" Type="http://schemas.openxmlformats.org/officeDocument/2006/relationships/hyperlink" Target="https://github.com/DougBurke/hvega/blob/main/LICENSE" TargetMode="External"/><Relationship Id="rId777" Type="http://schemas.openxmlformats.org/officeDocument/2006/relationships/hyperlink" Target="https://github.com/RDeconomist/observatory/blob/12bf1d577447a45fe3e83e06881449f329089dac/LICENSE" TargetMode="External"/><Relationship Id="rId637" Type="http://schemas.openxmlformats.org/officeDocument/2006/relationships/hyperlink" Target="https://github.com/EconomicsObservatory/ECOvisualisations/blob/dcad1259e7beac222d145aee230f0f73465bb020/LICENSE" TargetMode="External"/><Relationship Id="rId844" Type="http://schemas.openxmlformats.org/officeDocument/2006/relationships/hyperlink" Target="https://github.com/RDeconomist/RDeconomist.github.io/blob/d1094e4808b5028482324e257ecdb0b7a5ac746c/charts/z.toFile/chartMobile1.js" TargetMode="External"/><Relationship Id="rId276" Type="http://schemas.openxmlformats.org/officeDocument/2006/relationships/hyperlink" Target="https://github.com/melissawm/community-snapshot/blob/main/LICENSE" TargetMode="External"/><Relationship Id="rId483" Type="http://schemas.openxmlformats.org/officeDocument/2006/relationships/hyperlink" Target="https://github.com/DougBurke/hvega/blob/main/LICENSE" TargetMode="External"/><Relationship Id="rId690" Type="http://schemas.openxmlformats.org/officeDocument/2006/relationships/hyperlink" Target="https://github.com/gicentre/scrc/blob/f2c726980084554749a50cf9bded39a291dcc481/docs/flow/js/allScotlandVisSpecs.js" TargetMode="External"/><Relationship Id="rId704" Type="http://schemas.openxmlformats.org/officeDocument/2006/relationships/hyperlink" Target="https://github.com/gicentre/scrc/blob/f2c726980084554749a50cf9bded39a291dcc481/docs/flow/js/allScotlandVisSpecs.js" TargetMode="External"/><Relationship Id="rId911" Type="http://schemas.openxmlformats.org/officeDocument/2006/relationships/hyperlink" Target="https://github.com/thu-ml/tianshou/blob/f8808d236f53d86583c74f459365c9cc4184256c/LICENSE" TargetMode="External"/><Relationship Id="rId40" Type="http://schemas.openxmlformats.org/officeDocument/2006/relationships/hyperlink" Target="https://github.com/acf-quizbowl/acf-quizbowl.github.io/blob/00e1bf598110564ee781e77d1eed117350eb5223/LICENSE.txt" TargetMode="External"/><Relationship Id="rId136" Type="http://schemas.openxmlformats.org/officeDocument/2006/relationships/hyperlink" Target="https://github.com/fabianheredia/idecaGisDay2020VIZ/blob/9c01178da326438f4256bd19f029fe8663ba29df/examples/vega-lite/viz.json" TargetMode="External"/><Relationship Id="rId343" Type="http://schemas.openxmlformats.org/officeDocument/2006/relationships/hyperlink" Target="https://github.com/DougBurke/hvega/blob/main/LICENSE" TargetMode="External"/><Relationship Id="rId550" Type="http://schemas.openxmlformats.org/officeDocument/2006/relationships/hyperlink" Target="https://github.com/DougBurke/hvega/blob/main/LICENSE" TargetMode="External"/><Relationship Id="rId788" Type="http://schemas.openxmlformats.org/officeDocument/2006/relationships/hyperlink" Target="https://github.com/RDeconomist/RDeconomist.github.io/blob/d1094e4808b5028482324e257ecdb0b7a5ac746c/charts/ukMacro/GI4.Chart.js" TargetMode="External"/><Relationship Id="rId203" Type="http://schemas.openxmlformats.org/officeDocument/2006/relationships/hyperlink" Target="https://github.com/traffordDataLab/assets/blob/c24ded5aa8690c5e6fec77cc3e06b01205aeaaac/theme/vega-lite/example.vl.json" TargetMode="External"/><Relationship Id="rId648" Type="http://schemas.openxmlformats.org/officeDocument/2006/relationships/hyperlink" Target="https://github.com/elasComputacao/raio-x/blob/9754220ce8eece3351c804bcb308f410761588c9/project/visus/desempenho.js" TargetMode="External"/><Relationship Id="rId855" Type="http://schemas.openxmlformats.org/officeDocument/2006/relationships/hyperlink" Target="https://github.com/RDeconomist/observatory/blob/12bf1d577447a45fe3e83e06881449f329089dac/LICENSE" TargetMode="External"/><Relationship Id="rId287" Type="http://schemas.openxmlformats.org/officeDocument/2006/relationships/hyperlink" Target="https://github.com/polio-nanopore/piranha/blob/main/LICENSE" TargetMode="External"/><Relationship Id="rId410" Type="http://schemas.openxmlformats.org/officeDocument/2006/relationships/hyperlink" Target="https://github.com/DougBurke/hvega/blob/main/LICENSE" TargetMode="External"/><Relationship Id="rId494" Type="http://schemas.openxmlformats.org/officeDocument/2006/relationships/hyperlink" Target="https://github.com/DougBurke/hvega/blob/main/LICENSE" TargetMode="External"/><Relationship Id="rId508" Type="http://schemas.openxmlformats.org/officeDocument/2006/relationships/hyperlink" Target="https://github.com/DougBurke/hvega/blob/main/LICENSE" TargetMode="External"/><Relationship Id="rId715" Type="http://schemas.openxmlformats.org/officeDocument/2006/relationships/hyperlink" Target="https://github.com/gicentre/scrc/blob/f2c726980084554749a50cf9bded39a291dcc481/LICENSE" TargetMode="External"/><Relationship Id="rId922" Type="http://schemas.openxmlformats.org/officeDocument/2006/relationships/hyperlink" Target="https://github.com/vijithassar/bisonica/blob/c2b9bcde3bbe5fc03f884704c2396b877d339e38/fixtures/categorical-bar.js" TargetMode="External"/><Relationship Id="rId147" Type="http://schemas.openxmlformats.org/officeDocument/2006/relationships/hyperlink" Target="https://github.com/nyurik/kibana-vega-vis/blob/32f28c2b8e19a4f8bea4f1dfd8e83b7f349ca053/examples/external_and_embedded_data/vegalite-hardcoded-data.json" TargetMode="External"/><Relationship Id="rId354" Type="http://schemas.openxmlformats.org/officeDocument/2006/relationships/hyperlink" Target="https://github.com/DougBurke/hvega/blob/main/LICENSE" TargetMode="External"/><Relationship Id="rId799" Type="http://schemas.openxmlformats.org/officeDocument/2006/relationships/hyperlink" Target="https://github.com/RDeconomist/observatory/blob/12bf1d577447a45fe3e83e06881449f329089dac/LICENSE" TargetMode="External"/><Relationship Id="rId51" Type="http://schemas.openxmlformats.org/officeDocument/2006/relationships/hyperlink" Target="https://github.com/acf-quizbowl/acf-quizbowl.github.io/blob/00e1bf598110564ee781e77d1eed117350eb5223/LICENSE.txt" TargetMode="External"/><Relationship Id="rId561" Type="http://schemas.openxmlformats.org/officeDocument/2006/relationships/hyperlink" Target="https://github.com/BIDMCDigitalPsychiatry/LAMP-dashboard/blob/dfa3ea30058742491eae386b7bc8ef436b48263c/LICENSE.md" TargetMode="External"/><Relationship Id="rId659" Type="http://schemas.openxmlformats.org/officeDocument/2006/relationships/hyperlink" Target="https://github.com/elasComputacao/raio-x/blob/9754220ce8eece3351c804bcb308f410761588c9/LICENSE" TargetMode="External"/><Relationship Id="rId866" Type="http://schemas.openxmlformats.org/officeDocument/2006/relationships/hyperlink" Target="https://github.com/RDeconomist/RDeconomist.github.io/blob/d1094e4808b5028482324e257ecdb0b7a5ac746c/charts/z.toFile/chartUK5.js" TargetMode="External"/><Relationship Id="rId214" Type="http://schemas.openxmlformats.org/officeDocument/2006/relationships/hyperlink" Target="https://github.com/pokepokepokedex/pokedex-ds-quinn/blob/3b781fc7b3af697708fbec312a673a005261776c/bellcurve_jsons/Virizion_bellcurve_2.json" TargetMode="External"/><Relationship Id="rId298" Type="http://schemas.openxmlformats.org/officeDocument/2006/relationships/hyperlink" Target="https://github.com/pymoment/us-macro/blob/ece03b6f21e9b7178a3904a176ba9ae7dff7d2b6/LICENSE.txt" TargetMode="External"/><Relationship Id="rId421" Type="http://schemas.openxmlformats.org/officeDocument/2006/relationships/hyperlink" Target="https://github.com/DougBurke/hvega/blob/main/LICENSE" TargetMode="External"/><Relationship Id="rId519" Type="http://schemas.openxmlformats.org/officeDocument/2006/relationships/hyperlink" Target="https://github.com/DougBurke/hvega/blob/main/LICENSE" TargetMode="External"/><Relationship Id="rId158" Type="http://schemas.openxmlformats.org/officeDocument/2006/relationships/hyperlink" Target="https://github.com/thomasxu2009/ChartStory/blob/1888d7060e265cc2e1493f5555412997857945c5/savedFile_luma/traffic2.json" TargetMode="External"/><Relationship Id="rId726" Type="http://schemas.openxmlformats.org/officeDocument/2006/relationships/hyperlink" Target="https://github.com/grantat/cs725-blog/blob/6c77cd08497a86c6495df1c40635ef033a1e71c7/static/scripts/v3/embed.js" TargetMode="External"/><Relationship Id="rId933" Type="http://schemas.openxmlformats.org/officeDocument/2006/relationships/hyperlink" Target="https://github.com/vijithassar/bisonica/blob/c2b9bcde3bbe5fc03f884704c2396b877d339e38/LICENSE.md" TargetMode="External"/><Relationship Id="rId62" Type="http://schemas.openxmlformats.org/officeDocument/2006/relationships/hyperlink" Target="https://github.com/sechilds/altair_survey_pyconca_2019/blob/d4439031596f3351628e4adc5d5ad6ce12b1be70/LICENSE" TargetMode="External"/><Relationship Id="rId365" Type="http://schemas.openxmlformats.org/officeDocument/2006/relationships/hyperlink" Target="https://github.com/DougBurke/hvega/blob/main/LICENSE" TargetMode="External"/><Relationship Id="rId572" Type="http://schemas.openxmlformats.org/officeDocument/2006/relationships/hyperlink" Target="https://github.com/covid19pb/covid19pb.github.io/blob/b81a2ebf15d37c2dfe5aa48dab561b928b0763a9/graficos/cidades/campina_grande/visualizacao_diaria_confirmados_acumulados.js" TargetMode="External"/><Relationship Id="rId225" Type="http://schemas.openxmlformats.org/officeDocument/2006/relationships/hyperlink" Target="https://github.com/BraneShop/BraneShop.github.io/blob/2d5cdeb6ec3b2c78016a4e4b773fdc12174cb255/LICENSE" TargetMode="External"/><Relationship Id="rId432" Type="http://schemas.openxmlformats.org/officeDocument/2006/relationships/hyperlink" Target="https://github.com/DougBurke/hvega/blob/main/LICENSE" TargetMode="External"/><Relationship Id="rId877" Type="http://schemas.openxmlformats.org/officeDocument/2006/relationships/hyperlink" Target="https://github.com/RDeconomist/observatory/blob/12bf1d577447a45fe3e83e06881449f329089dac/LICENSE" TargetMode="External"/><Relationship Id="rId737" Type="http://schemas.openxmlformats.org/officeDocument/2006/relationships/hyperlink" Target="https://github.com/nychealth/covid-maps/blob/a9e419021db465e02f7fbdf8cd4614e8490734a1/LICENSE" TargetMode="External"/><Relationship Id="rId73" Type="http://schemas.openxmlformats.org/officeDocument/2006/relationships/hyperlink" Target="https://github.com/ACampero/dopamine/blob/master/LICENSE" TargetMode="External"/><Relationship Id="rId169" Type="http://schemas.openxmlformats.org/officeDocument/2006/relationships/hyperlink" Target="https://github.com/thomasxu2009/ChartStory/blob/master/LICENSE" TargetMode="External"/><Relationship Id="rId376" Type="http://schemas.openxmlformats.org/officeDocument/2006/relationships/hyperlink" Target="https://github.com/DougBurke/hvega/blob/main/LICENSE" TargetMode="External"/><Relationship Id="rId583" Type="http://schemas.openxmlformats.org/officeDocument/2006/relationships/hyperlink" Target="https://github.com/covid19pb/covid19pb.github.io/blob/b81a2ebf15d37c2dfe5aa48dab561b928b0763a9/LICENSE.md" TargetMode="External"/><Relationship Id="rId790" Type="http://schemas.openxmlformats.org/officeDocument/2006/relationships/hyperlink" Target="https://github.com/RDeconomist/RDeconomist.github.io/blob/d1094e4808b5028482324e257ecdb0b7a5ac746c/charts/ukMacro/GI5.Chart.js" TargetMode="External"/><Relationship Id="rId804" Type="http://schemas.openxmlformats.org/officeDocument/2006/relationships/hyperlink" Target="https://github.com/RDeconomist/RDeconomist.github.io/blob/d1094e4808b5028482324e257ecdb0b7a5ac746c/charts/ukMacro/m3Chart2.js" TargetMode="External"/><Relationship Id="rId4" Type="http://schemas.openxmlformats.org/officeDocument/2006/relationships/hyperlink" Target="https://github.com/google/dopamine/blob/master/LICENSE" TargetMode="External"/><Relationship Id="rId236" Type="http://schemas.openxmlformats.org/officeDocument/2006/relationships/hyperlink" Target="https://github.com/Gibbons-Lab/isb_course_2022/blob/main/LICENSE" TargetMode="External"/><Relationship Id="rId443" Type="http://schemas.openxmlformats.org/officeDocument/2006/relationships/hyperlink" Target="https://github.com/DougBurke/hvega/blob/main/LICENSE" TargetMode="External"/><Relationship Id="rId650" Type="http://schemas.openxmlformats.org/officeDocument/2006/relationships/hyperlink" Target="https://github.com/elasComputacao/raio-x/blob/9754220ce8eece3351c804bcb308f410761588c9/project/visus/idade.js" TargetMode="External"/><Relationship Id="rId888" Type="http://schemas.openxmlformats.org/officeDocument/2006/relationships/hyperlink" Target="https://github.com/thu-ml/tianshou/blob/f8808d236f53d86583c74f459365c9cc4184256c/docs/_static/js/benchmark.js" TargetMode="External"/><Relationship Id="rId303" Type="http://schemas.openxmlformats.org/officeDocument/2006/relationships/hyperlink" Target="https://github.com/pymoment/us-macro/blob/ece03b6f21e9b7178a3904a176ba9ae7dff7d2b6/LICENSE.txt" TargetMode="External"/><Relationship Id="rId748" Type="http://schemas.openxmlformats.org/officeDocument/2006/relationships/hyperlink" Target="https://github.com/RDeconomist/observatory/blob/12bf1d577447a45fe3e83e06881449f329089dac/RD%20drafts/covidGlobal3casesper100k.js" TargetMode="External"/><Relationship Id="rId84" Type="http://schemas.openxmlformats.org/officeDocument/2006/relationships/hyperlink" Target="https://github.com/ACampero/dopamine/blob/0f7dd25bfb85e9881bb8953a1fbd213ceeef942f/baselines/data/upndown.vg.json" TargetMode="External"/><Relationship Id="rId387" Type="http://schemas.openxmlformats.org/officeDocument/2006/relationships/hyperlink" Target="https://github.com/DougBurke/hvega/blob/main/LICENSE" TargetMode="External"/><Relationship Id="rId510" Type="http://schemas.openxmlformats.org/officeDocument/2006/relationships/hyperlink" Target="https://github.com/DougBurke/hvega/blob/main/LICENSE" TargetMode="External"/><Relationship Id="rId594" Type="http://schemas.openxmlformats.org/officeDocument/2006/relationships/hyperlink" Target="https://github.com/covid19pb/covid19pb.github.io/blob/b81a2ebf15d37c2dfe5aa48dab561b928b0763a9/graficos/paraiba/visualizacao_diaria_confirmados_por_dia.js" TargetMode="External"/><Relationship Id="rId608" Type="http://schemas.openxmlformats.org/officeDocument/2006/relationships/hyperlink" Target="https://github.com/covid19pb/covid19pb.github.io/blob/b81a2ebf15d37c2dfe5aa48dab561b928b0763a9/graficos/paraiba/visualizacao_faixaEtaria_selecao_confirmados.js" TargetMode="External"/><Relationship Id="rId815" Type="http://schemas.openxmlformats.org/officeDocument/2006/relationships/hyperlink" Target="https://github.com/RDeconomist/observatory/blob/12bf1d577447a45fe3e83e06881449f329089dac/LICENSE" TargetMode="External"/><Relationship Id="rId247" Type="http://schemas.openxmlformats.org/officeDocument/2006/relationships/hyperlink" Target="https://github.com/joaopalmeiro/vega-presentation-require-lx/blob/b4e90ad531d581e87abb4202ba0eef9067dd327a/LICENSE" TargetMode="External"/><Relationship Id="rId899" Type="http://schemas.openxmlformats.org/officeDocument/2006/relationships/hyperlink" Target="https://github.com/thu-ml/tianshou/blob/f8808d236f53d86583c74f459365c9cc4184256c/LICENSE" TargetMode="External"/><Relationship Id="rId107" Type="http://schemas.openxmlformats.org/officeDocument/2006/relationships/hyperlink" Target="https://github.com/ACampero/dopamine/blob/master/LICENSE" TargetMode="External"/><Relationship Id="rId454" Type="http://schemas.openxmlformats.org/officeDocument/2006/relationships/hyperlink" Target="https://github.com/DougBurke/hvega/blob/main/LICENSE" TargetMode="External"/><Relationship Id="rId661" Type="http://schemas.openxmlformats.org/officeDocument/2006/relationships/hyperlink" Target="https://github.com/elasComputacao/raio-x/blob/9754220ce8eece3351c804bcb308f410761588c9/LICENSE" TargetMode="External"/><Relationship Id="rId759" Type="http://schemas.openxmlformats.org/officeDocument/2006/relationships/hyperlink" Target="https://github.com/RDeconomist/observatory/blob/12bf1d577447a45fe3e83e06881449f329089dac/LICENSE" TargetMode="External"/><Relationship Id="rId11" Type="http://schemas.openxmlformats.org/officeDocument/2006/relationships/hyperlink" Target="https://github.com/google/dopamine/blob/master/LICENSE" TargetMode="External"/><Relationship Id="rId314" Type="http://schemas.openxmlformats.org/officeDocument/2006/relationships/hyperlink" Target="https://github.com/walterra/jupyter2kibana/blob/main/LICENSE" TargetMode="External"/><Relationship Id="rId398" Type="http://schemas.openxmlformats.org/officeDocument/2006/relationships/hyperlink" Target="https://github.com/DougBurke/hvega/blob/main/LICENSE" TargetMode="External"/><Relationship Id="rId521" Type="http://schemas.openxmlformats.org/officeDocument/2006/relationships/hyperlink" Target="https://github.com/DougBurke/hvega/blob/main/LICENSE" TargetMode="External"/><Relationship Id="rId619" Type="http://schemas.openxmlformats.org/officeDocument/2006/relationships/hyperlink" Target="https://github.com/covid19pb/covid19pb.github.io/blob/b81a2ebf15d37c2dfe5aa48dab561b928b0763a9/LICENSE.md" TargetMode="External"/><Relationship Id="rId95" Type="http://schemas.openxmlformats.org/officeDocument/2006/relationships/hyperlink" Target="https://github.com/ACampero/dopamine/blob/master/LICENSE" TargetMode="External"/><Relationship Id="rId160" Type="http://schemas.openxmlformats.org/officeDocument/2006/relationships/hyperlink" Target="https://github.com/uwdata/papers-vsup/blob/c8090569a104adbbf8b7c2b36b5f62dfd1c6ab74/paper/figures/task1.json" TargetMode="External"/><Relationship Id="rId826" Type="http://schemas.openxmlformats.org/officeDocument/2006/relationships/hyperlink" Target="https://github.com/RDeconomist/RDeconomist.github.io/blob/d1094e4808b5028482324e257ecdb0b7a5ac746c/charts/z.toFile/chart5.js" TargetMode="External"/><Relationship Id="rId258" Type="http://schemas.openxmlformats.org/officeDocument/2006/relationships/hyperlink" Target="https://github.com/kauevestena/opensidewalkmap_beta/blob/c5d66dbcda02cdddfbdc3c7620aff7e015c9d9bb/LICENSE" TargetMode="External"/><Relationship Id="rId465" Type="http://schemas.openxmlformats.org/officeDocument/2006/relationships/hyperlink" Target="https://github.com/DougBurke/hvega/blob/main/LICENSE" TargetMode="External"/><Relationship Id="rId672" Type="http://schemas.openxmlformats.org/officeDocument/2006/relationships/hyperlink" Target="https://github.com/gicentre/scrc/blob/f2c726980084554749a50cf9bded39a291dcc481/docs/flow/js/allScotlandVisSpecs.js" TargetMode="External"/><Relationship Id="rId22" Type="http://schemas.openxmlformats.org/officeDocument/2006/relationships/hyperlink" Target="https://github.com/google/dopamine/blob/master/LICENSE" TargetMode="External"/><Relationship Id="rId118" Type="http://schemas.openxmlformats.org/officeDocument/2006/relationships/hyperlink" Target="https://github.com/ACampero/dopamine/blob/0f7dd25bfb85e9881bb8953a1fbd213ceeef942f/baselines/data/berzerk.vg.json" TargetMode="External"/><Relationship Id="rId325" Type="http://schemas.openxmlformats.org/officeDocument/2006/relationships/hyperlink" Target="https://github.com/UIUC-iSchool-DataViz/fall2019/blob/master/LICENSE" TargetMode="External"/><Relationship Id="rId532" Type="http://schemas.openxmlformats.org/officeDocument/2006/relationships/hyperlink" Target="https://github.com/DougBurke/hvega/blob/main/LICENSE" TargetMode="External"/><Relationship Id="rId171" Type="http://schemas.openxmlformats.org/officeDocument/2006/relationships/hyperlink" Target="https://github.com/thomasxu2009/ChartStory/blob/master/LICENSE" TargetMode="External"/><Relationship Id="rId837" Type="http://schemas.openxmlformats.org/officeDocument/2006/relationships/hyperlink" Target="https://github.com/RDeconomist/observatory/blob/12bf1d577447a45fe3e83e06881449f329089dac/LICENSE" TargetMode="External"/><Relationship Id="rId269" Type="http://schemas.openxmlformats.org/officeDocument/2006/relationships/hyperlink" Target="https://github.com/melissawm/community-snapshot/blob/main/LICENSE" TargetMode="External"/><Relationship Id="rId476" Type="http://schemas.openxmlformats.org/officeDocument/2006/relationships/hyperlink" Target="https://github.com/DougBurke/hvega/blob/main/LICENSE" TargetMode="External"/><Relationship Id="rId683" Type="http://schemas.openxmlformats.org/officeDocument/2006/relationships/hyperlink" Target="https://github.com/gicentre/scrc/blob/f2c726980084554749a50cf9bded39a291dcc481/LICENSE" TargetMode="External"/><Relationship Id="rId890" Type="http://schemas.openxmlformats.org/officeDocument/2006/relationships/hyperlink" Target="https://github.com/thu-ml/tianshou/blob/f8808d236f53d86583c74f459365c9cc4184256c/docs/_static/js/benchmark.js" TargetMode="External"/><Relationship Id="rId904" Type="http://schemas.openxmlformats.org/officeDocument/2006/relationships/hyperlink" Target="https://github.com/thu-ml/tianshou/blob/f8808d236f53d86583c74f459365c9cc4184256c/docs/_static/js/benchmark.js" TargetMode="External"/><Relationship Id="rId33" Type="http://schemas.openxmlformats.org/officeDocument/2006/relationships/hyperlink" Target="https://github.com/acf-quizbowl/acf-quizbowl.github.io/blob/master/LICENSE.txt" TargetMode="External"/><Relationship Id="rId129" Type="http://schemas.openxmlformats.org/officeDocument/2006/relationships/hyperlink" Target="https://github.com/ConnectedPlacesCatapult/SharingCitiesDashboard/blob/master/LICENSE" TargetMode="External"/><Relationship Id="rId336" Type="http://schemas.openxmlformats.org/officeDocument/2006/relationships/hyperlink" Target="https://github.com/DougBurke/hvega/blob/main/LICENSE" TargetMode="External"/><Relationship Id="rId543" Type="http://schemas.openxmlformats.org/officeDocument/2006/relationships/hyperlink" Target="https://github.com/DougBurke/hvega/blob/main/LICENSE" TargetMode="External"/><Relationship Id="rId182" Type="http://schemas.openxmlformats.org/officeDocument/2006/relationships/hyperlink" Target="https://github.com/thomasxu2009/ChartStory/blob/1888d7060e265cc2e1493f5555412997857945c5/savedFile_luma/traffic1.json" TargetMode="External"/><Relationship Id="rId403" Type="http://schemas.openxmlformats.org/officeDocument/2006/relationships/hyperlink" Target="https://github.com/DougBurke/hvega/blob/main/LICENSE" TargetMode="External"/><Relationship Id="rId750" Type="http://schemas.openxmlformats.org/officeDocument/2006/relationships/hyperlink" Target="https://github.com/RDeconomist/observatory/blob/12bf1d577447a45fe3e83e06881449f329089dac/RD%20drafts/deaths.js" TargetMode="External"/><Relationship Id="rId848" Type="http://schemas.openxmlformats.org/officeDocument/2006/relationships/hyperlink" Target="https://github.com/RDeconomist/RDeconomist.github.io/blob/d1094e4808b5028482324e257ecdb0b7a5ac746c/charts/z.toFile/chartUK10.js" TargetMode="External"/><Relationship Id="rId487" Type="http://schemas.openxmlformats.org/officeDocument/2006/relationships/hyperlink" Target="https://github.com/DougBurke/hvega/blob/main/LICENSE" TargetMode="External"/><Relationship Id="rId610" Type="http://schemas.openxmlformats.org/officeDocument/2006/relationships/hyperlink" Target="https://github.com/covid19pb/covid19pb.github.io/blob/b81a2ebf15d37c2dfe5aa48dab561b928b0763a9/graficos/paraiba/visualizacao_faixaEtaria_selecao_mortos.js" TargetMode="External"/><Relationship Id="rId694" Type="http://schemas.openxmlformats.org/officeDocument/2006/relationships/hyperlink" Target="https://github.com/gicentre/scrc/blob/f2c726980084554749a50cf9bded39a291dcc481/docs/flow/js/allScotlandVisSpecs.js" TargetMode="External"/><Relationship Id="rId708" Type="http://schemas.openxmlformats.org/officeDocument/2006/relationships/hyperlink" Target="https://github.com/gicentre/scrc/blob/f2c726980084554749a50cf9bded39a291dcc481/docs/flow/js/allScotlandVisSpecs.js" TargetMode="External"/><Relationship Id="rId915" Type="http://schemas.openxmlformats.org/officeDocument/2006/relationships/hyperlink" Target="https://github.com/thu-ml/tianshou/blob/f8808d236f53d86583c74f459365c9cc4184256c/LICENSE" TargetMode="External"/><Relationship Id="rId347" Type="http://schemas.openxmlformats.org/officeDocument/2006/relationships/hyperlink" Target="https://github.com/DougBurke/hvega/blob/main/LICENSE" TargetMode="External"/><Relationship Id="rId44" Type="http://schemas.openxmlformats.org/officeDocument/2006/relationships/hyperlink" Target="https://github.com/acf-quizbowl/acf-quizbowl.github.io/blob/00e1bf598110564ee781e77d1eed117350eb5223/LICENSE.txt" TargetMode="External"/><Relationship Id="rId554" Type="http://schemas.openxmlformats.org/officeDocument/2006/relationships/hyperlink" Target="https://github.com/AddressForAll/site-v2/blob/061042f4c9898b2571e5ff295f0d614d94096893/LICENSE" TargetMode="External"/><Relationship Id="rId761" Type="http://schemas.openxmlformats.org/officeDocument/2006/relationships/hyperlink" Target="https://github.com/RDeconomist/observatory/blob/12bf1d577447a45fe3e83e06881449f329089dac/LICENSE" TargetMode="External"/><Relationship Id="rId859" Type="http://schemas.openxmlformats.org/officeDocument/2006/relationships/hyperlink" Target="https://github.com/RDeconomist/observatory/blob/12bf1d577447a45fe3e83e06881449f329089dac/LICENSE" TargetMode="External"/><Relationship Id="rId193" Type="http://schemas.openxmlformats.org/officeDocument/2006/relationships/hyperlink" Target="https://github.com/spren9er/tilez-vega-lite/blob/3335ec23bcfd1492874faea66f7193133e68c173/static/barchart.vl.json" TargetMode="External"/><Relationship Id="rId207" Type="http://schemas.openxmlformats.org/officeDocument/2006/relationships/hyperlink" Target="https://github.com/pokepokepokedex/pokedex-ds-quinn/blob/3b781fc7b3af697708fbec312a673a005261776c/bellcurve_jsons/Lillipup_bellcurve_2.json" TargetMode="External"/><Relationship Id="rId414" Type="http://schemas.openxmlformats.org/officeDocument/2006/relationships/hyperlink" Target="https://github.com/DougBurke/hvega/blob/main/LICENSE" TargetMode="External"/><Relationship Id="rId498" Type="http://schemas.openxmlformats.org/officeDocument/2006/relationships/hyperlink" Target="https://github.com/DougBurke/hvega/blob/main/LICENSE" TargetMode="External"/><Relationship Id="rId621" Type="http://schemas.openxmlformats.org/officeDocument/2006/relationships/hyperlink" Target="https://github.com/covid19pb/covid19pb.github.io/blob/b81a2ebf15d37c2dfe5aa48dab561b928b0763a9/LICENSE.md" TargetMode="External"/><Relationship Id="rId260" Type="http://schemas.openxmlformats.org/officeDocument/2006/relationships/hyperlink" Target="https://github.com/kauevestena/opensidewalkmap_beta/blob/c5d66dbcda02cdddfbdc3c7620aff7e015c9d9bb/LICENSE" TargetMode="External"/><Relationship Id="rId719" Type="http://schemas.openxmlformats.org/officeDocument/2006/relationships/hyperlink" Target="https://github.com/gicentre/scrc/blob/f2c726980084554749a50cf9bded39a291dcc481/LICENSE" TargetMode="External"/><Relationship Id="rId926" Type="http://schemas.openxmlformats.org/officeDocument/2006/relationships/hyperlink" Target="https://github.com/vijithassar/bisonica/blob/c2b9bcde3bbe5fc03f884704c2396b877d339e38/fixtures/line.js" TargetMode="External"/><Relationship Id="rId55" Type="http://schemas.openxmlformats.org/officeDocument/2006/relationships/hyperlink" Target="https://github.com/sechilds/altair_survey_pyconca_2019/blob/d4439031596f3351628e4adc5d5ad6ce12b1be70/LICENSE" TargetMode="External"/><Relationship Id="rId120" Type="http://schemas.openxmlformats.org/officeDocument/2006/relationships/hyperlink" Target="https://github.com/ACampero/dopamine/blob/0f7dd25bfb85e9881bb8953a1fbd213ceeef942f/baselines/data/venture.vg.json" TargetMode="External"/><Relationship Id="rId358" Type="http://schemas.openxmlformats.org/officeDocument/2006/relationships/hyperlink" Target="https://github.com/DougBurke/hvega/blob/main/LICENSE" TargetMode="External"/><Relationship Id="rId565" Type="http://schemas.openxmlformats.org/officeDocument/2006/relationships/hyperlink" Target="https://github.com/BIDMCDigitalPsychiatry/LAMP-dashboard/blob/dfa3ea30058742491eae386b7bc8ef436b48263c/LICENSE.md" TargetMode="External"/><Relationship Id="rId772" Type="http://schemas.openxmlformats.org/officeDocument/2006/relationships/hyperlink" Target="https://github.com/RDeconomist/RDeconomist.github.io/blob/d1094e4808b5028482324e257ecdb0b7a5ac746c/charts/ukMacro/F2.Chart.js" TargetMode="External"/><Relationship Id="rId218" Type="http://schemas.openxmlformats.org/officeDocument/2006/relationships/hyperlink" Target="https://github.com/pokepokepokedex/pokedex-ds-quinn/blob/3b781fc7b3af697708fbec312a673a005261776c/bellcurve_jsons/Virizion_bellcurve_2.json" TargetMode="External"/><Relationship Id="rId425" Type="http://schemas.openxmlformats.org/officeDocument/2006/relationships/hyperlink" Target="https://github.com/DougBurke/hvega/blob/main/LICENSE" TargetMode="External"/><Relationship Id="rId632" Type="http://schemas.openxmlformats.org/officeDocument/2006/relationships/hyperlink" Target="https://github.com/covid19pb/covid19pb.github.io/blob/b81a2ebf15d37c2dfe5aa48dab561b928b0763a9/graficos/paraiba/visualizacoesNaoUtilizadas/visualizacao_paciente_idade_mortos.js" TargetMode="External"/><Relationship Id="rId271" Type="http://schemas.openxmlformats.org/officeDocument/2006/relationships/hyperlink" Target="https://github.com/melissawm/community-snapshot/blob/main/LICENSE" TargetMode="External"/><Relationship Id="rId937" Type="http://schemas.openxmlformats.org/officeDocument/2006/relationships/hyperlink" Target="https://github.com/vijithassar/bisonica/blob/c2b9bcde3bbe5fc03f884704c2396b877d339e38/LICENSE.md" TargetMode="External"/><Relationship Id="rId66" Type="http://schemas.openxmlformats.org/officeDocument/2006/relationships/hyperlink" Target="https://github.com/sechilds/altair_survey_pyconca_2019/blob/d4439031596f3351628e4adc5d5ad6ce12b1be70/LICENSE" TargetMode="External"/><Relationship Id="rId131" Type="http://schemas.openxmlformats.org/officeDocument/2006/relationships/hyperlink" Target="https://github.com/dsaidgovsg/datavis-examples/blob/cf6e7faa54f7392edd956bf4884f0d286405c5f3/vegalite/facet.json" TargetMode="External"/><Relationship Id="rId369" Type="http://schemas.openxmlformats.org/officeDocument/2006/relationships/hyperlink" Target="https://github.com/DougBurke/hvega/blob/main/LICENSE" TargetMode="External"/><Relationship Id="rId576" Type="http://schemas.openxmlformats.org/officeDocument/2006/relationships/hyperlink" Target="https://github.com/covid19pb/covid19pb.github.io/blob/b81a2ebf15d37c2dfe5aa48dab561b928b0763a9/graficos/cidades/campina_grande/visualizacao_diaria_disponibilidade_uti.js" TargetMode="External"/><Relationship Id="rId783" Type="http://schemas.openxmlformats.org/officeDocument/2006/relationships/hyperlink" Target="https://github.com/RDeconomist/observatory/blob/12bf1d577447a45fe3e83e06881449f329089dac/LICENSE" TargetMode="External"/><Relationship Id="rId229" Type="http://schemas.openxmlformats.org/officeDocument/2006/relationships/hyperlink" Target="https://github.com/datarootsio/tutorial-great-expectations/blob/5fb8d3b6e02d7447b65ec05918c4f610faccb252/LICENSE" TargetMode="External"/><Relationship Id="rId436" Type="http://schemas.openxmlformats.org/officeDocument/2006/relationships/hyperlink" Target="https://github.com/DougBurke/hvega/blob/main/LICENSE" TargetMode="External"/><Relationship Id="rId643" Type="http://schemas.openxmlformats.org/officeDocument/2006/relationships/hyperlink" Target="https://github.com/elasComputacao/raio-x/blob/9754220ce8eece3351c804bcb308f410761588c9/LICENSE" TargetMode="External"/><Relationship Id="rId850" Type="http://schemas.openxmlformats.org/officeDocument/2006/relationships/hyperlink" Target="https://github.com/RDeconomist/RDeconomist.github.io/blob/d1094e4808b5028482324e257ecdb0b7a5ac746c/charts/z.toFile/chartUK11.js" TargetMode="External"/><Relationship Id="rId77" Type="http://schemas.openxmlformats.org/officeDocument/2006/relationships/hyperlink" Target="https://github.com/ACampero/dopamine/blob/master/LICENSE" TargetMode="External"/><Relationship Id="rId282" Type="http://schemas.openxmlformats.org/officeDocument/2006/relationships/hyperlink" Target="https://github.com/nestauk/dap_prinz_green_jobs/blob/3b8c1a28535d595cbf29d30f91e800b9bccc59a8/LICENSE" TargetMode="External"/><Relationship Id="rId503" Type="http://schemas.openxmlformats.org/officeDocument/2006/relationships/hyperlink" Target="https://github.com/DougBurke/hvega/blob/main/LICENSE" TargetMode="External"/><Relationship Id="rId587" Type="http://schemas.openxmlformats.org/officeDocument/2006/relationships/hyperlink" Target="https://github.com/covid19pb/covid19pb.github.io/blob/b81a2ebf15d37c2dfe5aa48dab561b928b0763a9/LICENSE.md" TargetMode="External"/><Relationship Id="rId710" Type="http://schemas.openxmlformats.org/officeDocument/2006/relationships/hyperlink" Target="https://github.com/gicentre/scrc/blob/f2c726980084554749a50cf9bded39a291dcc481/docs/flow/js/allScotlandVisSpecs.js" TargetMode="External"/><Relationship Id="rId808" Type="http://schemas.openxmlformats.org/officeDocument/2006/relationships/hyperlink" Target="https://github.com/RDeconomist/RDeconomist.github.io/blob/d1094e4808b5028482324e257ecdb0b7a5ac746c/charts/ukMacro/M5.Chart.js" TargetMode="External"/><Relationship Id="rId8" Type="http://schemas.openxmlformats.org/officeDocument/2006/relationships/hyperlink" Target="https://github.com/google/dopamine/blob/master/LICENSE" TargetMode="External"/><Relationship Id="rId142" Type="http://schemas.openxmlformats.org/officeDocument/2006/relationships/hyperlink" Target="https://github.com/JofreManchola/ccu2018_ODS1121/blob/179caf2a18c62045e01d37663d0a52c64a4b3e9a/LICENSE" TargetMode="External"/><Relationship Id="rId447" Type="http://schemas.openxmlformats.org/officeDocument/2006/relationships/hyperlink" Target="https://github.com/DougBurke/hvega/blob/main/LICENSE" TargetMode="External"/><Relationship Id="rId794" Type="http://schemas.openxmlformats.org/officeDocument/2006/relationships/hyperlink" Target="https://github.com/RDeconomist/RDeconomist.github.io/blob/d1094e4808b5028482324e257ecdb0b7a5ac746c/charts/ukMacro/M10.Chart.js" TargetMode="External"/><Relationship Id="rId654" Type="http://schemas.openxmlformats.org/officeDocument/2006/relationships/hyperlink" Target="https://github.com/elasComputacao/raio-x/blob/9754220ce8eece3351c804bcb308f410761588c9/project/visus/nota.js" TargetMode="External"/><Relationship Id="rId861" Type="http://schemas.openxmlformats.org/officeDocument/2006/relationships/hyperlink" Target="https://github.com/RDeconomist/observatory/blob/12bf1d577447a45fe3e83e06881449f329089dac/LICENSE" TargetMode="External"/><Relationship Id="rId293" Type="http://schemas.openxmlformats.org/officeDocument/2006/relationships/hyperlink" Target="https://github.com/pymoment/us-macro/blob/ece03b6f21e9b7178a3904a176ba9ae7dff7d2b6/LICENSE.txt" TargetMode="External"/><Relationship Id="rId307" Type="http://schemas.openxmlformats.org/officeDocument/2006/relationships/hyperlink" Target="https://github.com/rambaut/B117_figures/blob/main/LICENSE" TargetMode="External"/><Relationship Id="rId514" Type="http://schemas.openxmlformats.org/officeDocument/2006/relationships/hyperlink" Target="https://github.com/DougBurke/hvega/blob/main/LICENSE" TargetMode="External"/><Relationship Id="rId721" Type="http://schemas.openxmlformats.org/officeDocument/2006/relationships/hyperlink" Target="https://github.com/gicentre/scrc/blob/f2c726980084554749a50cf9bded39a291dcc481/LICENSE" TargetMode="External"/><Relationship Id="rId88" Type="http://schemas.openxmlformats.org/officeDocument/2006/relationships/hyperlink" Target="https://github.com/ACampero/dopamine/blob/0f7dd25bfb85e9881bb8953a1fbd213ceeef942f/baselines/data/wizardofwor.vg.json" TargetMode="External"/><Relationship Id="rId153" Type="http://schemas.openxmlformats.org/officeDocument/2006/relationships/hyperlink" Target="https://github.com/thomasxu2009/ChartStory/blob/master/LICENSE" TargetMode="External"/><Relationship Id="rId360" Type="http://schemas.openxmlformats.org/officeDocument/2006/relationships/hyperlink" Target="https://github.com/DougBurke/hvega/blob/main/LICENSE" TargetMode="External"/><Relationship Id="rId598" Type="http://schemas.openxmlformats.org/officeDocument/2006/relationships/hyperlink" Target="https://github.com/covid19pb/covid19pb.github.io/blob/b81a2ebf15d37c2dfe5aa48dab561b928b0763a9/graficos/paraiba/visualizacao_diaria_mortes_acumuladas.js" TargetMode="External"/><Relationship Id="rId819" Type="http://schemas.openxmlformats.org/officeDocument/2006/relationships/hyperlink" Target="https://github.com/RDeconomist/observatory/blob/12bf1d577447a45fe3e83e06881449f329089dac/LICENSE" TargetMode="External"/><Relationship Id="rId220" Type="http://schemas.openxmlformats.org/officeDocument/2006/relationships/hyperlink" Target="https://github.com/pokepokepokedex/pokedex-ds-quinn/blob/3b781fc7b3af697708fbec312a673a005261776c/bellcurve_jsons/Virizion_bellcurve_2.json" TargetMode="External"/><Relationship Id="rId458" Type="http://schemas.openxmlformats.org/officeDocument/2006/relationships/hyperlink" Target="https://github.com/DougBurke/hvega/blob/main/LICENSE" TargetMode="External"/><Relationship Id="rId665" Type="http://schemas.openxmlformats.org/officeDocument/2006/relationships/hyperlink" Target="https://github.com/gicentre/scrc/blob/f2c726980084554749a50cf9bded39a291dcc481/LICENSE" TargetMode="External"/><Relationship Id="rId872" Type="http://schemas.openxmlformats.org/officeDocument/2006/relationships/hyperlink" Target="https://github.com/RDeconomist/RDeconomist.github.io/blob/d1094e4808b5028482324e257ecdb0b7a5ac746c/charts/z.toFile/chartUK9.js" TargetMode="External"/><Relationship Id="rId15" Type="http://schemas.openxmlformats.org/officeDocument/2006/relationships/hyperlink" Target="https://github.com/google/dopamine/blob/master/LICENSE" TargetMode="External"/><Relationship Id="rId318" Type="http://schemas.openxmlformats.org/officeDocument/2006/relationships/hyperlink" Target="https://github.com/walterra/jupyter2kibana/blob/main/LICENSE" TargetMode="External"/><Relationship Id="rId525" Type="http://schemas.openxmlformats.org/officeDocument/2006/relationships/hyperlink" Target="https://github.com/DougBurke/hvega/blob/main/LICENSE" TargetMode="External"/><Relationship Id="rId732" Type="http://schemas.openxmlformats.org/officeDocument/2006/relationships/hyperlink" Target="https://github.com/nychealth/covid-maps/blob/a9e419021db465e02f7fbdf8cd4614e8490734a1/nr/js/explorer.js" TargetMode="External"/><Relationship Id="rId99" Type="http://schemas.openxmlformats.org/officeDocument/2006/relationships/hyperlink" Target="https://github.com/ACampero/dopamine/blob/master/LICENSE" TargetMode="External"/><Relationship Id="rId164" Type="http://schemas.openxmlformats.org/officeDocument/2006/relationships/hyperlink" Target="https://github.com/thomasxu2009/ChartStory/blob/1888d7060e265cc2e1493f5555412997857945c5/savedFile_globalTerr/Ewen1.json" TargetMode="External"/><Relationship Id="rId371" Type="http://schemas.openxmlformats.org/officeDocument/2006/relationships/hyperlink" Target="https://github.com/DougBurke/hvega/blob/main/LICENSE" TargetMode="External"/><Relationship Id="rId469" Type="http://schemas.openxmlformats.org/officeDocument/2006/relationships/hyperlink" Target="https://github.com/DougBurke/hvega/blob/main/LICENSE" TargetMode="External"/><Relationship Id="rId676" Type="http://schemas.openxmlformats.org/officeDocument/2006/relationships/hyperlink" Target="https://github.com/gicentre/scrc/blob/f2c726980084554749a50cf9bded39a291dcc481/docs/flow/js/allScotlandVisSpecs.js" TargetMode="External"/><Relationship Id="rId883" Type="http://schemas.openxmlformats.org/officeDocument/2006/relationships/hyperlink" Target="https://github.com/swsphn/nsw-covid-19-data/blob/master/LICENSE.md" TargetMode="External"/><Relationship Id="rId26" Type="http://schemas.openxmlformats.org/officeDocument/2006/relationships/hyperlink" Target="https://github.com/acf-quizbowl/acf-quizbowl.github.io/blob/master/LICENSE.txt" TargetMode="External"/><Relationship Id="rId231" Type="http://schemas.openxmlformats.org/officeDocument/2006/relationships/hyperlink" Target="https://github.com/dms-vep/HIV_Envelope_BF520_DMS_CD4bs_sera/blob/59c5b85121d94859f67b1e793e65094032549a11/LICENSE" TargetMode="External"/><Relationship Id="rId329" Type="http://schemas.openxmlformats.org/officeDocument/2006/relationships/hyperlink" Target="https://github.com/DougBurke/hvega/blob/main/LICENSE" TargetMode="External"/><Relationship Id="rId536" Type="http://schemas.openxmlformats.org/officeDocument/2006/relationships/hyperlink" Target="https://github.com/DougBurke/hvega/blob/main/LICENSE" TargetMode="External"/><Relationship Id="rId175" Type="http://schemas.openxmlformats.org/officeDocument/2006/relationships/hyperlink" Target="https://github.com/thomasxu2009/ChartStory/blob/master/LICENSE" TargetMode="External"/><Relationship Id="rId743" Type="http://schemas.openxmlformats.org/officeDocument/2006/relationships/hyperlink" Target="https://github.com/qx211/testing/blob/8cb931a2cb556ca262dde3fc328b340342c45981/LICENSE" TargetMode="External"/><Relationship Id="rId382" Type="http://schemas.openxmlformats.org/officeDocument/2006/relationships/hyperlink" Target="https://github.com/DougBurke/hvega/blob/main/LICENSE" TargetMode="External"/><Relationship Id="rId603" Type="http://schemas.openxmlformats.org/officeDocument/2006/relationships/hyperlink" Target="https://github.com/covid19pb/covid19pb.github.io/blob/b81a2ebf15d37c2dfe5aa48dab561b928b0763a9/LICENSE.md" TargetMode="External"/><Relationship Id="rId687" Type="http://schemas.openxmlformats.org/officeDocument/2006/relationships/hyperlink" Target="https://github.com/gicentre/scrc/blob/f2c726980084554749a50cf9bded39a291dcc481/LICENSE" TargetMode="External"/><Relationship Id="rId810" Type="http://schemas.openxmlformats.org/officeDocument/2006/relationships/hyperlink" Target="https://github.com/RDeconomist/RDeconomist.github.io/blob/d1094e4808b5028482324e257ecdb0b7a5ac746c/charts/ukMacro/M6.Chart.js" TargetMode="External"/><Relationship Id="rId908" Type="http://schemas.openxmlformats.org/officeDocument/2006/relationships/hyperlink" Target="https://github.com/thu-ml/tianshou/blob/f8808d236f53d86583c74f459365c9cc4184256c/docs/_static/js/benchmark.js" TargetMode="External"/><Relationship Id="rId242" Type="http://schemas.openxmlformats.org/officeDocument/2006/relationships/hyperlink" Target="https://github.com/hfboyce/tableau_course/blob/1480600c711bfa91d2169e999bbf194dd0332088/LICENSE" TargetMode="External"/><Relationship Id="rId894" Type="http://schemas.openxmlformats.org/officeDocument/2006/relationships/hyperlink" Target="https://github.com/thu-ml/tianshou/blob/f8808d236f53d86583c74f459365c9cc4184256c/docs/_static/js/benchmark.js" TargetMode="External"/><Relationship Id="rId37" Type="http://schemas.openxmlformats.org/officeDocument/2006/relationships/hyperlink" Target="https://github.com/sechilds/altair_survey_pyconca_2019/blob/pycon/LICENSE" TargetMode="External"/><Relationship Id="rId102" Type="http://schemas.openxmlformats.org/officeDocument/2006/relationships/hyperlink" Target="https://github.com/ACampero/dopamine/blob/0f7dd25bfb85e9881bb8953a1fbd213ceeef942f/baselines/data/phoenix.vg.json" TargetMode="External"/><Relationship Id="rId547" Type="http://schemas.openxmlformats.org/officeDocument/2006/relationships/hyperlink" Target="https://github.com/DougBurke/hvega/blob/main/LICENSE" TargetMode="External"/><Relationship Id="rId754" Type="http://schemas.openxmlformats.org/officeDocument/2006/relationships/hyperlink" Target="https://github.com/RDeconomist/observatory/blob/12bf1d577447a45fe3e83e06881449f329089dac/uk_hh_wealth.js" TargetMode="External"/><Relationship Id="rId90" Type="http://schemas.openxmlformats.org/officeDocument/2006/relationships/hyperlink" Target="https://github.com/ACampero/dopamine/blob/0f7dd25bfb85e9881bb8953a1fbd213ceeef942f/baselines/data/assault.vg.json" TargetMode="External"/><Relationship Id="rId186" Type="http://schemas.openxmlformats.org/officeDocument/2006/relationships/hyperlink" Target="https://github.com/Inist-CNRS/lodex/blob/master/LICENSE" TargetMode="External"/><Relationship Id="rId393" Type="http://schemas.openxmlformats.org/officeDocument/2006/relationships/hyperlink" Target="https://github.com/DougBurke/hvega/blob/main/LICENSE" TargetMode="External"/><Relationship Id="rId407" Type="http://schemas.openxmlformats.org/officeDocument/2006/relationships/hyperlink" Target="https://github.com/DougBurke/hvega/blob/main/LICENSE" TargetMode="External"/><Relationship Id="rId614" Type="http://schemas.openxmlformats.org/officeDocument/2006/relationships/hyperlink" Target="https://github.com/covid19pb/covid19pb.github.io/blob/b81a2ebf15d37c2dfe5aa48dab561b928b0763a9/graficos/paraiba/visualizacao_microrregioes_confirmados.js" TargetMode="External"/><Relationship Id="rId821" Type="http://schemas.openxmlformats.org/officeDocument/2006/relationships/hyperlink" Target="https://github.com/RDeconomist/observatory/blob/12bf1d577447a45fe3e83e06881449f329089dac/LICENSE" TargetMode="External"/><Relationship Id="rId253" Type="http://schemas.openxmlformats.org/officeDocument/2006/relationships/hyperlink" Target="https://github.com/joaopalmeiro/vega-presentation-require-lx/blob/b4e90ad531d581e87abb4202ba0eef9067dd327a/LICENSE" TargetMode="External"/><Relationship Id="rId460" Type="http://schemas.openxmlformats.org/officeDocument/2006/relationships/hyperlink" Target="https://github.com/DougBurke/hvega/blob/main/LICENSE" TargetMode="External"/><Relationship Id="rId698" Type="http://schemas.openxmlformats.org/officeDocument/2006/relationships/hyperlink" Target="https://github.com/gicentre/scrc/blob/f2c726980084554749a50cf9bded39a291dcc481/docs/flow/js/allScotlandVisSpecs.js" TargetMode="External"/><Relationship Id="rId919" Type="http://schemas.openxmlformats.org/officeDocument/2006/relationships/hyperlink" Target="https://github.com/thu-ml/tianshou/blob/f8808d236f53d86583c74f459365c9cc4184256c/LICENSE" TargetMode="External"/><Relationship Id="rId48" Type="http://schemas.openxmlformats.org/officeDocument/2006/relationships/hyperlink" Target="https://github.com/acf-quizbowl/acf-quizbowl.github.io/blob/00e1bf598110564ee781e77d1eed117350eb5223/LICENSE.txt" TargetMode="External"/><Relationship Id="rId113" Type="http://schemas.openxmlformats.org/officeDocument/2006/relationships/hyperlink" Target="https://github.com/ACampero/dopamine/blob/master/LICENSE" TargetMode="External"/><Relationship Id="rId320" Type="http://schemas.openxmlformats.org/officeDocument/2006/relationships/hyperlink" Target="https://github.com/CGI-FR/SIGO/blob/main/LICENSE" TargetMode="External"/><Relationship Id="rId558" Type="http://schemas.openxmlformats.org/officeDocument/2006/relationships/hyperlink" Target="https://github.com/astefanutti/website/blob/ac1978e5337a7649c9697a00cc5100fac66f72d9/src/posts/glsl-jetson-nano/geekbench.js" TargetMode="External"/><Relationship Id="rId765" Type="http://schemas.openxmlformats.org/officeDocument/2006/relationships/hyperlink" Target="https://github.com/RDeconomist/observatory/blob/12bf1d577447a45fe3e83e06881449f329089dac/LICENSE" TargetMode="External"/><Relationship Id="rId197" Type="http://schemas.openxmlformats.org/officeDocument/2006/relationships/hyperlink" Target="https://github.com/tableau/Visualization-Linting/blob/e36a78027ee5ba556f361bff1df3a9ca2bfb4546/by-hand-examples/vegalite/MENS_WORLD_DASH.vl.json" TargetMode="External"/><Relationship Id="rId418" Type="http://schemas.openxmlformats.org/officeDocument/2006/relationships/hyperlink" Target="https://github.com/DougBurke/hvega/blob/main/LICENSE" TargetMode="External"/><Relationship Id="rId625" Type="http://schemas.openxmlformats.org/officeDocument/2006/relationships/hyperlink" Target="https://github.com/covid19pb/covid19pb.github.io/blob/b81a2ebf15d37c2dfe5aa48dab561b928b0763a9/LICENSE.md" TargetMode="External"/><Relationship Id="rId832" Type="http://schemas.openxmlformats.org/officeDocument/2006/relationships/hyperlink" Target="https://github.com/RDeconomist/RDeconomist.github.io/blob/d1094e4808b5028482324e257ecdb0b7a5ac746c/charts/z.toFile/chartCP1.js" TargetMode="External"/><Relationship Id="rId264" Type="http://schemas.openxmlformats.org/officeDocument/2006/relationships/hyperlink" Target="https://github.com/kauevestena/opensidewalkmap_beta/blob/c5d66dbcda02cdddfbdc3c7620aff7e015c9d9bb/LICENSE" TargetMode="External"/><Relationship Id="rId471" Type="http://schemas.openxmlformats.org/officeDocument/2006/relationships/hyperlink" Target="https://github.com/DougBurke/hvega/blob/main/LICENSE" TargetMode="External"/><Relationship Id="rId59" Type="http://schemas.openxmlformats.org/officeDocument/2006/relationships/hyperlink" Target="https://github.com/sechilds/altair_survey_pyconca_2019/blob/d4439031596f3351628e4adc5d5ad6ce12b1be70/LICENSE" TargetMode="External"/><Relationship Id="rId124" Type="http://schemas.openxmlformats.org/officeDocument/2006/relationships/hyperlink" Target="https://github.com/ACampero/dopamine/blob/0f7dd25bfb85e9881bb8953a1fbd213ceeef942f/baselines/data/carnival.vg.json" TargetMode="External"/><Relationship Id="rId569" Type="http://schemas.openxmlformats.org/officeDocument/2006/relationships/hyperlink" Target="https://github.com/BIDMCDigitalPsychiatry/LAMP-dashboard/blob/dfa3ea30058742491eae386b7bc8ef436b48263c/LICENSE.md" TargetMode="External"/><Relationship Id="rId776" Type="http://schemas.openxmlformats.org/officeDocument/2006/relationships/hyperlink" Target="https://github.com/RDeconomist/RDeconomist.github.io/blob/d1094e4808b5028482324e257ecdb0b7a5ac746c/charts/ukMacro/F4.Chart.js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hyungkwonko.info/chart-llm-data/files/v6/visfiles/v4/vis_0365.html" TargetMode="External"/><Relationship Id="rId18" Type="http://schemas.openxmlformats.org/officeDocument/2006/relationships/hyperlink" Target="https://hyungkwonko.info/chart-llm-data/files/v6/visfiles/v4/vis_0459.html" TargetMode="External"/><Relationship Id="rId26" Type="http://schemas.openxmlformats.org/officeDocument/2006/relationships/hyperlink" Target="https://hyungkwonko.info/chart-llm-data/files/v6/visfiles/v4/vis_0714.html" TargetMode="External"/><Relationship Id="rId39" Type="http://schemas.openxmlformats.org/officeDocument/2006/relationships/hyperlink" Target="https://hyungkwonko.info/chart-llm-data/files/v6/visfiles/v4/vis_1352.html" TargetMode="External"/><Relationship Id="rId21" Type="http://schemas.openxmlformats.org/officeDocument/2006/relationships/hyperlink" Target="https://hyungkwonko.info/chart-llm-data/files/v6/visfiles/v4/vis_0536.html" TargetMode="External"/><Relationship Id="rId34" Type="http://schemas.openxmlformats.org/officeDocument/2006/relationships/hyperlink" Target="https://hyungkwonko.info/chart-llm-data/files/v6/visfiles/v4/vis_0893.html" TargetMode="External"/><Relationship Id="rId42" Type="http://schemas.openxmlformats.org/officeDocument/2006/relationships/hyperlink" Target="https://hyungkwonko.info/chart-llm-data/files/v6/visfiles/v4/vis_1361.html" TargetMode="External"/><Relationship Id="rId47" Type="http://schemas.openxmlformats.org/officeDocument/2006/relationships/hyperlink" Target="https://hyungkwonko.info/chart-llm-data/files/v6/visfiles/v4/vis_1953.html" TargetMode="External"/><Relationship Id="rId7" Type="http://schemas.openxmlformats.org/officeDocument/2006/relationships/hyperlink" Target="https://hyungkwonko.info/chart-llm-data/files/v6/visfiles/v4/vis_0153.html" TargetMode="External"/><Relationship Id="rId2" Type="http://schemas.openxmlformats.org/officeDocument/2006/relationships/hyperlink" Target="https://hyungkwonko.info/chart-llm-data/files/v6/visfiles/v4/vis_0030.html" TargetMode="External"/><Relationship Id="rId16" Type="http://schemas.openxmlformats.org/officeDocument/2006/relationships/hyperlink" Target="https://hyungkwonko.info/chart-llm-data/files/v6/visfiles/v4/vis_0443.html" TargetMode="External"/><Relationship Id="rId29" Type="http://schemas.openxmlformats.org/officeDocument/2006/relationships/hyperlink" Target="https://hyungkwonko.info/chart-llm-data/files/v6/visfiles/v4/vis_0755.html" TargetMode="External"/><Relationship Id="rId1" Type="http://schemas.openxmlformats.org/officeDocument/2006/relationships/hyperlink" Target="https://hyungkwonko.info/chart-llm-data/files/v6/visfiles/v4/vis_0017.html" TargetMode="External"/><Relationship Id="rId6" Type="http://schemas.openxmlformats.org/officeDocument/2006/relationships/hyperlink" Target="https://hyungkwonko.info/chart-llm-data/files/v6/visfiles/v4/vis_0144.html" TargetMode="External"/><Relationship Id="rId11" Type="http://schemas.openxmlformats.org/officeDocument/2006/relationships/hyperlink" Target="https://hyungkwonko.info/chart-llm-data/files/v6/visfiles/v4/vis_0257.html" TargetMode="External"/><Relationship Id="rId24" Type="http://schemas.openxmlformats.org/officeDocument/2006/relationships/hyperlink" Target="https://hyungkwonko.info/chart-llm-data/files/v6/visfiles/v4/vis_0634.html" TargetMode="External"/><Relationship Id="rId32" Type="http://schemas.openxmlformats.org/officeDocument/2006/relationships/hyperlink" Target="https://hyungkwonko.info/chart-llm-data/files/v6/visfiles/v4/vis_0818.html" TargetMode="External"/><Relationship Id="rId37" Type="http://schemas.openxmlformats.org/officeDocument/2006/relationships/hyperlink" Target="https://hyungkwonko.info/chart-llm-data/files/v6/visfiles/v4/vis_1194.html" TargetMode="External"/><Relationship Id="rId40" Type="http://schemas.openxmlformats.org/officeDocument/2006/relationships/hyperlink" Target="https://hyungkwonko.info/chart-llm-data/files/v6/visfiles/v4/vis_1354.html" TargetMode="External"/><Relationship Id="rId45" Type="http://schemas.openxmlformats.org/officeDocument/2006/relationships/hyperlink" Target="https://hyungkwonko.info/chart-llm-data/files/v6/visfiles/v4/vis_1513.html" TargetMode="External"/><Relationship Id="rId5" Type="http://schemas.openxmlformats.org/officeDocument/2006/relationships/hyperlink" Target="https://hyungkwonko.info/chart-llm-data/files/v6/visfiles/v4/vis_0113.html" TargetMode="External"/><Relationship Id="rId15" Type="http://schemas.openxmlformats.org/officeDocument/2006/relationships/hyperlink" Target="https://hyungkwonko.info/chart-llm-data/files/v6/visfiles/v4/vis_0395.html" TargetMode="External"/><Relationship Id="rId23" Type="http://schemas.openxmlformats.org/officeDocument/2006/relationships/hyperlink" Target="https://hyungkwonko.info/chart-llm-data/files/v6/visfiles/v4/vis_0559.html" TargetMode="External"/><Relationship Id="rId28" Type="http://schemas.openxmlformats.org/officeDocument/2006/relationships/hyperlink" Target="https://hyungkwonko.info/chart-llm-data/files/v6/visfiles/v4/vis_0751.html" TargetMode="External"/><Relationship Id="rId36" Type="http://schemas.openxmlformats.org/officeDocument/2006/relationships/hyperlink" Target="https://hyungkwonko.info/chart-llm-data/files/v6/visfiles/v4/vis_1106.html" TargetMode="External"/><Relationship Id="rId10" Type="http://schemas.openxmlformats.org/officeDocument/2006/relationships/hyperlink" Target="https://hyungkwonko.info/chart-llm-data/files/v6/visfiles/v4/vis_0224.html" TargetMode="External"/><Relationship Id="rId19" Type="http://schemas.openxmlformats.org/officeDocument/2006/relationships/hyperlink" Target="https://hyungkwonko.info/chart-llm-data/files/v6/visfiles/v4/vis_0518.html" TargetMode="External"/><Relationship Id="rId31" Type="http://schemas.openxmlformats.org/officeDocument/2006/relationships/hyperlink" Target="https://hyungkwonko.info/chart-llm-data/files/v6/visfiles/v4/vis_0809.html" TargetMode="External"/><Relationship Id="rId44" Type="http://schemas.openxmlformats.org/officeDocument/2006/relationships/hyperlink" Target="https://hyungkwonko.info/chart-llm-data/files/v6/visfiles/v4/vis_1406.html" TargetMode="External"/><Relationship Id="rId4" Type="http://schemas.openxmlformats.org/officeDocument/2006/relationships/hyperlink" Target="https://hyungkwonko.info/chart-llm-data/files/v6/visfiles/v4/vis_0109.html" TargetMode="External"/><Relationship Id="rId9" Type="http://schemas.openxmlformats.org/officeDocument/2006/relationships/hyperlink" Target="https://hyungkwonko.info/chart-llm-data/files/v6/visfiles/v4/vis_0199.html" TargetMode="External"/><Relationship Id="rId14" Type="http://schemas.openxmlformats.org/officeDocument/2006/relationships/hyperlink" Target="https://hyungkwonko.info/chart-llm-data/files/v6/visfiles/v4/vis_0391.html" TargetMode="External"/><Relationship Id="rId22" Type="http://schemas.openxmlformats.org/officeDocument/2006/relationships/hyperlink" Target="https://hyungkwonko.info/chart-llm-data/files/v6/visfiles/v4/vis_0550.html" TargetMode="External"/><Relationship Id="rId27" Type="http://schemas.openxmlformats.org/officeDocument/2006/relationships/hyperlink" Target="https://hyungkwonko.info/chart-llm-data/files/v6/visfiles/v4/vis_0736.html" TargetMode="External"/><Relationship Id="rId30" Type="http://schemas.openxmlformats.org/officeDocument/2006/relationships/hyperlink" Target="https://hyungkwonko.info/chart-llm-data/files/v6/visfiles/v4/vis_0790.html" TargetMode="External"/><Relationship Id="rId35" Type="http://schemas.openxmlformats.org/officeDocument/2006/relationships/hyperlink" Target="https://hyungkwonko.info/chart-llm-data/files/v6/visfiles/v4/vis_0911.html" TargetMode="External"/><Relationship Id="rId43" Type="http://schemas.openxmlformats.org/officeDocument/2006/relationships/hyperlink" Target="https://hyungkwonko.info/chart-llm-data/files/v6/visfiles/v4/vis_1381.html" TargetMode="External"/><Relationship Id="rId48" Type="http://schemas.openxmlformats.org/officeDocument/2006/relationships/hyperlink" Target="https://hyungkwonko.info/chart-llm-data/files/v6/visfiles/v4/vis_1961.html" TargetMode="External"/><Relationship Id="rId8" Type="http://schemas.openxmlformats.org/officeDocument/2006/relationships/hyperlink" Target="https://hyungkwonko.info/chart-llm-data/files/v6/visfiles/v4/vis_0196.html" TargetMode="External"/><Relationship Id="rId3" Type="http://schemas.openxmlformats.org/officeDocument/2006/relationships/hyperlink" Target="https://hyungkwonko.info/chart-llm-data/files/v6/visfiles/v4/vis_0049.html" TargetMode="External"/><Relationship Id="rId12" Type="http://schemas.openxmlformats.org/officeDocument/2006/relationships/hyperlink" Target="https://hyungkwonko.info/chart-llm-data/files/v6/visfiles/v4/vis_0330.html" TargetMode="External"/><Relationship Id="rId17" Type="http://schemas.openxmlformats.org/officeDocument/2006/relationships/hyperlink" Target="https://hyungkwonko.info/chart-llm-data/files/v6/visfiles/v4/vis_0455.html" TargetMode="External"/><Relationship Id="rId25" Type="http://schemas.openxmlformats.org/officeDocument/2006/relationships/hyperlink" Target="https://hyungkwonko.info/chart-llm-data/files/v6/visfiles/v4/vis_0691.html" TargetMode="External"/><Relationship Id="rId33" Type="http://schemas.openxmlformats.org/officeDocument/2006/relationships/hyperlink" Target="https://hyungkwonko.info/chart-llm-data/files/v6/visfiles/v4/vis_0874.html" TargetMode="External"/><Relationship Id="rId38" Type="http://schemas.openxmlformats.org/officeDocument/2006/relationships/hyperlink" Target="https://hyungkwonko.info/chart-llm-data/files/v6/visfiles/v4/vis_1198.html" TargetMode="External"/><Relationship Id="rId46" Type="http://schemas.openxmlformats.org/officeDocument/2006/relationships/hyperlink" Target="https://hyungkwonko.info/chart-llm-data/files/v6/visfiles/v4/vis_1831.html" TargetMode="External"/><Relationship Id="rId20" Type="http://schemas.openxmlformats.org/officeDocument/2006/relationships/hyperlink" Target="https://hyungkwonko.info/chart-llm-data/files/v6/visfiles/v4/vis_0527.html" TargetMode="External"/><Relationship Id="rId41" Type="http://schemas.openxmlformats.org/officeDocument/2006/relationships/hyperlink" Target="https://hyungkwonko.info/chart-llm-data/files/v6/visfiles/v4/vis_135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88"/>
  <sheetViews>
    <sheetView workbookViewId="0"/>
  </sheetViews>
  <sheetFormatPr baseColWidth="10" defaultColWidth="12.6640625" defaultRowHeight="15.75" customHeight="1" x14ac:dyDescent="0.15"/>
  <cols>
    <col min="11" max="11" width="41.1640625" customWidth="1"/>
  </cols>
  <sheetData>
    <row r="1" spans="1:21" ht="15.7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/>
      <c r="M1" s="5"/>
      <c r="N1" s="5"/>
      <c r="Q1" s="5"/>
    </row>
    <row r="2" spans="1:21" ht="15.75" customHeight="1" x14ac:dyDescent="0.15">
      <c r="A2" s="1">
        <f t="shared" ref="A2:A5" si="0">SUM(B2:J2)</f>
        <v>67789</v>
      </c>
      <c r="B2" s="2">
        <v>40049</v>
      </c>
      <c r="C2" s="2">
        <v>19546</v>
      </c>
      <c r="D2" s="6">
        <v>1294</v>
      </c>
      <c r="E2" s="6">
        <v>1118</v>
      </c>
      <c r="F2" s="2">
        <v>394</v>
      </c>
      <c r="G2" s="6">
        <v>1570</v>
      </c>
      <c r="H2" s="6">
        <v>1400</v>
      </c>
      <c r="I2" s="6">
        <v>1771</v>
      </c>
      <c r="J2" s="6">
        <v>647</v>
      </c>
      <c r="K2" s="4" t="s">
        <v>11</v>
      </c>
      <c r="L2" s="5"/>
      <c r="M2" s="5"/>
      <c r="N2" s="5"/>
      <c r="Q2" s="5"/>
    </row>
    <row r="3" spans="1:21" ht="15.75" customHeight="1" x14ac:dyDescent="0.15">
      <c r="A3" s="1">
        <f t="shared" si="0"/>
        <v>18420</v>
      </c>
      <c r="B3" s="2">
        <v>7176</v>
      </c>
      <c r="C3" s="2">
        <v>3050</v>
      </c>
      <c r="D3" s="6">
        <v>1294</v>
      </c>
      <c r="E3" s="6">
        <v>1118</v>
      </c>
      <c r="F3" s="2">
        <v>394</v>
      </c>
      <c r="G3" s="6">
        <v>1570</v>
      </c>
      <c r="H3" s="6">
        <v>1400</v>
      </c>
      <c r="I3" s="6">
        <v>1771</v>
      </c>
      <c r="J3" s="6">
        <v>647</v>
      </c>
      <c r="K3" s="4" t="s">
        <v>12</v>
      </c>
      <c r="L3" s="5"/>
      <c r="M3" s="5"/>
      <c r="N3" s="5"/>
      <c r="Q3" s="5"/>
    </row>
    <row r="4" spans="1:21" ht="15.75" customHeight="1" x14ac:dyDescent="0.15">
      <c r="A4" s="1">
        <f t="shared" si="0"/>
        <v>7408</v>
      </c>
      <c r="B4" s="2">
        <v>1502</v>
      </c>
      <c r="C4" s="2">
        <v>2114</v>
      </c>
      <c r="D4" s="6">
        <v>334</v>
      </c>
      <c r="E4" s="6">
        <v>979</v>
      </c>
      <c r="F4" s="2">
        <v>274</v>
      </c>
      <c r="G4" s="6">
        <v>179</v>
      </c>
      <c r="H4" s="6">
        <v>510</v>
      </c>
      <c r="I4" s="6">
        <v>881</v>
      </c>
      <c r="J4" s="6">
        <v>635</v>
      </c>
      <c r="K4" s="4" t="s">
        <v>13</v>
      </c>
      <c r="L4" s="5"/>
      <c r="M4" s="5"/>
      <c r="N4" s="5"/>
      <c r="Q4" s="5"/>
    </row>
    <row r="5" spans="1:21" ht="15.75" customHeight="1" x14ac:dyDescent="0.15">
      <c r="A5" s="1">
        <f t="shared" si="0"/>
        <v>1981</v>
      </c>
      <c r="B5" s="2">
        <v>1027</v>
      </c>
      <c r="C5" s="2">
        <v>219</v>
      </c>
      <c r="D5" s="6">
        <v>71</v>
      </c>
      <c r="E5" s="6">
        <v>62</v>
      </c>
      <c r="F5" s="2">
        <v>13</v>
      </c>
      <c r="G5" s="6">
        <v>161</v>
      </c>
      <c r="H5" s="6">
        <v>195</v>
      </c>
      <c r="I5" s="6">
        <v>10</v>
      </c>
      <c r="J5" s="6">
        <v>223</v>
      </c>
      <c r="K5" s="4" t="s">
        <v>14</v>
      </c>
      <c r="L5" s="5"/>
      <c r="M5" s="5"/>
      <c r="Q5" s="5"/>
      <c r="U5" s="5" t="s">
        <v>15</v>
      </c>
    </row>
    <row r="6" spans="1:21" ht="15.75" customHeight="1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8"/>
      <c r="L6" s="5"/>
      <c r="M6" s="5"/>
      <c r="N6" s="5"/>
      <c r="O6" s="5"/>
      <c r="P6" s="5"/>
      <c r="Q6" s="5"/>
    </row>
    <row r="7" spans="1:21" ht="15.75" customHeight="1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10"/>
    </row>
    <row r="8" spans="1:21" ht="15.75" customHeight="1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0"/>
    </row>
    <row r="9" spans="1:21" ht="15.75" customHeight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0"/>
    </row>
    <row r="10" spans="1:21" ht="15.75" customHeight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0"/>
    </row>
    <row r="11" spans="1:21" ht="15.75" customHeight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0"/>
    </row>
    <row r="12" spans="1:21" ht="15.7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0"/>
    </row>
    <row r="13" spans="1:21" ht="15.7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0"/>
    </row>
    <row r="14" spans="1:21" ht="15.7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0"/>
    </row>
    <row r="15" spans="1:21" ht="15.7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0"/>
    </row>
    <row r="16" spans="1:21" ht="15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0"/>
    </row>
    <row r="17" spans="1:11" ht="15.75" customHeight="1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0"/>
    </row>
    <row r="18" spans="1:11" ht="15.75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0"/>
    </row>
    <row r="19" spans="1:11" ht="15.75" customHeight="1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0"/>
    </row>
    <row r="20" spans="1:11" ht="15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0"/>
    </row>
    <row r="21" spans="1:11" ht="15.7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0"/>
    </row>
    <row r="22" spans="1:11" ht="15.7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0"/>
    </row>
    <row r="23" spans="1:11" ht="15.7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0"/>
    </row>
    <row r="24" spans="1:11" ht="15.7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0"/>
    </row>
    <row r="25" spans="1:11" ht="15.7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0"/>
    </row>
    <row r="26" spans="1:11" ht="15.7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0"/>
    </row>
    <row r="27" spans="1:11" ht="15.75" customHeight="1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0"/>
    </row>
    <row r="28" spans="1:11" ht="15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0"/>
    </row>
    <row r="29" spans="1:11" ht="15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0"/>
    </row>
    <row r="30" spans="1:11" ht="15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0"/>
    </row>
    <row r="31" spans="1:11" ht="15.7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0"/>
    </row>
    <row r="32" spans="1:11" ht="15.7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0"/>
    </row>
    <row r="33" spans="1:11" ht="15.75" customHeight="1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0"/>
    </row>
    <row r="34" spans="1:11" ht="15.7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0"/>
    </row>
    <row r="35" spans="1:11" ht="15.7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0"/>
    </row>
    <row r="36" spans="1:11" ht="15.7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0"/>
    </row>
    <row r="37" spans="1:11" ht="15.7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0"/>
    </row>
    <row r="38" spans="1:11" ht="15.7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0"/>
    </row>
    <row r="39" spans="1:11" ht="15.7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0"/>
    </row>
    <row r="40" spans="1:11" ht="15.7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0"/>
    </row>
    <row r="41" spans="1:11" ht="15.7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0"/>
    </row>
    <row r="42" spans="1:11" ht="15.75" customHeight="1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0"/>
    </row>
    <row r="43" spans="1:11" ht="15.75" customHeight="1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0"/>
    </row>
    <row r="44" spans="1:11" ht="15.7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0"/>
    </row>
    <row r="45" spans="1:11" ht="15.7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0"/>
    </row>
    <row r="46" spans="1:11" ht="15.7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0"/>
    </row>
    <row r="47" spans="1:11" ht="15.7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0"/>
    </row>
    <row r="48" spans="1:11" ht="15.7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0"/>
    </row>
    <row r="49" spans="1:11" ht="15.7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0"/>
    </row>
    <row r="50" spans="1:11" ht="15.75" customHeight="1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0"/>
    </row>
    <row r="51" spans="1:11" ht="15.75" customHeight="1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0"/>
    </row>
    <row r="52" spans="1:11" ht="15.7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0"/>
    </row>
    <row r="53" spans="1:11" ht="15.75" customHeight="1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0"/>
    </row>
    <row r="54" spans="1:11" ht="15.7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0"/>
    </row>
    <row r="55" spans="1:11" ht="15.75" customHeight="1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0"/>
    </row>
    <row r="56" spans="1:11" ht="15.75" customHeight="1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0"/>
    </row>
    <row r="57" spans="1:11" ht="15.7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0"/>
    </row>
    <row r="58" spans="1:11" ht="15.75" customHeight="1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0"/>
    </row>
    <row r="59" spans="1:11" ht="15.7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0"/>
    </row>
    <row r="60" spans="1:11" ht="15.7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0"/>
    </row>
    <row r="61" spans="1:11" ht="15.75" customHeight="1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0"/>
    </row>
    <row r="62" spans="1:11" ht="15.75" customHeight="1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0"/>
    </row>
    <row r="63" spans="1:11" ht="15.75" customHeight="1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0"/>
    </row>
    <row r="64" spans="1:11" ht="15.75" customHeight="1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0"/>
    </row>
    <row r="65" spans="1:11" ht="15.75" customHeight="1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0"/>
    </row>
    <row r="66" spans="1:11" ht="13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0"/>
    </row>
    <row r="67" spans="1:11" ht="13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0"/>
    </row>
    <row r="68" spans="1:11" ht="13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0"/>
    </row>
    <row r="69" spans="1:11" ht="13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0"/>
    </row>
    <row r="70" spans="1:11" ht="13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0"/>
    </row>
    <row r="71" spans="1:11" ht="13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0"/>
    </row>
    <row r="72" spans="1:11" ht="13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0"/>
    </row>
    <row r="73" spans="1:11" ht="13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0"/>
    </row>
    <row r="74" spans="1:11" ht="13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0"/>
    </row>
    <row r="75" spans="1:11" ht="13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0"/>
    </row>
    <row r="76" spans="1:11" ht="13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0"/>
    </row>
    <row r="77" spans="1:11" ht="13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0"/>
    </row>
    <row r="78" spans="1:11" ht="13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0"/>
    </row>
    <row r="79" spans="1:11" ht="13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0"/>
    </row>
    <row r="80" spans="1:11" ht="13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0"/>
    </row>
    <row r="81" spans="1:11" ht="13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0"/>
    </row>
    <row r="82" spans="1:11" ht="13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0"/>
    </row>
    <row r="83" spans="1:11" ht="13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0"/>
    </row>
    <row r="84" spans="1:11" ht="13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0"/>
    </row>
    <row r="85" spans="1:11" ht="13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0"/>
    </row>
    <row r="86" spans="1:11" ht="13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0"/>
    </row>
    <row r="87" spans="1:11" ht="13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0"/>
    </row>
    <row r="88" spans="1:11" ht="13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0"/>
    </row>
    <row r="89" spans="1:11" ht="13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0"/>
    </row>
    <row r="90" spans="1:11" ht="13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0"/>
    </row>
    <row r="91" spans="1:11" ht="13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0"/>
    </row>
    <row r="92" spans="1:11" ht="13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0"/>
    </row>
    <row r="93" spans="1:11" ht="13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0"/>
    </row>
    <row r="94" spans="1:11" ht="13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0"/>
    </row>
    <row r="95" spans="1:11" ht="13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0"/>
    </row>
    <row r="96" spans="1:11" ht="13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0"/>
    </row>
    <row r="97" spans="1:11" ht="13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0"/>
    </row>
    <row r="98" spans="1:11" ht="13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0"/>
    </row>
    <row r="99" spans="1:11" ht="13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0"/>
    </row>
    <row r="100" spans="1:11" ht="13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0"/>
    </row>
    <row r="101" spans="1:11" ht="13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0"/>
    </row>
    <row r="102" spans="1:11" ht="13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0"/>
    </row>
    <row r="103" spans="1:11" ht="13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0"/>
    </row>
    <row r="104" spans="1:11" ht="13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0"/>
    </row>
    <row r="105" spans="1:11" ht="13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0"/>
    </row>
    <row r="106" spans="1:11" ht="13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0"/>
    </row>
    <row r="107" spans="1:11" ht="13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0"/>
    </row>
    <row r="108" spans="1:11" ht="13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0"/>
    </row>
    <row r="109" spans="1:11" ht="13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0"/>
    </row>
    <row r="110" spans="1:11" ht="13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0"/>
    </row>
    <row r="111" spans="1:11" ht="13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0"/>
    </row>
    <row r="112" spans="1:11" ht="13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0"/>
    </row>
    <row r="113" spans="1:11" ht="13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0"/>
    </row>
    <row r="114" spans="1:11" ht="13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0"/>
    </row>
    <row r="115" spans="1:11" ht="13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0"/>
    </row>
    <row r="116" spans="1:11" ht="13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0"/>
    </row>
    <row r="117" spans="1:11" ht="13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0"/>
    </row>
    <row r="118" spans="1:11" ht="13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0"/>
    </row>
    <row r="119" spans="1:11" ht="13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0"/>
    </row>
    <row r="120" spans="1:11" ht="13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0"/>
    </row>
    <row r="121" spans="1:11" ht="13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0"/>
    </row>
    <row r="122" spans="1:11" ht="13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0"/>
    </row>
    <row r="123" spans="1:11" ht="13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0"/>
    </row>
    <row r="124" spans="1:11" ht="13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0"/>
    </row>
    <row r="125" spans="1:11" ht="13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0"/>
    </row>
    <row r="126" spans="1:11" ht="13" x14ac:dyDescent="0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0"/>
    </row>
    <row r="127" spans="1:11" ht="13" x14ac:dyDescent="0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0"/>
    </row>
    <row r="128" spans="1:11" ht="13" x14ac:dyDescent="0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0"/>
    </row>
    <row r="129" spans="1:11" ht="13" x14ac:dyDescent="0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0"/>
    </row>
    <row r="130" spans="1:11" ht="13" x14ac:dyDescent="0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0"/>
    </row>
    <row r="131" spans="1:11" ht="13" x14ac:dyDescent="0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0"/>
    </row>
    <row r="132" spans="1:11" ht="13" x14ac:dyDescent="0.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0"/>
    </row>
    <row r="133" spans="1:11" ht="13" x14ac:dyDescent="0.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0"/>
    </row>
    <row r="134" spans="1:11" ht="13" x14ac:dyDescent="0.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0"/>
    </row>
    <row r="135" spans="1:11" ht="13" x14ac:dyDescent="0.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0"/>
    </row>
    <row r="136" spans="1:11" ht="13" x14ac:dyDescent="0.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0"/>
    </row>
    <row r="137" spans="1:11" ht="13" x14ac:dyDescent="0.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0"/>
    </row>
    <row r="138" spans="1:11" ht="13" x14ac:dyDescent="0.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0"/>
    </row>
    <row r="139" spans="1:11" ht="13" x14ac:dyDescent="0.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0"/>
    </row>
    <row r="140" spans="1:11" ht="13" x14ac:dyDescent="0.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0"/>
    </row>
    <row r="141" spans="1:11" ht="13" x14ac:dyDescent="0.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0"/>
    </row>
    <row r="142" spans="1:11" ht="13" x14ac:dyDescent="0.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0"/>
    </row>
    <row r="143" spans="1:11" ht="13" x14ac:dyDescent="0.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0"/>
    </row>
    <row r="144" spans="1:11" ht="13" x14ac:dyDescent="0.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0"/>
    </row>
    <row r="145" spans="1:11" ht="13" x14ac:dyDescent="0.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0"/>
    </row>
    <row r="146" spans="1:11" ht="13" x14ac:dyDescent="0.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0"/>
    </row>
    <row r="147" spans="1:11" ht="13" x14ac:dyDescent="0.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0"/>
    </row>
    <row r="148" spans="1:11" ht="13" x14ac:dyDescent="0.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0"/>
    </row>
    <row r="149" spans="1:11" ht="13" x14ac:dyDescent="0.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0"/>
    </row>
    <row r="150" spans="1:11" ht="13" x14ac:dyDescent="0.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0"/>
    </row>
    <row r="151" spans="1:11" ht="13" x14ac:dyDescent="0.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0"/>
    </row>
    <row r="152" spans="1:11" ht="13" x14ac:dyDescent="0.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0"/>
    </row>
    <row r="153" spans="1:11" ht="13" x14ac:dyDescent="0.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0"/>
    </row>
    <row r="154" spans="1:11" ht="13" x14ac:dyDescent="0.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0"/>
    </row>
    <row r="155" spans="1:11" ht="13" x14ac:dyDescent="0.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0"/>
    </row>
    <row r="156" spans="1:11" ht="13" x14ac:dyDescent="0.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0"/>
    </row>
    <row r="157" spans="1:11" ht="13" x14ac:dyDescent="0.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0"/>
    </row>
    <row r="158" spans="1:11" ht="13" x14ac:dyDescent="0.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0"/>
    </row>
    <row r="159" spans="1:11" ht="13" x14ac:dyDescent="0.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0"/>
    </row>
    <row r="160" spans="1:11" ht="13" x14ac:dyDescent="0.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0"/>
    </row>
    <row r="161" spans="1:11" ht="13" x14ac:dyDescent="0.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0"/>
    </row>
    <row r="162" spans="1:11" ht="13" x14ac:dyDescent="0.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0"/>
    </row>
    <row r="163" spans="1:11" ht="13" x14ac:dyDescent="0.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0"/>
    </row>
    <row r="164" spans="1:11" ht="13" x14ac:dyDescent="0.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0"/>
    </row>
    <row r="165" spans="1:11" ht="13" x14ac:dyDescent="0.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0"/>
    </row>
    <row r="166" spans="1:11" ht="13" x14ac:dyDescent="0.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0"/>
    </row>
    <row r="167" spans="1:11" ht="13" x14ac:dyDescent="0.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0"/>
    </row>
    <row r="168" spans="1:11" ht="13" x14ac:dyDescent="0.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0"/>
    </row>
    <row r="169" spans="1:11" ht="13" x14ac:dyDescent="0.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0"/>
    </row>
    <row r="170" spans="1:11" ht="13" x14ac:dyDescent="0.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0"/>
    </row>
    <row r="171" spans="1:11" ht="13" x14ac:dyDescent="0.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0"/>
    </row>
    <row r="172" spans="1:11" ht="13" x14ac:dyDescent="0.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0"/>
    </row>
    <row r="173" spans="1:11" ht="13" x14ac:dyDescent="0.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0"/>
    </row>
    <row r="174" spans="1:11" ht="13" x14ac:dyDescent="0.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0"/>
    </row>
    <row r="175" spans="1:11" ht="13" x14ac:dyDescent="0.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0"/>
    </row>
    <row r="176" spans="1:11" ht="13" x14ac:dyDescent="0.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0"/>
    </row>
    <row r="177" spans="1:11" ht="13" x14ac:dyDescent="0.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0"/>
    </row>
    <row r="178" spans="1:11" ht="13" x14ac:dyDescent="0.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0"/>
    </row>
    <row r="179" spans="1:11" ht="13" x14ac:dyDescent="0.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0"/>
    </row>
    <row r="180" spans="1:11" ht="13" x14ac:dyDescent="0.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0"/>
    </row>
    <row r="181" spans="1:11" ht="13" x14ac:dyDescent="0.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0"/>
    </row>
    <row r="182" spans="1:11" ht="13" x14ac:dyDescent="0.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0"/>
    </row>
    <row r="183" spans="1:11" ht="13" x14ac:dyDescent="0.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0"/>
    </row>
    <row r="184" spans="1:11" ht="13" x14ac:dyDescent="0.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0"/>
    </row>
    <row r="185" spans="1:11" ht="13" x14ac:dyDescent="0.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0"/>
    </row>
    <row r="186" spans="1:11" ht="13" x14ac:dyDescent="0.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0"/>
    </row>
    <row r="187" spans="1:11" ht="13" x14ac:dyDescent="0.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0"/>
    </row>
    <row r="188" spans="1:11" ht="13" x14ac:dyDescent="0.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0"/>
    </row>
    <row r="189" spans="1:11" ht="13" x14ac:dyDescent="0.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0"/>
    </row>
    <row r="190" spans="1:11" ht="13" x14ac:dyDescent="0.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0"/>
    </row>
    <row r="191" spans="1:11" ht="13" x14ac:dyDescent="0.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0"/>
    </row>
    <row r="192" spans="1:11" ht="13" x14ac:dyDescent="0.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0"/>
    </row>
    <row r="193" spans="1:11" ht="13" x14ac:dyDescent="0.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0"/>
    </row>
    <row r="194" spans="1:11" ht="13" x14ac:dyDescent="0.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0"/>
    </row>
    <row r="195" spans="1:11" ht="13" x14ac:dyDescent="0.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0"/>
    </row>
    <row r="196" spans="1:11" ht="13" x14ac:dyDescent="0.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0"/>
    </row>
    <row r="197" spans="1:11" ht="13" x14ac:dyDescent="0.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0"/>
    </row>
    <row r="198" spans="1:11" ht="13" x14ac:dyDescent="0.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0"/>
    </row>
    <row r="199" spans="1:11" ht="13" x14ac:dyDescent="0.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0"/>
    </row>
    <row r="200" spans="1:11" ht="13" x14ac:dyDescent="0.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0"/>
    </row>
    <row r="201" spans="1:11" ht="13" x14ac:dyDescent="0.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0"/>
    </row>
    <row r="202" spans="1:11" ht="13" x14ac:dyDescent="0.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0"/>
    </row>
    <row r="203" spans="1:11" ht="13" x14ac:dyDescent="0.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0"/>
    </row>
    <row r="204" spans="1:11" ht="13" x14ac:dyDescent="0.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0"/>
    </row>
    <row r="205" spans="1:11" ht="13" x14ac:dyDescent="0.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0"/>
    </row>
    <row r="206" spans="1:11" ht="13" x14ac:dyDescent="0.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0"/>
    </row>
    <row r="207" spans="1:11" ht="13" x14ac:dyDescent="0.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0"/>
    </row>
    <row r="208" spans="1:11" ht="13" x14ac:dyDescent="0.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0"/>
    </row>
    <row r="209" spans="1:11" ht="13" x14ac:dyDescent="0.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0"/>
    </row>
    <row r="210" spans="1:11" ht="13" x14ac:dyDescent="0.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0"/>
    </row>
    <row r="211" spans="1:11" ht="13" x14ac:dyDescent="0.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0"/>
    </row>
    <row r="212" spans="1:11" ht="13" x14ac:dyDescent="0.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0"/>
    </row>
    <row r="213" spans="1:11" ht="13" x14ac:dyDescent="0.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0"/>
    </row>
    <row r="214" spans="1:11" ht="13" x14ac:dyDescent="0.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0"/>
    </row>
    <row r="215" spans="1:11" ht="13" x14ac:dyDescent="0.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0"/>
    </row>
    <row r="216" spans="1:11" ht="13" x14ac:dyDescent="0.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0"/>
    </row>
    <row r="217" spans="1:11" ht="13" x14ac:dyDescent="0.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0"/>
    </row>
    <row r="218" spans="1:11" ht="13" x14ac:dyDescent="0.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0"/>
    </row>
    <row r="219" spans="1:11" ht="13" x14ac:dyDescent="0.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0"/>
    </row>
    <row r="220" spans="1:11" ht="13" x14ac:dyDescent="0.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0"/>
    </row>
    <row r="221" spans="1:11" ht="13" x14ac:dyDescent="0.1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0"/>
    </row>
    <row r="222" spans="1:11" ht="13" x14ac:dyDescent="0.1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0"/>
    </row>
    <row r="223" spans="1:11" ht="13" x14ac:dyDescent="0.1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0"/>
    </row>
    <row r="224" spans="1:11" ht="13" x14ac:dyDescent="0.1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0"/>
    </row>
    <row r="225" spans="1:11" ht="13" x14ac:dyDescent="0.1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0"/>
    </row>
    <row r="226" spans="1:11" ht="13" x14ac:dyDescent="0.1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0"/>
    </row>
    <row r="227" spans="1:11" ht="13" x14ac:dyDescent="0.1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0"/>
    </row>
    <row r="228" spans="1:11" ht="13" x14ac:dyDescent="0.1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0"/>
    </row>
    <row r="229" spans="1:11" ht="13" x14ac:dyDescent="0.1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0"/>
    </row>
    <row r="230" spans="1:11" ht="13" x14ac:dyDescent="0.1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0"/>
    </row>
    <row r="231" spans="1:11" ht="13" x14ac:dyDescent="0.1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0"/>
    </row>
    <row r="232" spans="1:11" ht="13" x14ac:dyDescent="0.1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0"/>
    </row>
    <row r="233" spans="1:11" ht="13" x14ac:dyDescent="0.1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0"/>
    </row>
    <row r="234" spans="1:11" ht="13" x14ac:dyDescent="0.1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0"/>
    </row>
    <row r="235" spans="1:11" ht="13" x14ac:dyDescent="0.1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0"/>
    </row>
    <row r="236" spans="1:11" ht="13" x14ac:dyDescent="0.1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0"/>
    </row>
    <row r="237" spans="1:11" ht="13" x14ac:dyDescent="0.1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0"/>
    </row>
    <row r="238" spans="1:11" ht="13" x14ac:dyDescent="0.1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0"/>
    </row>
    <row r="239" spans="1:11" ht="13" x14ac:dyDescent="0.1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0"/>
    </row>
    <row r="240" spans="1:11" ht="13" x14ac:dyDescent="0.1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0"/>
    </row>
    <row r="241" spans="1:11" ht="13" x14ac:dyDescent="0.1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0"/>
    </row>
    <row r="242" spans="1:11" ht="13" x14ac:dyDescent="0.1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0"/>
    </row>
    <row r="243" spans="1:11" ht="13" x14ac:dyDescent="0.1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0"/>
    </row>
    <row r="244" spans="1:11" ht="13" x14ac:dyDescent="0.1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0"/>
    </row>
    <row r="245" spans="1:11" ht="13" x14ac:dyDescent="0.1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0"/>
    </row>
    <row r="246" spans="1:11" ht="13" x14ac:dyDescent="0.1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0"/>
    </row>
    <row r="247" spans="1:11" ht="13" x14ac:dyDescent="0.1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0"/>
    </row>
    <row r="248" spans="1:11" ht="13" x14ac:dyDescent="0.1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0"/>
    </row>
    <row r="249" spans="1:11" ht="13" x14ac:dyDescent="0.1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0"/>
    </row>
    <row r="250" spans="1:11" ht="13" x14ac:dyDescent="0.1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0"/>
    </row>
    <row r="251" spans="1:11" ht="13" x14ac:dyDescent="0.1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0"/>
    </row>
    <row r="252" spans="1:11" ht="13" x14ac:dyDescent="0.1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0"/>
    </row>
    <row r="253" spans="1:11" ht="13" x14ac:dyDescent="0.1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0"/>
    </row>
    <row r="254" spans="1:11" ht="13" x14ac:dyDescent="0.1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0"/>
    </row>
    <row r="255" spans="1:11" ht="13" x14ac:dyDescent="0.1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0"/>
    </row>
    <row r="256" spans="1:11" ht="13" x14ac:dyDescent="0.1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0"/>
    </row>
    <row r="257" spans="1:11" ht="13" x14ac:dyDescent="0.1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0"/>
    </row>
    <row r="258" spans="1:11" ht="13" x14ac:dyDescent="0.1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0"/>
    </row>
    <row r="259" spans="1:11" ht="13" x14ac:dyDescent="0.1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0"/>
    </row>
    <row r="260" spans="1:11" ht="13" x14ac:dyDescent="0.1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0"/>
    </row>
    <row r="261" spans="1:11" ht="13" x14ac:dyDescent="0.1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0"/>
    </row>
    <row r="262" spans="1:11" ht="13" x14ac:dyDescent="0.1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0"/>
    </row>
    <row r="263" spans="1:11" ht="13" x14ac:dyDescent="0.1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0"/>
    </row>
    <row r="264" spans="1:11" ht="13" x14ac:dyDescent="0.1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0"/>
    </row>
    <row r="265" spans="1:11" ht="13" x14ac:dyDescent="0.1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0"/>
    </row>
    <row r="266" spans="1:11" ht="13" x14ac:dyDescent="0.1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0"/>
    </row>
    <row r="267" spans="1:11" ht="13" x14ac:dyDescent="0.1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0"/>
    </row>
    <row r="268" spans="1:11" ht="13" x14ac:dyDescent="0.1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0"/>
    </row>
    <row r="269" spans="1:11" ht="13" x14ac:dyDescent="0.1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0"/>
    </row>
    <row r="270" spans="1:11" ht="13" x14ac:dyDescent="0.1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0"/>
    </row>
    <row r="271" spans="1:11" ht="13" x14ac:dyDescent="0.1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0"/>
    </row>
    <row r="272" spans="1:11" ht="13" x14ac:dyDescent="0.1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0"/>
    </row>
    <row r="273" spans="1:11" ht="13" x14ac:dyDescent="0.1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0"/>
    </row>
    <row r="274" spans="1:11" ht="13" x14ac:dyDescent="0.1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0"/>
    </row>
    <row r="275" spans="1:11" ht="13" x14ac:dyDescent="0.1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0"/>
    </row>
    <row r="276" spans="1:11" ht="13" x14ac:dyDescent="0.1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0"/>
    </row>
    <row r="277" spans="1:11" ht="13" x14ac:dyDescent="0.1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0"/>
    </row>
    <row r="278" spans="1:11" ht="13" x14ac:dyDescent="0.1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0"/>
    </row>
    <row r="279" spans="1:11" ht="13" x14ac:dyDescent="0.1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0"/>
    </row>
    <row r="280" spans="1:11" ht="13" x14ac:dyDescent="0.1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0"/>
    </row>
    <row r="281" spans="1:11" ht="13" x14ac:dyDescent="0.1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0"/>
    </row>
    <row r="282" spans="1:11" ht="13" x14ac:dyDescent="0.1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0"/>
    </row>
    <row r="283" spans="1:11" ht="13" x14ac:dyDescent="0.1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0"/>
    </row>
    <row r="284" spans="1:11" ht="13" x14ac:dyDescent="0.1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0"/>
    </row>
    <row r="285" spans="1:11" ht="13" x14ac:dyDescent="0.1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0"/>
    </row>
    <row r="286" spans="1:11" ht="13" x14ac:dyDescent="0.1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0"/>
    </row>
    <row r="287" spans="1:11" ht="13" x14ac:dyDescent="0.1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0"/>
    </row>
    <row r="288" spans="1:11" ht="13" x14ac:dyDescent="0.1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0"/>
    </row>
    <row r="289" spans="1:11" ht="13" x14ac:dyDescent="0.1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0"/>
    </row>
    <row r="290" spans="1:11" ht="13" x14ac:dyDescent="0.1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0"/>
    </row>
    <row r="291" spans="1:11" ht="13" x14ac:dyDescent="0.1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0"/>
    </row>
    <row r="292" spans="1:11" ht="13" x14ac:dyDescent="0.1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0"/>
    </row>
    <row r="293" spans="1:11" ht="13" x14ac:dyDescent="0.1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0"/>
    </row>
    <row r="294" spans="1:11" ht="13" x14ac:dyDescent="0.1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0"/>
    </row>
    <row r="295" spans="1:11" ht="13" x14ac:dyDescent="0.1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0"/>
    </row>
    <row r="296" spans="1:11" ht="13" x14ac:dyDescent="0.1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0"/>
    </row>
    <row r="297" spans="1:11" ht="13" x14ac:dyDescent="0.1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0"/>
    </row>
    <row r="298" spans="1:11" ht="13" x14ac:dyDescent="0.1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0"/>
    </row>
    <row r="299" spans="1:11" ht="13" x14ac:dyDescent="0.1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0"/>
    </row>
    <row r="300" spans="1:11" ht="13" x14ac:dyDescent="0.1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0"/>
    </row>
    <row r="301" spans="1:11" ht="13" x14ac:dyDescent="0.1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0"/>
    </row>
    <row r="302" spans="1:11" ht="13" x14ac:dyDescent="0.1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0"/>
    </row>
    <row r="303" spans="1:11" ht="13" x14ac:dyDescent="0.1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0"/>
    </row>
    <row r="304" spans="1:11" ht="13" x14ac:dyDescent="0.1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0"/>
    </row>
    <row r="305" spans="1:11" ht="13" x14ac:dyDescent="0.1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0"/>
    </row>
    <row r="306" spans="1:11" ht="13" x14ac:dyDescent="0.1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0"/>
    </row>
    <row r="307" spans="1:11" ht="13" x14ac:dyDescent="0.1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0"/>
    </row>
    <row r="308" spans="1:11" ht="13" x14ac:dyDescent="0.1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0"/>
    </row>
    <row r="309" spans="1:11" ht="13" x14ac:dyDescent="0.1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0"/>
    </row>
    <row r="310" spans="1:11" ht="13" x14ac:dyDescent="0.1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0"/>
    </row>
    <row r="311" spans="1:11" ht="13" x14ac:dyDescent="0.1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0"/>
    </row>
    <row r="312" spans="1:11" ht="13" x14ac:dyDescent="0.1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0"/>
    </row>
    <row r="313" spans="1:11" ht="13" x14ac:dyDescent="0.1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0"/>
    </row>
    <row r="314" spans="1:11" ht="13" x14ac:dyDescent="0.1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0"/>
    </row>
    <row r="315" spans="1:11" ht="13" x14ac:dyDescent="0.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0"/>
    </row>
    <row r="316" spans="1:11" ht="13" x14ac:dyDescent="0.1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0"/>
    </row>
    <row r="317" spans="1:11" ht="13" x14ac:dyDescent="0.1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0"/>
    </row>
    <row r="318" spans="1:11" ht="13" x14ac:dyDescent="0.1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0"/>
    </row>
    <row r="319" spans="1:11" ht="13" x14ac:dyDescent="0.1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0"/>
    </row>
    <row r="320" spans="1:11" ht="13" x14ac:dyDescent="0.1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0"/>
    </row>
    <row r="321" spans="1:11" ht="13" x14ac:dyDescent="0.1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0"/>
    </row>
    <row r="322" spans="1:11" ht="13" x14ac:dyDescent="0.1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0"/>
    </row>
    <row r="323" spans="1:11" ht="13" x14ac:dyDescent="0.1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0"/>
    </row>
    <row r="324" spans="1:11" ht="13" x14ac:dyDescent="0.1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0"/>
    </row>
    <row r="325" spans="1:11" ht="13" x14ac:dyDescent="0.1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0"/>
    </row>
    <row r="326" spans="1:11" ht="13" x14ac:dyDescent="0.1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0"/>
    </row>
    <row r="327" spans="1:11" ht="13" x14ac:dyDescent="0.1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0"/>
    </row>
    <row r="328" spans="1:11" ht="13" x14ac:dyDescent="0.1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0"/>
    </row>
    <row r="329" spans="1:11" ht="13" x14ac:dyDescent="0.1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0"/>
    </row>
    <row r="330" spans="1:11" ht="13" x14ac:dyDescent="0.1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0"/>
    </row>
    <row r="331" spans="1:11" ht="13" x14ac:dyDescent="0.1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0"/>
    </row>
    <row r="332" spans="1:11" ht="13" x14ac:dyDescent="0.1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0"/>
    </row>
    <row r="333" spans="1:11" ht="13" x14ac:dyDescent="0.1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0"/>
    </row>
    <row r="334" spans="1:11" ht="13" x14ac:dyDescent="0.1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0"/>
    </row>
    <row r="335" spans="1:11" ht="13" x14ac:dyDescent="0.1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0"/>
    </row>
    <row r="336" spans="1:11" ht="13" x14ac:dyDescent="0.1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0"/>
    </row>
    <row r="337" spans="1:11" ht="13" x14ac:dyDescent="0.1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0"/>
    </row>
    <row r="338" spans="1:11" ht="13" x14ac:dyDescent="0.1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0"/>
    </row>
    <row r="339" spans="1:11" ht="13" x14ac:dyDescent="0.1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0"/>
    </row>
    <row r="340" spans="1:11" ht="13" x14ac:dyDescent="0.1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0"/>
    </row>
    <row r="341" spans="1:11" ht="13" x14ac:dyDescent="0.1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0"/>
    </row>
    <row r="342" spans="1:11" ht="13" x14ac:dyDescent="0.1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0"/>
    </row>
    <row r="343" spans="1:11" ht="13" x14ac:dyDescent="0.1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0"/>
    </row>
    <row r="344" spans="1:11" ht="13" x14ac:dyDescent="0.1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0"/>
    </row>
    <row r="345" spans="1:11" ht="13" x14ac:dyDescent="0.1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0"/>
    </row>
    <row r="346" spans="1:11" ht="13" x14ac:dyDescent="0.1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0"/>
    </row>
    <row r="347" spans="1:11" ht="13" x14ac:dyDescent="0.1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0"/>
    </row>
    <row r="348" spans="1:11" ht="13" x14ac:dyDescent="0.1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0"/>
    </row>
    <row r="349" spans="1:11" ht="13" x14ac:dyDescent="0.1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0"/>
    </row>
    <row r="350" spans="1:11" ht="13" x14ac:dyDescent="0.1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0"/>
    </row>
    <row r="351" spans="1:11" ht="13" x14ac:dyDescent="0.1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0"/>
    </row>
    <row r="352" spans="1:11" ht="13" x14ac:dyDescent="0.1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0"/>
    </row>
    <row r="353" spans="1:11" ht="13" x14ac:dyDescent="0.1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0"/>
    </row>
    <row r="354" spans="1:11" ht="13" x14ac:dyDescent="0.1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0"/>
    </row>
    <row r="355" spans="1:11" ht="13" x14ac:dyDescent="0.1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0"/>
    </row>
    <row r="356" spans="1:11" ht="13" x14ac:dyDescent="0.1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0"/>
    </row>
    <row r="357" spans="1:11" ht="13" x14ac:dyDescent="0.1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0"/>
    </row>
    <row r="358" spans="1:11" ht="13" x14ac:dyDescent="0.1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0"/>
    </row>
    <row r="359" spans="1:11" ht="13" x14ac:dyDescent="0.1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0"/>
    </row>
    <row r="360" spans="1:11" ht="13" x14ac:dyDescent="0.1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0"/>
    </row>
    <row r="361" spans="1:11" ht="13" x14ac:dyDescent="0.1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0"/>
    </row>
    <row r="362" spans="1:11" ht="13" x14ac:dyDescent="0.1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0"/>
    </row>
    <row r="363" spans="1:11" ht="13" x14ac:dyDescent="0.1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0"/>
    </row>
    <row r="364" spans="1:11" ht="13" x14ac:dyDescent="0.1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0"/>
    </row>
    <row r="365" spans="1:11" ht="13" x14ac:dyDescent="0.1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0"/>
    </row>
    <row r="366" spans="1:11" ht="13" x14ac:dyDescent="0.1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0"/>
    </row>
    <row r="367" spans="1:11" ht="13" x14ac:dyDescent="0.1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0"/>
    </row>
    <row r="368" spans="1:11" ht="13" x14ac:dyDescent="0.1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0"/>
    </row>
    <row r="369" spans="1:11" ht="13" x14ac:dyDescent="0.1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0"/>
    </row>
    <row r="370" spans="1:11" ht="13" x14ac:dyDescent="0.1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0"/>
    </row>
    <row r="371" spans="1:11" ht="13" x14ac:dyDescent="0.1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0"/>
    </row>
    <row r="372" spans="1:11" ht="13" x14ac:dyDescent="0.1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0"/>
    </row>
    <row r="373" spans="1:11" ht="13" x14ac:dyDescent="0.1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0"/>
    </row>
    <row r="374" spans="1:11" ht="13" x14ac:dyDescent="0.1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0"/>
    </row>
    <row r="375" spans="1:11" ht="13" x14ac:dyDescent="0.1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0"/>
    </row>
    <row r="376" spans="1:11" ht="13" x14ac:dyDescent="0.1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0"/>
    </row>
    <row r="377" spans="1:11" ht="13" x14ac:dyDescent="0.1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0"/>
    </row>
    <row r="378" spans="1:11" ht="13" x14ac:dyDescent="0.1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0"/>
    </row>
    <row r="379" spans="1:11" ht="13" x14ac:dyDescent="0.1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0"/>
    </row>
    <row r="380" spans="1:11" ht="13" x14ac:dyDescent="0.1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0"/>
    </row>
    <row r="381" spans="1:11" ht="13" x14ac:dyDescent="0.1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0"/>
    </row>
    <row r="382" spans="1:11" ht="13" x14ac:dyDescent="0.1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0"/>
    </row>
    <row r="383" spans="1:11" ht="13" x14ac:dyDescent="0.1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0"/>
    </row>
    <row r="384" spans="1:11" ht="13" x14ac:dyDescent="0.1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0"/>
    </row>
    <row r="385" spans="1:11" ht="13" x14ac:dyDescent="0.1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0"/>
    </row>
    <row r="386" spans="1:11" ht="13" x14ac:dyDescent="0.1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0"/>
    </row>
    <row r="387" spans="1:11" ht="13" x14ac:dyDescent="0.1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0"/>
    </row>
    <row r="388" spans="1:11" ht="13" x14ac:dyDescent="0.1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0"/>
    </row>
    <row r="389" spans="1:11" ht="13" x14ac:dyDescent="0.1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0"/>
    </row>
    <row r="390" spans="1:11" ht="13" x14ac:dyDescent="0.1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0"/>
    </row>
    <row r="391" spans="1:11" ht="13" x14ac:dyDescent="0.1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0"/>
    </row>
    <row r="392" spans="1:11" ht="13" x14ac:dyDescent="0.1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0"/>
    </row>
    <row r="393" spans="1:11" ht="13" x14ac:dyDescent="0.1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0"/>
    </row>
    <row r="394" spans="1:11" ht="13" x14ac:dyDescent="0.1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0"/>
    </row>
    <row r="395" spans="1:11" ht="13" x14ac:dyDescent="0.1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0"/>
    </row>
    <row r="396" spans="1:11" ht="13" x14ac:dyDescent="0.1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0"/>
    </row>
    <row r="397" spans="1:11" ht="13" x14ac:dyDescent="0.1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0"/>
    </row>
    <row r="398" spans="1:11" ht="13" x14ac:dyDescent="0.1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0"/>
    </row>
    <row r="399" spans="1:11" ht="13" x14ac:dyDescent="0.1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0"/>
    </row>
    <row r="400" spans="1:11" ht="13" x14ac:dyDescent="0.1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0"/>
    </row>
    <row r="401" spans="1:11" ht="13" x14ac:dyDescent="0.1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0"/>
    </row>
    <row r="402" spans="1:11" ht="13" x14ac:dyDescent="0.1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0"/>
    </row>
    <row r="403" spans="1:11" ht="13" x14ac:dyDescent="0.1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0"/>
    </row>
    <row r="404" spans="1:11" ht="13" x14ac:dyDescent="0.1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0"/>
    </row>
    <row r="405" spans="1:11" ht="13" x14ac:dyDescent="0.1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0"/>
    </row>
    <row r="406" spans="1:11" ht="13" x14ac:dyDescent="0.1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0"/>
    </row>
    <row r="407" spans="1:11" ht="13" x14ac:dyDescent="0.1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0"/>
    </row>
    <row r="408" spans="1:11" ht="13" x14ac:dyDescent="0.1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0"/>
    </row>
    <row r="409" spans="1:11" ht="13" x14ac:dyDescent="0.1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0"/>
    </row>
    <row r="410" spans="1:11" ht="13" x14ac:dyDescent="0.1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0"/>
    </row>
    <row r="411" spans="1:11" ht="13" x14ac:dyDescent="0.1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0"/>
    </row>
    <row r="412" spans="1:11" ht="13" x14ac:dyDescent="0.1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0"/>
    </row>
    <row r="413" spans="1:11" ht="13" x14ac:dyDescent="0.1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0"/>
    </row>
    <row r="414" spans="1:11" ht="13" x14ac:dyDescent="0.1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0"/>
    </row>
    <row r="415" spans="1:11" ht="13" x14ac:dyDescent="0.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0"/>
    </row>
    <row r="416" spans="1:11" ht="13" x14ac:dyDescent="0.1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0"/>
    </row>
    <row r="417" spans="1:11" ht="13" x14ac:dyDescent="0.1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0"/>
    </row>
    <row r="418" spans="1:11" ht="13" x14ac:dyDescent="0.1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0"/>
    </row>
    <row r="419" spans="1:11" ht="13" x14ac:dyDescent="0.1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0"/>
    </row>
    <row r="420" spans="1:11" ht="13" x14ac:dyDescent="0.1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0"/>
    </row>
    <row r="421" spans="1:11" ht="13" x14ac:dyDescent="0.1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0"/>
    </row>
    <row r="422" spans="1:11" ht="13" x14ac:dyDescent="0.1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0"/>
    </row>
    <row r="423" spans="1:11" ht="13" x14ac:dyDescent="0.1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0"/>
    </row>
    <row r="424" spans="1:11" ht="13" x14ac:dyDescent="0.1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0"/>
    </row>
    <row r="425" spans="1:11" ht="13" x14ac:dyDescent="0.1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0"/>
    </row>
    <row r="426" spans="1:11" ht="13" x14ac:dyDescent="0.1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0"/>
    </row>
    <row r="427" spans="1:11" ht="13" x14ac:dyDescent="0.1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0"/>
    </row>
    <row r="428" spans="1:11" ht="13" x14ac:dyDescent="0.1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0"/>
    </row>
    <row r="429" spans="1:11" ht="13" x14ac:dyDescent="0.1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0"/>
    </row>
    <row r="430" spans="1:11" ht="13" x14ac:dyDescent="0.1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0"/>
    </row>
    <row r="431" spans="1:11" ht="13" x14ac:dyDescent="0.1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0"/>
    </row>
    <row r="432" spans="1:11" ht="13" x14ac:dyDescent="0.1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0"/>
    </row>
    <row r="433" spans="1:11" ht="13" x14ac:dyDescent="0.1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0"/>
    </row>
    <row r="434" spans="1:11" ht="13" x14ac:dyDescent="0.1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0"/>
    </row>
    <row r="435" spans="1:11" ht="13" x14ac:dyDescent="0.1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0"/>
    </row>
    <row r="436" spans="1:11" ht="13" x14ac:dyDescent="0.1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0"/>
    </row>
    <row r="437" spans="1:11" ht="13" x14ac:dyDescent="0.1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0"/>
    </row>
    <row r="438" spans="1:11" ht="13" x14ac:dyDescent="0.1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0"/>
    </row>
    <row r="439" spans="1:11" ht="13" x14ac:dyDescent="0.1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0"/>
    </row>
    <row r="440" spans="1:11" ht="13" x14ac:dyDescent="0.1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0"/>
    </row>
    <row r="441" spans="1:11" ht="13" x14ac:dyDescent="0.1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0"/>
    </row>
    <row r="442" spans="1:11" ht="13" x14ac:dyDescent="0.1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0"/>
    </row>
    <row r="443" spans="1:11" ht="13" x14ac:dyDescent="0.1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0"/>
    </row>
    <row r="444" spans="1:11" ht="13" x14ac:dyDescent="0.1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0"/>
    </row>
    <row r="445" spans="1:11" ht="13" x14ac:dyDescent="0.1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0"/>
    </row>
    <row r="446" spans="1:11" ht="13" x14ac:dyDescent="0.1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0"/>
    </row>
    <row r="447" spans="1:11" ht="13" x14ac:dyDescent="0.1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0"/>
    </row>
    <row r="448" spans="1:11" ht="13" x14ac:dyDescent="0.1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0"/>
    </row>
    <row r="449" spans="1:11" ht="13" x14ac:dyDescent="0.1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0"/>
    </row>
    <row r="450" spans="1:11" ht="13" x14ac:dyDescent="0.1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0"/>
    </row>
    <row r="451" spans="1:11" ht="13" x14ac:dyDescent="0.1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0"/>
    </row>
    <row r="452" spans="1:11" ht="13" x14ac:dyDescent="0.1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0"/>
    </row>
    <row r="453" spans="1:11" ht="13" x14ac:dyDescent="0.1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0"/>
    </row>
    <row r="454" spans="1:11" ht="13" x14ac:dyDescent="0.1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0"/>
    </row>
    <row r="455" spans="1:11" ht="13" x14ac:dyDescent="0.1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0"/>
    </row>
    <row r="456" spans="1:11" ht="13" x14ac:dyDescent="0.1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0"/>
    </row>
    <row r="457" spans="1:11" ht="13" x14ac:dyDescent="0.1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0"/>
    </row>
    <row r="458" spans="1:11" ht="13" x14ac:dyDescent="0.1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0"/>
    </row>
    <row r="459" spans="1:11" ht="13" x14ac:dyDescent="0.1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0"/>
    </row>
    <row r="460" spans="1:11" ht="13" x14ac:dyDescent="0.1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0"/>
    </row>
    <row r="461" spans="1:11" ht="13" x14ac:dyDescent="0.1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0"/>
    </row>
    <row r="462" spans="1:11" ht="13" x14ac:dyDescent="0.1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0"/>
    </row>
    <row r="463" spans="1:11" ht="13" x14ac:dyDescent="0.1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0"/>
    </row>
    <row r="464" spans="1:11" ht="13" x14ac:dyDescent="0.1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0"/>
    </row>
    <row r="465" spans="1:11" ht="13" x14ac:dyDescent="0.1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0"/>
    </row>
    <row r="466" spans="1:11" ht="13" x14ac:dyDescent="0.1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0"/>
    </row>
    <row r="467" spans="1:11" ht="13" x14ac:dyDescent="0.1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0"/>
    </row>
    <row r="468" spans="1:11" ht="13" x14ac:dyDescent="0.1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0"/>
    </row>
    <row r="469" spans="1:11" ht="13" x14ac:dyDescent="0.1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0"/>
    </row>
    <row r="470" spans="1:11" ht="13" x14ac:dyDescent="0.1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0"/>
    </row>
    <row r="471" spans="1:11" ht="13" x14ac:dyDescent="0.1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0"/>
    </row>
    <row r="472" spans="1:11" ht="13" x14ac:dyDescent="0.1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0"/>
    </row>
    <row r="473" spans="1:11" ht="13" x14ac:dyDescent="0.1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0"/>
    </row>
    <row r="474" spans="1:11" ht="13" x14ac:dyDescent="0.1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0"/>
    </row>
    <row r="475" spans="1:11" ht="13" x14ac:dyDescent="0.1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0"/>
    </row>
    <row r="476" spans="1:11" ht="13" x14ac:dyDescent="0.1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0"/>
    </row>
    <row r="477" spans="1:11" ht="13" x14ac:dyDescent="0.1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0"/>
    </row>
    <row r="478" spans="1:11" ht="13" x14ac:dyDescent="0.1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0"/>
    </row>
    <row r="479" spans="1:11" ht="13" x14ac:dyDescent="0.1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0"/>
    </row>
    <row r="480" spans="1:11" ht="13" x14ac:dyDescent="0.1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0"/>
    </row>
    <row r="481" spans="1:11" ht="13" x14ac:dyDescent="0.1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0"/>
    </row>
    <row r="482" spans="1:11" ht="13" x14ac:dyDescent="0.1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0"/>
    </row>
    <row r="483" spans="1:11" ht="13" x14ac:dyDescent="0.1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0"/>
    </row>
    <row r="484" spans="1:11" ht="13" x14ac:dyDescent="0.1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0"/>
    </row>
    <row r="485" spans="1:11" ht="13" x14ac:dyDescent="0.1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0"/>
    </row>
    <row r="486" spans="1:11" ht="13" x14ac:dyDescent="0.1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0"/>
    </row>
    <row r="487" spans="1:11" ht="13" x14ac:dyDescent="0.1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0"/>
    </row>
    <row r="488" spans="1:11" ht="13" x14ac:dyDescent="0.1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0"/>
    </row>
    <row r="489" spans="1:11" ht="13" x14ac:dyDescent="0.1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0"/>
    </row>
    <row r="490" spans="1:11" ht="13" x14ac:dyDescent="0.1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0"/>
    </row>
    <row r="491" spans="1:11" ht="13" x14ac:dyDescent="0.1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0"/>
    </row>
    <row r="492" spans="1:11" ht="13" x14ac:dyDescent="0.1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0"/>
    </row>
    <row r="493" spans="1:11" ht="13" x14ac:dyDescent="0.1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0"/>
    </row>
    <row r="494" spans="1:11" ht="13" x14ac:dyDescent="0.1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0"/>
    </row>
    <row r="495" spans="1:11" ht="13" x14ac:dyDescent="0.1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0"/>
    </row>
    <row r="496" spans="1:11" ht="13" x14ac:dyDescent="0.1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0"/>
    </row>
    <row r="497" spans="1:11" ht="13" x14ac:dyDescent="0.1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0"/>
    </row>
    <row r="498" spans="1:11" ht="13" x14ac:dyDescent="0.1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0"/>
    </row>
    <row r="499" spans="1:11" ht="13" x14ac:dyDescent="0.1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0"/>
    </row>
    <row r="500" spans="1:11" ht="13" x14ac:dyDescent="0.1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0"/>
    </row>
    <row r="501" spans="1:11" ht="13" x14ac:dyDescent="0.1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0"/>
    </row>
    <row r="502" spans="1:11" ht="13" x14ac:dyDescent="0.1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0"/>
    </row>
    <row r="503" spans="1:11" ht="13" x14ac:dyDescent="0.1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0"/>
    </row>
    <row r="504" spans="1:11" ht="13" x14ac:dyDescent="0.1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0"/>
    </row>
    <row r="505" spans="1:11" ht="13" x14ac:dyDescent="0.1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0"/>
    </row>
    <row r="506" spans="1:11" ht="13" x14ac:dyDescent="0.1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0"/>
    </row>
    <row r="507" spans="1:11" ht="13" x14ac:dyDescent="0.1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0"/>
    </row>
    <row r="508" spans="1:11" ht="13" x14ac:dyDescent="0.1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0"/>
    </row>
    <row r="509" spans="1:11" ht="13" x14ac:dyDescent="0.1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0"/>
    </row>
    <row r="510" spans="1:11" ht="13" x14ac:dyDescent="0.1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0"/>
    </row>
    <row r="511" spans="1:11" ht="13" x14ac:dyDescent="0.1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0"/>
    </row>
    <row r="512" spans="1:11" ht="13" x14ac:dyDescent="0.1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0"/>
    </row>
    <row r="513" spans="1:11" ht="13" x14ac:dyDescent="0.1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0"/>
    </row>
    <row r="514" spans="1:11" ht="13" x14ac:dyDescent="0.1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0"/>
    </row>
    <row r="515" spans="1:11" ht="13" x14ac:dyDescent="0.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0"/>
    </row>
    <row r="516" spans="1:11" ht="13" x14ac:dyDescent="0.1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0"/>
    </row>
    <row r="517" spans="1:11" ht="13" x14ac:dyDescent="0.1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0"/>
    </row>
    <row r="518" spans="1:11" ht="13" x14ac:dyDescent="0.1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0"/>
    </row>
    <row r="519" spans="1:11" ht="13" x14ac:dyDescent="0.1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0"/>
    </row>
    <row r="520" spans="1:11" ht="13" x14ac:dyDescent="0.1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0"/>
    </row>
    <row r="521" spans="1:11" ht="13" x14ac:dyDescent="0.1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0"/>
    </row>
    <row r="522" spans="1:11" ht="13" x14ac:dyDescent="0.1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0"/>
    </row>
    <row r="523" spans="1:11" ht="13" x14ac:dyDescent="0.1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0"/>
    </row>
    <row r="524" spans="1:11" ht="13" x14ac:dyDescent="0.1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0"/>
    </row>
    <row r="525" spans="1:11" ht="13" x14ac:dyDescent="0.1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0"/>
    </row>
    <row r="526" spans="1:11" ht="13" x14ac:dyDescent="0.1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0"/>
    </row>
    <row r="527" spans="1:11" ht="13" x14ac:dyDescent="0.1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0"/>
    </row>
    <row r="528" spans="1:11" ht="13" x14ac:dyDescent="0.1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0"/>
    </row>
    <row r="529" spans="1:11" ht="13" x14ac:dyDescent="0.1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0"/>
    </row>
    <row r="530" spans="1:11" ht="13" x14ac:dyDescent="0.1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0"/>
    </row>
    <row r="531" spans="1:11" ht="13" x14ac:dyDescent="0.1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0"/>
    </row>
    <row r="532" spans="1:11" ht="13" x14ac:dyDescent="0.1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0"/>
    </row>
    <row r="533" spans="1:11" ht="13" x14ac:dyDescent="0.1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0"/>
    </row>
    <row r="534" spans="1:11" ht="13" x14ac:dyDescent="0.1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0"/>
    </row>
    <row r="535" spans="1:11" ht="13" x14ac:dyDescent="0.1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0"/>
    </row>
    <row r="536" spans="1:11" ht="13" x14ac:dyDescent="0.1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0"/>
    </row>
    <row r="537" spans="1:11" ht="13" x14ac:dyDescent="0.1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0"/>
    </row>
    <row r="538" spans="1:11" ht="13" x14ac:dyDescent="0.1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0"/>
    </row>
    <row r="539" spans="1:11" ht="13" x14ac:dyDescent="0.1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0"/>
    </row>
    <row r="540" spans="1:11" ht="13" x14ac:dyDescent="0.1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0"/>
    </row>
    <row r="541" spans="1:11" ht="13" x14ac:dyDescent="0.1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0"/>
    </row>
    <row r="542" spans="1:11" ht="13" x14ac:dyDescent="0.1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0"/>
    </row>
    <row r="543" spans="1:11" ht="13" x14ac:dyDescent="0.1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0"/>
    </row>
    <row r="544" spans="1:11" ht="13" x14ac:dyDescent="0.1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0"/>
    </row>
    <row r="545" spans="1:11" ht="13" x14ac:dyDescent="0.1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0"/>
    </row>
    <row r="546" spans="1:11" ht="13" x14ac:dyDescent="0.1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0"/>
    </row>
    <row r="547" spans="1:11" ht="13" x14ac:dyDescent="0.1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0"/>
    </row>
    <row r="548" spans="1:11" ht="13" x14ac:dyDescent="0.1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0"/>
    </row>
    <row r="549" spans="1:11" ht="13" x14ac:dyDescent="0.1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0"/>
    </row>
    <row r="550" spans="1:11" ht="13" x14ac:dyDescent="0.1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0"/>
    </row>
    <row r="551" spans="1:11" ht="13" x14ac:dyDescent="0.1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0"/>
    </row>
    <row r="552" spans="1:11" ht="13" x14ac:dyDescent="0.1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0"/>
    </row>
    <row r="553" spans="1:11" ht="13" x14ac:dyDescent="0.1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0"/>
    </row>
    <row r="554" spans="1:11" ht="13" x14ac:dyDescent="0.1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0"/>
    </row>
    <row r="555" spans="1:11" ht="13" x14ac:dyDescent="0.1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0"/>
    </row>
    <row r="556" spans="1:11" ht="13" x14ac:dyDescent="0.1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0"/>
    </row>
    <row r="557" spans="1:11" ht="13" x14ac:dyDescent="0.1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0"/>
    </row>
    <row r="558" spans="1:11" ht="13" x14ac:dyDescent="0.1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0"/>
    </row>
    <row r="559" spans="1:11" ht="13" x14ac:dyDescent="0.1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0"/>
    </row>
    <row r="560" spans="1:11" ht="13" x14ac:dyDescent="0.1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0"/>
    </row>
    <row r="561" spans="1:11" ht="13" x14ac:dyDescent="0.1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0"/>
    </row>
    <row r="562" spans="1:11" ht="13" x14ac:dyDescent="0.1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0"/>
    </row>
    <row r="563" spans="1:11" ht="13" x14ac:dyDescent="0.1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0"/>
    </row>
    <row r="564" spans="1:11" ht="13" x14ac:dyDescent="0.1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0"/>
    </row>
    <row r="565" spans="1:11" ht="13" x14ac:dyDescent="0.1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0"/>
    </row>
    <row r="566" spans="1:11" ht="13" x14ac:dyDescent="0.1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0"/>
    </row>
    <row r="567" spans="1:11" ht="13" x14ac:dyDescent="0.1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0"/>
    </row>
    <row r="568" spans="1:11" ht="13" x14ac:dyDescent="0.1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0"/>
    </row>
    <row r="569" spans="1:11" ht="13" x14ac:dyDescent="0.1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0"/>
    </row>
    <row r="570" spans="1:11" ht="13" x14ac:dyDescent="0.1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0"/>
    </row>
    <row r="571" spans="1:11" ht="13" x14ac:dyDescent="0.1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0"/>
    </row>
    <row r="572" spans="1:11" ht="13" x14ac:dyDescent="0.1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0"/>
    </row>
    <row r="573" spans="1:11" ht="13" x14ac:dyDescent="0.1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0"/>
    </row>
    <row r="574" spans="1:11" ht="13" x14ac:dyDescent="0.1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0"/>
    </row>
    <row r="575" spans="1:11" ht="13" x14ac:dyDescent="0.1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0"/>
    </row>
    <row r="576" spans="1:11" ht="13" x14ac:dyDescent="0.1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0"/>
    </row>
    <row r="577" spans="1:11" ht="13" x14ac:dyDescent="0.1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0"/>
    </row>
    <row r="578" spans="1:11" ht="13" x14ac:dyDescent="0.1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0"/>
    </row>
    <row r="579" spans="1:11" ht="13" x14ac:dyDescent="0.1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0"/>
    </row>
    <row r="580" spans="1:11" ht="13" x14ac:dyDescent="0.1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0"/>
    </row>
    <row r="581" spans="1:11" ht="13" x14ac:dyDescent="0.1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0"/>
    </row>
    <row r="582" spans="1:11" ht="13" x14ac:dyDescent="0.1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0"/>
    </row>
    <row r="583" spans="1:11" ht="13" x14ac:dyDescent="0.1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0"/>
    </row>
    <row r="584" spans="1:11" ht="13" x14ac:dyDescent="0.1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0"/>
    </row>
    <row r="585" spans="1:11" ht="13" x14ac:dyDescent="0.1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0"/>
    </row>
    <row r="586" spans="1:11" ht="13" x14ac:dyDescent="0.1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0"/>
    </row>
    <row r="587" spans="1:11" ht="13" x14ac:dyDescent="0.1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0"/>
    </row>
    <row r="588" spans="1:11" ht="13" x14ac:dyDescent="0.1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0"/>
    </row>
    <row r="589" spans="1:11" ht="13" x14ac:dyDescent="0.1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0"/>
    </row>
    <row r="590" spans="1:11" ht="13" x14ac:dyDescent="0.1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0"/>
    </row>
    <row r="591" spans="1:11" ht="13" x14ac:dyDescent="0.1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0"/>
    </row>
    <row r="592" spans="1:11" ht="13" x14ac:dyDescent="0.1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0"/>
    </row>
    <row r="593" spans="1:11" ht="13" x14ac:dyDescent="0.1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0"/>
    </row>
    <row r="594" spans="1:11" ht="13" x14ac:dyDescent="0.1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0"/>
    </row>
    <row r="595" spans="1:11" ht="13" x14ac:dyDescent="0.1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0"/>
    </row>
    <row r="596" spans="1:11" ht="13" x14ac:dyDescent="0.1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0"/>
    </row>
    <row r="597" spans="1:11" ht="13" x14ac:dyDescent="0.1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0"/>
    </row>
    <row r="598" spans="1:11" ht="13" x14ac:dyDescent="0.1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0"/>
    </row>
    <row r="599" spans="1:11" ht="13" x14ac:dyDescent="0.1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0"/>
    </row>
    <row r="600" spans="1:11" ht="13" x14ac:dyDescent="0.1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0"/>
    </row>
    <row r="601" spans="1:11" ht="13" x14ac:dyDescent="0.1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0"/>
    </row>
    <row r="602" spans="1:11" ht="13" x14ac:dyDescent="0.1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0"/>
    </row>
    <row r="603" spans="1:11" ht="13" x14ac:dyDescent="0.1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0"/>
    </row>
    <row r="604" spans="1:11" ht="13" x14ac:dyDescent="0.1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0"/>
    </row>
    <row r="605" spans="1:11" ht="13" x14ac:dyDescent="0.1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0"/>
    </row>
    <row r="606" spans="1:11" ht="13" x14ac:dyDescent="0.1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0"/>
    </row>
    <row r="607" spans="1:11" ht="13" x14ac:dyDescent="0.1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0"/>
    </row>
    <row r="608" spans="1:11" ht="13" x14ac:dyDescent="0.1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0"/>
    </row>
    <row r="609" spans="1:11" ht="13" x14ac:dyDescent="0.1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0"/>
    </row>
    <row r="610" spans="1:11" ht="13" x14ac:dyDescent="0.1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0"/>
    </row>
    <row r="611" spans="1:11" ht="13" x14ac:dyDescent="0.1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0"/>
    </row>
    <row r="612" spans="1:11" ht="13" x14ac:dyDescent="0.1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0"/>
    </row>
    <row r="613" spans="1:11" ht="13" x14ac:dyDescent="0.1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0"/>
    </row>
    <row r="614" spans="1:11" ht="13" x14ac:dyDescent="0.1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0"/>
    </row>
    <row r="615" spans="1:11" ht="13" x14ac:dyDescent="0.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0"/>
    </row>
    <row r="616" spans="1:11" ht="13" x14ac:dyDescent="0.1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0"/>
    </row>
    <row r="617" spans="1:11" ht="13" x14ac:dyDescent="0.1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0"/>
    </row>
    <row r="618" spans="1:11" ht="13" x14ac:dyDescent="0.1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0"/>
    </row>
    <row r="619" spans="1:11" ht="13" x14ac:dyDescent="0.1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0"/>
    </row>
    <row r="620" spans="1:11" ht="13" x14ac:dyDescent="0.1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0"/>
    </row>
    <row r="621" spans="1:11" ht="13" x14ac:dyDescent="0.1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0"/>
    </row>
    <row r="622" spans="1:11" ht="13" x14ac:dyDescent="0.1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0"/>
    </row>
    <row r="623" spans="1:11" ht="13" x14ac:dyDescent="0.1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0"/>
    </row>
    <row r="624" spans="1:11" ht="13" x14ac:dyDescent="0.1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0"/>
    </row>
    <row r="625" spans="1:11" ht="13" x14ac:dyDescent="0.1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0"/>
    </row>
    <row r="626" spans="1:11" ht="13" x14ac:dyDescent="0.1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0"/>
    </row>
    <row r="627" spans="1:11" ht="13" x14ac:dyDescent="0.1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0"/>
    </row>
    <row r="628" spans="1:11" ht="13" x14ac:dyDescent="0.1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0"/>
    </row>
    <row r="629" spans="1:11" ht="13" x14ac:dyDescent="0.1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0"/>
    </row>
    <row r="630" spans="1:11" ht="13" x14ac:dyDescent="0.1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0"/>
    </row>
    <row r="631" spans="1:11" ht="13" x14ac:dyDescent="0.1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0"/>
    </row>
    <row r="632" spans="1:11" ht="13" x14ac:dyDescent="0.1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0"/>
    </row>
    <row r="633" spans="1:11" ht="13" x14ac:dyDescent="0.1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0"/>
    </row>
    <row r="634" spans="1:11" ht="13" x14ac:dyDescent="0.1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0"/>
    </row>
    <row r="635" spans="1:11" ht="13" x14ac:dyDescent="0.1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0"/>
    </row>
    <row r="636" spans="1:11" ht="13" x14ac:dyDescent="0.1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0"/>
    </row>
    <row r="637" spans="1:11" ht="13" x14ac:dyDescent="0.1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0"/>
    </row>
    <row r="638" spans="1:11" ht="13" x14ac:dyDescent="0.1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0"/>
    </row>
    <row r="639" spans="1:11" ht="13" x14ac:dyDescent="0.1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0"/>
    </row>
    <row r="640" spans="1:11" ht="13" x14ac:dyDescent="0.1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0"/>
    </row>
    <row r="641" spans="1:11" ht="13" x14ac:dyDescent="0.1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0"/>
    </row>
    <row r="642" spans="1:11" ht="13" x14ac:dyDescent="0.1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0"/>
    </row>
    <row r="643" spans="1:11" ht="13" x14ac:dyDescent="0.1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0"/>
    </row>
    <row r="644" spans="1:11" ht="13" x14ac:dyDescent="0.1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0"/>
    </row>
    <row r="645" spans="1:11" ht="13" x14ac:dyDescent="0.1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0"/>
    </row>
    <row r="646" spans="1:11" ht="13" x14ac:dyDescent="0.1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0"/>
    </row>
    <row r="647" spans="1:11" ht="13" x14ac:dyDescent="0.1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0"/>
    </row>
    <row r="648" spans="1:11" ht="13" x14ac:dyDescent="0.1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0"/>
    </row>
    <row r="649" spans="1:11" ht="13" x14ac:dyDescent="0.1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0"/>
    </row>
    <row r="650" spans="1:11" ht="13" x14ac:dyDescent="0.1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0"/>
    </row>
    <row r="651" spans="1:11" ht="13" x14ac:dyDescent="0.1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0"/>
    </row>
    <row r="652" spans="1:11" ht="13" x14ac:dyDescent="0.1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0"/>
    </row>
    <row r="653" spans="1:11" ht="13" x14ac:dyDescent="0.1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0"/>
    </row>
    <row r="654" spans="1:11" ht="13" x14ac:dyDescent="0.1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0"/>
    </row>
    <row r="655" spans="1:11" ht="13" x14ac:dyDescent="0.1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0"/>
    </row>
    <row r="656" spans="1:11" ht="13" x14ac:dyDescent="0.1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0"/>
    </row>
    <row r="657" spans="1:11" ht="13" x14ac:dyDescent="0.1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0"/>
    </row>
    <row r="658" spans="1:11" ht="13" x14ac:dyDescent="0.1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0"/>
    </row>
    <row r="659" spans="1:11" ht="13" x14ac:dyDescent="0.1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0"/>
    </row>
    <row r="660" spans="1:11" ht="13" x14ac:dyDescent="0.1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0"/>
    </row>
    <row r="661" spans="1:11" ht="13" x14ac:dyDescent="0.1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0"/>
    </row>
    <row r="662" spans="1:11" ht="13" x14ac:dyDescent="0.1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0"/>
    </row>
    <row r="663" spans="1:11" ht="13" x14ac:dyDescent="0.1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0"/>
    </row>
    <row r="664" spans="1:11" ht="13" x14ac:dyDescent="0.1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0"/>
    </row>
    <row r="665" spans="1:11" ht="13" x14ac:dyDescent="0.1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0"/>
    </row>
    <row r="666" spans="1:11" ht="13" x14ac:dyDescent="0.1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0"/>
    </row>
    <row r="667" spans="1:11" ht="13" x14ac:dyDescent="0.1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0"/>
    </row>
    <row r="668" spans="1:11" ht="13" x14ac:dyDescent="0.1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0"/>
    </row>
    <row r="669" spans="1:11" ht="13" x14ac:dyDescent="0.1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0"/>
    </row>
    <row r="670" spans="1:11" ht="13" x14ac:dyDescent="0.1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0"/>
    </row>
    <row r="671" spans="1:11" ht="13" x14ac:dyDescent="0.1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0"/>
    </row>
    <row r="672" spans="1:11" ht="13" x14ac:dyDescent="0.1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0"/>
    </row>
    <row r="673" spans="1:11" ht="13" x14ac:dyDescent="0.1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0"/>
    </row>
    <row r="674" spans="1:11" ht="13" x14ac:dyDescent="0.1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0"/>
    </row>
    <row r="675" spans="1:11" ht="13" x14ac:dyDescent="0.1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0"/>
    </row>
    <row r="676" spans="1:11" ht="13" x14ac:dyDescent="0.1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0"/>
    </row>
    <row r="677" spans="1:11" ht="13" x14ac:dyDescent="0.1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0"/>
    </row>
    <row r="678" spans="1:11" ht="13" x14ac:dyDescent="0.1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0"/>
    </row>
    <row r="679" spans="1:11" ht="13" x14ac:dyDescent="0.1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0"/>
    </row>
    <row r="680" spans="1:11" ht="13" x14ac:dyDescent="0.1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0"/>
    </row>
    <row r="681" spans="1:11" ht="13" x14ac:dyDescent="0.1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0"/>
    </row>
    <row r="682" spans="1:11" ht="13" x14ac:dyDescent="0.1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0"/>
    </row>
    <row r="683" spans="1:11" ht="13" x14ac:dyDescent="0.1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0"/>
    </row>
    <row r="684" spans="1:11" ht="13" x14ac:dyDescent="0.1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0"/>
    </row>
    <row r="685" spans="1:11" ht="13" x14ac:dyDescent="0.1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0"/>
    </row>
    <row r="686" spans="1:11" ht="13" x14ac:dyDescent="0.1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0"/>
    </row>
    <row r="687" spans="1:11" ht="13" x14ac:dyDescent="0.1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0"/>
    </row>
    <row r="688" spans="1:11" ht="13" x14ac:dyDescent="0.1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0"/>
    </row>
    <row r="689" spans="1:11" ht="13" x14ac:dyDescent="0.1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0"/>
    </row>
    <row r="690" spans="1:11" ht="13" x14ac:dyDescent="0.1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0"/>
    </row>
    <row r="691" spans="1:11" ht="13" x14ac:dyDescent="0.1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0"/>
    </row>
    <row r="692" spans="1:11" ht="13" x14ac:dyDescent="0.1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0"/>
    </row>
    <row r="693" spans="1:11" ht="13" x14ac:dyDescent="0.1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0"/>
    </row>
    <row r="694" spans="1:11" ht="13" x14ac:dyDescent="0.1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0"/>
    </row>
    <row r="695" spans="1:11" ht="13" x14ac:dyDescent="0.1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0"/>
    </row>
    <row r="696" spans="1:11" ht="13" x14ac:dyDescent="0.1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0"/>
    </row>
    <row r="697" spans="1:11" ht="13" x14ac:dyDescent="0.1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0"/>
    </row>
    <row r="698" spans="1:11" ht="13" x14ac:dyDescent="0.1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0"/>
    </row>
    <row r="699" spans="1:11" ht="13" x14ac:dyDescent="0.1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0"/>
    </row>
    <row r="700" spans="1:11" ht="13" x14ac:dyDescent="0.1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0"/>
    </row>
    <row r="701" spans="1:11" ht="13" x14ac:dyDescent="0.1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0"/>
    </row>
    <row r="702" spans="1:11" ht="13" x14ac:dyDescent="0.1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0"/>
    </row>
    <row r="703" spans="1:11" ht="13" x14ac:dyDescent="0.1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0"/>
    </row>
    <row r="704" spans="1:11" ht="13" x14ac:dyDescent="0.1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0"/>
    </row>
    <row r="705" spans="1:11" ht="13" x14ac:dyDescent="0.1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0"/>
    </row>
    <row r="706" spans="1:11" ht="13" x14ac:dyDescent="0.1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0"/>
    </row>
    <row r="707" spans="1:11" ht="13" x14ac:dyDescent="0.1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0"/>
    </row>
    <row r="708" spans="1:11" ht="13" x14ac:dyDescent="0.1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0"/>
    </row>
    <row r="709" spans="1:11" ht="13" x14ac:dyDescent="0.1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0"/>
    </row>
    <row r="710" spans="1:11" ht="13" x14ac:dyDescent="0.1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0"/>
    </row>
    <row r="711" spans="1:11" ht="13" x14ac:dyDescent="0.1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0"/>
    </row>
    <row r="712" spans="1:11" ht="13" x14ac:dyDescent="0.1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0"/>
    </row>
    <row r="713" spans="1:11" ht="13" x14ac:dyDescent="0.1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0"/>
    </row>
    <row r="714" spans="1:11" ht="13" x14ac:dyDescent="0.1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0"/>
    </row>
    <row r="715" spans="1:11" ht="13" x14ac:dyDescent="0.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0"/>
    </row>
    <row r="716" spans="1:11" ht="13" x14ac:dyDescent="0.1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0"/>
    </row>
    <row r="717" spans="1:11" ht="13" x14ac:dyDescent="0.1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0"/>
    </row>
    <row r="718" spans="1:11" ht="13" x14ac:dyDescent="0.1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0"/>
    </row>
    <row r="719" spans="1:11" ht="13" x14ac:dyDescent="0.1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0"/>
    </row>
    <row r="720" spans="1:11" ht="13" x14ac:dyDescent="0.1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0"/>
    </row>
    <row r="721" spans="1:11" ht="13" x14ac:dyDescent="0.1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0"/>
    </row>
    <row r="722" spans="1:11" ht="13" x14ac:dyDescent="0.1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0"/>
    </row>
    <row r="723" spans="1:11" ht="13" x14ac:dyDescent="0.1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0"/>
    </row>
    <row r="724" spans="1:11" ht="13" x14ac:dyDescent="0.1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0"/>
    </row>
    <row r="725" spans="1:11" ht="13" x14ac:dyDescent="0.1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0"/>
    </row>
    <row r="726" spans="1:11" ht="13" x14ac:dyDescent="0.1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0"/>
    </row>
    <row r="727" spans="1:11" ht="13" x14ac:dyDescent="0.1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0"/>
    </row>
    <row r="728" spans="1:11" ht="13" x14ac:dyDescent="0.1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0"/>
    </row>
    <row r="729" spans="1:11" ht="13" x14ac:dyDescent="0.1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0"/>
    </row>
    <row r="730" spans="1:11" ht="13" x14ac:dyDescent="0.1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0"/>
    </row>
    <row r="731" spans="1:11" ht="13" x14ac:dyDescent="0.1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0"/>
    </row>
    <row r="732" spans="1:11" ht="13" x14ac:dyDescent="0.1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0"/>
    </row>
    <row r="733" spans="1:11" ht="13" x14ac:dyDescent="0.1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0"/>
    </row>
    <row r="734" spans="1:11" ht="13" x14ac:dyDescent="0.1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0"/>
    </row>
    <row r="735" spans="1:11" ht="13" x14ac:dyDescent="0.1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0"/>
    </row>
    <row r="736" spans="1:11" ht="13" x14ac:dyDescent="0.1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0"/>
    </row>
    <row r="737" spans="1:11" ht="13" x14ac:dyDescent="0.1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0"/>
    </row>
    <row r="738" spans="1:11" ht="13" x14ac:dyDescent="0.1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0"/>
    </row>
    <row r="739" spans="1:11" ht="13" x14ac:dyDescent="0.1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0"/>
    </row>
    <row r="740" spans="1:11" ht="13" x14ac:dyDescent="0.1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0"/>
    </row>
    <row r="741" spans="1:11" ht="13" x14ac:dyDescent="0.1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0"/>
    </row>
    <row r="742" spans="1:11" ht="13" x14ac:dyDescent="0.1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0"/>
    </row>
    <row r="743" spans="1:11" ht="13" x14ac:dyDescent="0.1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0"/>
    </row>
    <row r="744" spans="1:11" ht="13" x14ac:dyDescent="0.1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0"/>
    </row>
    <row r="745" spans="1:11" ht="13" x14ac:dyDescent="0.1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0"/>
    </row>
    <row r="746" spans="1:11" ht="13" x14ac:dyDescent="0.1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0"/>
    </row>
    <row r="747" spans="1:11" ht="13" x14ac:dyDescent="0.1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0"/>
    </row>
    <row r="748" spans="1:11" ht="13" x14ac:dyDescent="0.1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0"/>
    </row>
    <row r="749" spans="1:11" ht="13" x14ac:dyDescent="0.1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0"/>
    </row>
    <row r="750" spans="1:11" ht="13" x14ac:dyDescent="0.1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0"/>
    </row>
    <row r="751" spans="1:11" ht="13" x14ac:dyDescent="0.1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0"/>
    </row>
    <row r="752" spans="1:11" ht="13" x14ac:dyDescent="0.1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0"/>
    </row>
    <row r="753" spans="1:11" ht="13" x14ac:dyDescent="0.1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0"/>
    </row>
    <row r="754" spans="1:11" ht="13" x14ac:dyDescent="0.1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0"/>
    </row>
    <row r="755" spans="1:11" ht="13" x14ac:dyDescent="0.1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0"/>
    </row>
    <row r="756" spans="1:11" ht="13" x14ac:dyDescent="0.1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0"/>
    </row>
    <row r="757" spans="1:11" ht="13" x14ac:dyDescent="0.1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0"/>
    </row>
    <row r="758" spans="1:11" ht="13" x14ac:dyDescent="0.1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0"/>
    </row>
    <row r="759" spans="1:11" ht="13" x14ac:dyDescent="0.1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0"/>
    </row>
    <row r="760" spans="1:11" ht="13" x14ac:dyDescent="0.1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0"/>
    </row>
    <row r="761" spans="1:11" ht="13" x14ac:dyDescent="0.1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0"/>
    </row>
    <row r="762" spans="1:11" ht="13" x14ac:dyDescent="0.1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0"/>
    </row>
    <row r="763" spans="1:11" ht="13" x14ac:dyDescent="0.1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0"/>
    </row>
    <row r="764" spans="1:11" ht="13" x14ac:dyDescent="0.1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0"/>
    </row>
    <row r="765" spans="1:11" ht="13" x14ac:dyDescent="0.1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0"/>
    </row>
    <row r="766" spans="1:11" ht="13" x14ac:dyDescent="0.1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0"/>
    </row>
    <row r="767" spans="1:11" ht="13" x14ac:dyDescent="0.1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0"/>
    </row>
    <row r="768" spans="1:11" ht="13" x14ac:dyDescent="0.1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0"/>
    </row>
    <row r="769" spans="1:11" ht="13" x14ac:dyDescent="0.1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0"/>
    </row>
    <row r="770" spans="1:11" ht="13" x14ac:dyDescent="0.1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0"/>
    </row>
    <row r="771" spans="1:11" ht="13" x14ac:dyDescent="0.1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0"/>
    </row>
    <row r="772" spans="1:11" ht="13" x14ac:dyDescent="0.1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0"/>
    </row>
    <row r="773" spans="1:11" ht="13" x14ac:dyDescent="0.1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0"/>
    </row>
    <row r="774" spans="1:11" ht="13" x14ac:dyDescent="0.1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0"/>
    </row>
    <row r="775" spans="1:11" ht="13" x14ac:dyDescent="0.1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0"/>
    </row>
    <row r="776" spans="1:11" ht="13" x14ac:dyDescent="0.1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0"/>
    </row>
    <row r="777" spans="1:11" ht="13" x14ac:dyDescent="0.1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0"/>
    </row>
    <row r="778" spans="1:11" ht="13" x14ac:dyDescent="0.1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0"/>
    </row>
    <row r="779" spans="1:11" ht="13" x14ac:dyDescent="0.1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0"/>
    </row>
    <row r="780" spans="1:11" ht="13" x14ac:dyDescent="0.1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0"/>
    </row>
    <row r="781" spans="1:11" ht="13" x14ac:dyDescent="0.1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0"/>
    </row>
    <row r="782" spans="1:11" ht="13" x14ac:dyDescent="0.1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0"/>
    </row>
    <row r="783" spans="1:11" ht="13" x14ac:dyDescent="0.1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0"/>
    </row>
    <row r="784" spans="1:11" ht="13" x14ac:dyDescent="0.1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0"/>
    </row>
    <row r="785" spans="1:11" ht="13" x14ac:dyDescent="0.1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0"/>
    </row>
    <row r="786" spans="1:11" ht="13" x14ac:dyDescent="0.1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0"/>
    </row>
    <row r="787" spans="1:11" ht="13" x14ac:dyDescent="0.1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0"/>
    </row>
    <row r="788" spans="1:11" ht="13" x14ac:dyDescent="0.1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0"/>
    </row>
    <row r="789" spans="1:11" ht="13" x14ac:dyDescent="0.1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0"/>
    </row>
    <row r="790" spans="1:11" ht="13" x14ac:dyDescent="0.1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0"/>
    </row>
    <row r="791" spans="1:11" ht="13" x14ac:dyDescent="0.1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0"/>
    </row>
    <row r="792" spans="1:11" ht="13" x14ac:dyDescent="0.1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0"/>
    </row>
    <row r="793" spans="1:11" ht="13" x14ac:dyDescent="0.1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0"/>
    </row>
    <row r="794" spans="1:11" ht="13" x14ac:dyDescent="0.1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0"/>
    </row>
    <row r="795" spans="1:11" ht="13" x14ac:dyDescent="0.1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0"/>
    </row>
    <row r="796" spans="1:11" ht="13" x14ac:dyDescent="0.1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0"/>
    </row>
    <row r="797" spans="1:11" ht="13" x14ac:dyDescent="0.1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0"/>
    </row>
    <row r="798" spans="1:11" ht="13" x14ac:dyDescent="0.1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0"/>
    </row>
    <row r="799" spans="1:11" ht="13" x14ac:dyDescent="0.1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0"/>
    </row>
    <row r="800" spans="1:11" ht="13" x14ac:dyDescent="0.1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0"/>
    </row>
    <row r="801" spans="1:11" ht="13" x14ac:dyDescent="0.1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0"/>
    </row>
    <row r="802" spans="1:11" ht="13" x14ac:dyDescent="0.1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0"/>
    </row>
    <row r="803" spans="1:11" ht="13" x14ac:dyDescent="0.1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0"/>
    </row>
    <row r="804" spans="1:11" ht="13" x14ac:dyDescent="0.1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0"/>
    </row>
    <row r="805" spans="1:11" ht="13" x14ac:dyDescent="0.1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0"/>
    </row>
    <row r="806" spans="1:11" ht="13" x14ac:dyDescent="0.1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0"/>
    </row>
    <row r="807" spans="1:11" ht="13" x14ac:dyDescent="0.1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0"/>
    </row>
    <row r="808" spans="1:11" ht="13" x14ac:dyDescent="0.1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0"/>
    </row>
    <row r="809" spans="1:11" ht="13" x14ac:dyDescent="0.1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0"/>
    </row>
    <row r="810" spans="1:11" ht="13" x14ac:dyDescent="0.1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0"/>
    </row>
    <row r="811" spans="1:11" ht="13" x14ac:dyDescent="0.1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0"/>
    </row>
    <row r="812" spans="1:11" ht="13" x14ac:dyDescent="0.1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0"/>
    </row>
    <row r="813" spans="1:11" ht="13" x14ac:dyDescent="0.1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0"/>
    </row>
    <row r="814" spans="1:11" ht="13" x14ac:dyDescent="0.1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0"/>
    </row>
    <row r="815" spans="1:11" ht="13" x14ac:dyDescent="0.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0"/>
    </row>
    <row r="816" spans="1:11" ht="13" x14ac:dyDescent="0.1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0"/>
    </row>
    <row r="817" spans="1:11" ht="13" x14ac:dyDescent="0.1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0"/>
    </row>
    <row r="818" spans="1:11" ht="13" x14ac:dyDescent="0.1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0"/>
    </row>
    <row r="819" spans="1:11" ht="13" x14ac:dyDescent="0.1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0"/>
    </row>
    <row r="820" spans="1:11" ht="13" x14ac:dyDescent="0.1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0"/>
    </row>
    <row r="821" spans="1:11" ht="13" x14ac:dyDescent="0.1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0"/>
    </row>
    <row r="822" spans="1:11" ht="13" x14ac:dyDescent="0.1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0"/>
    </row>
    <row r="823" spans="1:11" ht="13" x14ac:dyDescent="0.1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0"/>
    </row>
    <row r="824" spans="1:11" ht="13" x14ac:dyDescent="0.1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0"/>
    </row>
    <row r="825" spans="1:11" ht="13" x14ac:dyDescent="0.1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0"/>
    </row>
    <row r="826" spans="1:11" ht="13" x14ac:dyDescent="0.1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0"/>
    </row>
    <row r="827" spans="1:11" ht="13" x14ac:dyDescent="0.1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0"/>
    </row>
    <row r="828" spans="1:11" ht="13" x14ac:dyDescent="0.1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0"/>
    </row>
    <row r="829" spans="1:11" ht="13" x14ac:dyDescent="0.1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0"/>
    </row>
    <row r="830" spans="1:11" ht="13" x14ac:dyDescent="0.1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0"/>
    </row>
    <row r="831" spans="1:11" ht="13" x14ac:dyDescent="0.1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0"/>
    </row>
    <row r="832" spans="1:11" ht="13" x14ac:dyDescent="0.1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0"/>
    </row>
    <row r="833" spans="1:11" ht="13" x14ac:dyDescent="0.1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0"/>
    </row>
    <row r="834" spans="1:11" ht="13" x14ac:dyDescent="0.1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0"/>
    </row>
    <row r="835" spans="1:11" ht="13" x14ac:dyDescent="0.1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0"/>
    </row>
    <row r="836" spans="1:11" ht="13" x14ac:dyDescent="0.1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0"/>
    </row>
    <row r="837" spans="1:11" ht="13" x14ac:dyDescent="0.1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0"/>
    </row>
    <row r="838" spans="1:11" ht="13" x14ac:dyDescent="0.1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0"/>
    </row>
    <row r="839" spans="1:11" ht="13" x14ac:dyDescent="0.1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0"/>
    </row>
    <row r="840" spans="1:11" ht="13" x14ac:dyDescent="0.1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0"/>
    </row>
    <row r="841" spans="1:11" ht="13" x14ac:dyDescent="0.1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0"/>
    </row>
    <row r="842" spans="1:11" ht="13" x14ac:dyDescent="0.1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0"/>
    </row>
    <row r="843" spans="1:11" ht="13" x14ac:dyDescent="0.1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0"/>
    </row>
    <row r="844" spans="1:11" ht="13" x14ac:dyDescent="0.1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0"/>
    </row>
    <row r="845" spans="1:11" ht="13" x14ac:dyDescent="0.1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0"/>
    </row>
    <row r="846" spans="1:11" ht="13" x14ac:dyDescent="0.1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0"/>
    </row>
    <row r="847" spans="1:11" ht="13" x14ac:dyDescent="0.1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0"/>
    </row>
    <row r="848" spans="1:11" ht="13" x14ac:dyDescent="0.1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0"/>
    </row>
    <row r="849" spans="1:11" ht="13" x14ac:dyDescent="0.1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0"/>
    </row>
    <row r="850" spans="1:11" ht="13" x14ac:dyDescent="0.1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0"/>
    </row>
    <row r="851" spans="1:11" ht="13" x14ac:dyDescent="0.1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0"/>
    </row>
    <row r="852" spans="1:11" ht="13" x14ac:dyDescent="0.1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0"/>
    </row>
    <row r="853" spans="1:11" ht="13" x14ac:dyDescent="0.1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0"/>
    </row>
    <row r="854" spans="1:11" ht="13" x14ac:dyDescent="0.1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0"/>
    </row>
    <row r="855" spans="1:11" ht="13" x14ac:dyDescent="0.1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0"/>
    </row>
    <row r="856" spans="1:11" ht="13" x14ac:dyDescent="0.1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0"/>
    </row>
    <row r="857" spans="1:11" ht="13" x14ac:dyDescent="0.1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0"/>
    </row>
    <row r="858" spans="1:11" ht="13" x14ac:dyDescent="0.1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0"/>
    </row>
    <row r="859" spans="1:11" ht="13" x14ac:dyDescent="0.1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0"/>
    </row>
    <row r="860" spans="1:11" ht="13" x14ac:dyDescent="0.1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0"/>
    </row>
    <row r="861" spans="1:11" ht="13" x14ac:dyDescent="0.1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0"/>
    </row>
    <row r="862" spans="1:11" ht="13" x14ac:dyDescent="0.1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0"/>
    </row>
    <row r="863" spans="1:11" ht="13" x14ac:dyDescent="0.1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0"/>
    </row>
    <row r="864" spans="1:11" ht="13" x14ac:dyDescent="0.1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0"/>
    </row>
    <row r="865" spans="1:11" ht="13" x14ac:dyDescent="0.1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0"/>
    </row>
    <row r="866" spans="1:11" ht="13" x14ac:dyDescent="0.1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0"/>
    </row>
    <row r="867" spans="1:11" ht="13" x14ac:dyDescent="0.1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0"/>
    </row>
    <row r="868" spans="1:11" ht="13" x14ac:dyDescent="0.1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0"/>
    </row>
    <row r="869" spans="1:11" ht="13" x14ac:dyDescent="0.1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0"/>
    </row>
    <row r="870" spans="1:11" ht="13" x14ac:dyDescent="0.1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0"/>
    </row>
    <row r="871" spans="1:11" ht="13" x14ac:dyDescent="0.1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0"/>
    </row>
    <row r="872" spans="1:11" ht="13" x14ac:dyDescent="0.1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0"/>
    </row>
    <row r="873" spans="1:11" ht="13" x14ac:dyDescent="0.1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0"/>
    </row>
    <row r="874" spans="1:11" ht="13" x14ac:dyDescent="0.1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0"/>
    </row>
    <row r="875" spans="1:11" ht="13" x14ac:dyDescent="0.1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0"/>
    </row>
    <row r="876" spans="1:11" ht="13" x14ac:dyDescent="0.1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0"/>
    </row>
    <row r="877" spans="1:11" ht="13" x14ac:dyDescent="0.1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0"/>
    </row>
    <row r="878" spans="1:11" ht="13" x14ac:dyDescent="0.1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0"/>
    </row>
    <row r="879" spans="1:11" ht="13" x14ac:dyDescent="0.1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0"/>
    </row>
    <row r="880" spans="1:11" ht="13" x14ac:dyDescent="0.1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0"/>
    </row>
    <row r="881" spans="1:11" ht="13" x14ac:dyDescent="0.1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0"/>
    </row>
    <row r="882" spans="1:11" ht="13" x14ac:dyDescent="0.1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0"/>
    </row>
    <row r="883" spans="1:11" ht="13" x14ac:dyDescent="0.1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0"/>
    </row>
    <row r="884" spans="1:11" ht="13" x14ac:dyDescent="0.1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0"/>
    </row>
    <row r="885" spans="1:11" ht="13" x14ac:dyDescent="0.1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0"/>
    </row>
    <row r="886" spans="1:11" ht="13" x14ac:dyDescent="0.1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0"/>
    </row>
    <row r="887" spans="1:11" ht="13" x14ac:dyDescent="0.1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0"/>
    </row>
    <row r="888" spans="1:11" ht="13" x14ac:dyDescent="0.1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0"/>
    </row>
    <row r="889" spans="1:11" ht="13" x14ac:dyDescent="0.1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0"/>
    </row>
    <row r="890" spans="1:11" ht="13" x14ac:dyDescent="0.1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0"/>
    </row>
    <row r="891" spans="1:11" ht="13" x14ac:dyDescent="0.1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0"/>
    </row>
    <row r="892" spans="1:11" ht="13" x14ac:dyDescent="0.1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0"/>
    </row>
    <row r="893" spans="1:11" ht="13" x14ac:dyDescent="0.1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0"/>
    </row>
    <row r="894" spans="1:11" ht="13" x14ac:dyDescent="0.1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0"/>
    </row>
    <row r="895" spans="1:11" ht="13" x14ac:dyDescent="0.1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0"/>
    </row>
    <row r="896" spans="1:11" ht="13" x14ac:dyDescent="0.1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0"/>
    </row>
    <row r="897" spans="1:11" ht="13" x14ac:dyDescent="0.1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0"/>
    </row>
    <row r="898" spans="1:11" ht="13" x14ac:dyDescent="0.1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0"/>
    </row>
    <row r="899" spans="1:11" ht="13" x14ac:dyDescent="0.1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0"/>
    </row>
    <row r="900" spans="1:11" ht="13" x14ac:dyDescent="0.1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0"/>
    </row>
    <row r="901" spans="1:11" ht="13" x14ac:dyDescent="0.1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0"/>
    </row>
    <row r="902" spans="1:11" ht="13" x14ac:dyDescent="0.1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0"/>
    </row>
    <row r="903" spans="1:11" ht="13" x14ac:dyDescent="0.1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0"/>
    </row>
    <row r="904" spans="1:11" ht="13" x14ac:dyDescent="0.1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0"/>
    </row>
    <row r="905" spans="1:11" ht="13" x14ac:dyDescent="0.1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0"/>
    </row>
    <row r="906" spans="1:11" ht="13" x14ac:dyDescent="0.1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0"/>
    </row>
    <row r="907" spans="1:11" ht="13" x14ac:dyDescent="0.1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0"/>
    </row>
    <row r="908" spans="1:11" ht="13" x14ac:dyDescent="0.1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0"/>
    </row>
    <row r="909" spans="1:11" ht="13" x14ac:dyDescent="0.1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0"/>
    </row>
    <row r="910" spans="1:11" ht="13" x14ac:dyDescent="0.1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0"/>
    </row>
    <row r="911" spans="1:11" ht="13" x14ac:dyDescent="0.1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0"/>
    </row>
    <row r="912" spans="1:11" ht="13" x14ac:dyDescent="0.1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0"/>
    </row>
    <row r="913" spans="1:11" ht="13" x14ac:dyDescent="0.1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0"/>
    </row>
    <row r="914" spans="1:11" ht="13" x14ac:dyDescent="0.1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0"/>
    </row>
    <row r="915" spans="1:11" ht="13" x14ac:dyDescent="0.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0"/>
    </row>
    <row r="916" spans="1:11" ht="13" x14ac:dyDescent="0.1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0"/>
    </row>
    <row r="917" spans="1:11" ht="13" x14ac:dyDescent="0.1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0"/>
    </row>
    <row r="918" spans="1:11" ht="13" x14ac:dyDescent="0.1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0"/>
    </row>
    <row r="919" spans="1:11" ht="13" x14ac:dyDescent="0.1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0"/>
    </row>
    <row r="920" spans="1:11" ht="13" x14ac:dyDescent="0.1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0"/>
    </row>
    <row r="921" spans="1:11" ht="13" x14ac:dyDescent="0.1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0"/>
    </row>
    <row r="922" spans="1:11" ht="13" x14ac:dyDescent="0.1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0"/>
    </row>
    <row r="923" spans="1:11" ht="13" x14ac:dyDescent="0.1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0"/>
    </row>
    <row r="924" spans="1:11" ht="13" x14ac:dyDescent="0.1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0"/>
    </row>
    <row r="925" spans="1:11" ht="13" x14ac:dyDescent="0.1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0"/>
    </row>
    <row r="926" spans="1:11" ht="13" x14ac:dyDescent="0.1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0"/>
    </row>
    <row r="927" spans="1:11" ht="13" x14ac:dyDescent="0.1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0"/>
    </row>
    <row r="928" spans="1:11" ht="13" x14ac:dyDescent="0.1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0"/>
    </row>
    <row r="929" spans="1:11" ht="13" x14ac:dyDescent="0.1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0"/>
    </row>
    <row r="930" spans="1:11" ht="13" x14ac:dyDescent="0.1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0"/>
    </row>
    <row r="931" spans="1:11" ht="13" x14ac:dyDescent="0.1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0"/>
    </row>
    <row r="932" spans="1:11" ht="13" x14ac:dyDescent="0.1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0"/>
    </row>
    <row r="933" spans="1:11" ht="13" x14ac:dyDescent="0.1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0"/>
    </row>
    <row r="934" spans="1:11" ht="13" x14ac:dyDescent="0.1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0"/>
    </row>
    <row r="935" spans="1:11" ht="13" x14ac:dyDescent="0.1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0"/>
    </row>
    <row r="936" spans="1:11" ht="13" x14ac:dyDescent="0.1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0"/>
    </row>
    <row r="937" spans="1:11" ht="13" x14ac:dyDescent="0.1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0"/>
    </row>
    <row r="938" spans="1:11" ht="13" x14ac:dyDescent="0.1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0"/>
    </row>
    <row r="939" spans="1:11" ht="13" x14ac:dyDescent="0.1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0"/>
    </row>
    <row r="940" spans="1:11" ht="13" x14ac:dyDescent="0.1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0"/>
    </row>
    <row r="941" spans="1:11" ht="13" x14ac:dyDescent="0.1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0"/>
    </row>
    <row r="942" spans="1:11" ht="13" x14ac:dyDescent="0.1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0"/>
    </row>
    <row r="943" spans="1:11" ht="13" x14ac:dyDescent="0.1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0"/>
    </row>
    <row r="944" spans="1:11" ht="13" x14ac:dyDescent="0.1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0"/>
    </row>
    <row r="945" spans="1:11" ht="13" x14ac:dyDescent="0.1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0"/>
    </row>
    <row r="946" spans="1:11" ht="13" x14ac:dyDescent="0.1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0"/>
    </row>
    <row r="947" spans="1:11" ht="13" x14ac:dyDescent="0.1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0"/>
    </row>
    <row r="948" spans="1:11" ht="13" x14ac:dyDescent="0.1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0"/>
    </row>
    <row r="949" spans="1:11" ht="13" x14ac:dyDescent="0.1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0"/>
    </row>
    <row r="950" spans="1:11" ht="13" x14ac:dyDescent="0.1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0"/>
    </row>
    <row r="951" spans="1:11" ht="13" x14ac:dyDescent="0.1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0"/>
    </row>
    <row r="952" spans="1:11" ht="13" x14ac:dyDescent="0.1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0"/>
    </row>
    <row r="953" spans="1:11" ht="13" x14ac:dyDescent="0.1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0"/>
    </row>
    <row r="954" spans="1:11" ht="13" x14ac:dyDescent="0.1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0"/>
    </row>
    <row r="955" spans="1:11" ht="13" x14ac:dyDescent="0.1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0"/>
    </row>
    <row r="956" spans="1:11" ht="13" x14ac:dyDescent="0.1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0"/>
    </row>
    <row r="957" spans="1:11" ht="13" x14ac:dyDescent="0.1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0"/>
    </row>
    <row r="958" spans="1:11" ht="13" x14ac:dyDescent="0.1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0"/>
    </row>
    <row r="959" spans="1:11" ht="13" x14ac:dyDescent="0.1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0"/>
    </row>
    <row r="960" spans="1:11" ht="13" x14ac:dyDescent="0.1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0"/>
    </row>
    <row r="961" spans="1:11" ht="13" x14ac:dyDescent="0.1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0"/>
    </row>
    <row r="962" spans="1:11" ht="13" x14ac:dyDescent="0.1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0"/>
    </row>
    <row r="963" spans="1:11" ht="13" x14ac:dyDescent="0.1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0"/>
    </row>
    <row r="964" spans="1:11" ht="13" x14ac:dyDescent="0.1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0"/>
    </row>
    <row r="965" spans="1:11" ht="13" x14ac:dyDescent="0.1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0"/>
    </row>
    <row r="966" spans="1:11" ht="13" x14ac:dyDescent="0.1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0"/>
    </row>
    <row r="967" spans="1:11" ht="13" x14ac:dyDescent="0.1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0"/>
    </row>
    <row r="968" spans="1:11" ht="13" x14ac:dyDescent="0.1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0"/>
    </row>
    <row r="969" spans="1:11" ht="13" x14ac:dyDescent="0.1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0"/>
    </row>
    <row r="970" spans="1:11" ht="13" x14ac:dyDescent="0.1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0"/>
    </row>
    <row r="971" spans="1:11" ht="13" x14ac:dyDescent="0.1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0"/>
    </row>
    <row r="972" spans="1:11" ht="13" x14ac:dyDescent="0.1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0"/>
    </row>
    <row r="973" spans="1:11" ht="13" x14ac:dyDescent="0.1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0"/>
    </row>
    <row r="974" spans="1:11" ht="13" x14ac:dyDescent="0.1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0"/>
    </row>
    <row r="975" spans="1:11" ht="13" x14ac:dyDescent="0.1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0"/>
    </row>
    <row r="976" spans="1:11" ht="13" x14ac:dyDescent="0.1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0"/>
    </row>
    <row r="977" spans="1:11" ht="13" x14ac:dyDescent="0.1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0"/>
    </row>
    <row r="978" spans="1:11" ht="13" x14ac:dyDescent="0.1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0"/>
    </row>
    <row r="979" spans="1:11" ht="13" x14ac:dyDescent="0.1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0"/>
    </row>
    <row r="980" spans="1:11" ht="13" x14ac:dyDescent="0.1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0"/>
    </row>
    <row r="981" spans="1:11" ht="13" x14ac:dyDescent="0.1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0"/>
    </row>
    <row r="982" spans="1:11" ht="13" x14ac:dyDescent="0.1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0"/>
    </row>
    <row r="983" spans="1:11" ht="13" x14ac:dyDescent="0.1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0"/>
    </row>
    <row r="984" spans="1:11" ht="13" x14ac:dyDescent="0.1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0"/>
    </row>
    <row r="985" spans="1:11" ht="13" x14ac:dyDescent="0.1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0"/>
    </row>
    <row r="986" spans="1:11" ht="13" x14ac:dyDescent="0.1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0"/>
    </row>
    <row r="987" spans="1:11" ht="13" x14ac:dyDescent="0.1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0"/>
    </row>
    <row r="988" spans="1:11" ht="13" x14ac:dyDescent="0.1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0"/>
    </row>
  </sheetData>
  <autoFilter ref="A1:K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P2426"/>
  <sheetViews>
    <sheetView topLeftCell="C1" workbookViewId="0">
      <selection activeCell="AC15" sqref="AC15"/>
    </sheetView>
  </sheetViews>
  <sheetFormatPr baseColWidth="10" defaultColWidth="12.6640625" defaultRowHeight="15.75" customHeight="1" x14ac:dyDescent="0.15"/>
  <cols>
    <col min="25" max="25" width="10.6640625" customWidth="1"/>
    <col min="26" max="26" width="10.83203125" customWidth="1"/>
    <col min="27" max="27" width="28.1640625" customWidth="1"/>
    <col min="34" max="39" width="12.6640625" hidden="1"/>
  </cols>
  <sheetData>
    <row r="1" spans="1:42" ht="15.75" customHeight="1" x14ac:dyDescent="0.15">
      <c r="A1" s="12" t="s">
        <v>16</v>
      </c>
      <c r="B1" s="12" t="s">
        <v>17</v>
      </c>
      <c r="C1" s="12" t="s">
        <v>18</v>
      </c>
      <c r="D1" s="13"/>
      <c r="E1" s="12" t="s">
        <v>19</v>
      </c>
      <c r="F1" s="12" t="s">
        <v>17</v>
      </c>
      <c r="G1" s="12" t="s">
        <v>18</v>
      </c>
      <c r="H1" s="14"/>
      <c r="I1" s="12" t="s">
        <v>20</v>
      </c>
      <c r="J1" s="12" t="s">
        <v>17</v>
      </c>
      <c r="K1" s="12" t="s">
        <v>18</v>
      </c>
      <c r="L1" s="14"/>
      <c r="M1" s="15" t="s">
        <v>21</v>
      </c>
      <c r="N1" s="15" t="s">
        <v>17</v>
      </c>
      <c r="O1" s="12" t="s">
        <v>18</v>
      </c>
      <c r="Q1" s="15" t="s">
        <v>22</v>
      </c>
      <c r="R1" s="15" t="s">
        <v>17</v>
      </c>
      <c r="S1" s="12" t="s">
        <v>18</v>
      </c>
      <c r="U1" s="12" t="s">
        <v>23</v>
      </c>
      <c r="V1" s="12" t="s">
        <v>17</v>
      </c>
      <c r="W1" s="12" t="s">
        <v>18</v>
      </c>
      <c r="X1" s="12"/>
      <c r="Y1" s="16"/>
      <c r="Z1" s="16"/>
      <c r="AA1" s="16"/>
      <c r="AB1" s="16"/>
      <c r="AE1" s="16"/>
      <c r="AI1" s="14" t="s">
        <v>24</v>
      </c>
      <c r="AJ1" s="14" t="s">
        <v>17</v>
      </c>
      <c r="AK1" s="13" t="s">
        <v>25</v>
      </c>
      <c r="AL1" s="13" t="s">
        <v>18</v>
      </c>
      <c r="AO1" t="s">
        <v>26</v>
      </c>
      <c r="AP1" t="s">
        <v>17</v>
      </c>
    </row>
    <row r="2" spans="1:42" ht="15.75" customHeight="1" x14ac:dyDescent="0.15">
      <c r="A2" s="17" t="s">
        <v>27</v>
      </c>
      <c r="B2" s="17">
        <v>131</v>
      </c>
      <c r="C2" s="12">
        <v>1</v>
      </c>
      <c r="E2" s="17" t="s">
        <v>28</v>
      </c>
      <c r="F2" s="18">
        <v>11569</v>
      </c>
      <c r="G2" s="12">
        <v>1</v>
      </c>
      <c r="I2" s="17" t="s">
        <v>28</v>
      </c>
      <c r="J2" s="18">
        <v>34319</v>
      </c>
      <c r="K2" s="12">
        <v>1</v>
      </c>
      <c r="M2" s="17" t="s">
        <v>28</v>
      </c>
      <c r="N2" s="18">
        <v>17115</v>
      </c>
      <c r="O2" s="15">
        <v>1</v>
      </c>
      <c r="Q2" s="15" t="s">
        <v>28</v>
      </c>
      <c r="R2" s="15">
        <v>3647</v>
      </c>
      <c r="S2" s="15">
        <v>1</v>
      </c>
      <c r="U2" s="17" t="s">
        <v>27</v>
      </c>
      <c r="V2" s="18">
        <v>12658</v>
      </c>
      <c r="W2" s="12">
        <v>1</v>
      </c>
      <c r="X2" s="12"/>
      <c r="Y2" s="16"/>
      <c r="AB2" s="68" t="s">
        <v>29</v>
      </c>
      <c r="AC2" s="69"/>
      <c r="AD2" s="70"/>
      <c r="AE2" s="68" t="s">
        <v>30</v>
      </c>
      <c r="AF2" s="69"/>
      <c r="AG2" s="70"/>
      <c r="AI2" s="14" t="s">
        <v>31</v>
      </c>
      <c r="AJ2" s="14">
        <v>9429</v>
      </c>
      <c r="AK2" s="14">
        <v>1</v>
      </c>
      <c r="AL2" s="14">
        <f t="shared" ref="AL2:AL256" si="0">IF(COUNTIF($AO$2:$AO$964, AI2), 1, 0)</f>
        <v>1</v>
      </c>
      <c r="AM2" s="14" t="s">
        <v>32</v>
      </c>
      <c r="AO2" t="s">
        <v>33</v>
      </c>
      <c r="AP2" s="19">
        <v>3362</v>
      </c>
    </row>
    <row r="3" spans="1:42" ht="15.75" customHeight="1" x14ac:dyDescent="0.15">
      <c r="A3" s="17" t="s">
        <v>28</v>
      </c>
      <c r="B3" s="17">
        <v>130</v>
      </c>
      <c r="C3" s="12">
        <v>1</v>
      </c>
      <c r="E3" s="17" t="s">
        <v>27</v>
      </c>
      <c r="F3" s="18">
        <v>11569</v>
      </c>
      <c r="G3" s="12">
        <v>1</v>
      </c>
      <c r="I3" s="17" t="s">
        <v>27</v>
      </c>
      <c r="J3" s="18">
        <v>34319</v>
      </c>
      <c r="K3" s="12">
        <v>1</v>
      </c>
      <c r="M3" s="17" t="s">
        <v>27</v>
      </c>
      <c r="N3" s="18">
        <v>13985</v>
      </c>
      <c r="O3" s="15">
        <v>1</v>
      </c>
      <c r="Q3" s="15" t="s">
        <v>27</v>
      </c>
      <c r="R3" s="15">
        <v>3366</v>
      </c>
      <c r="S3" s="15">
        <v>1</v>
      </c>
      <c r="U3" s="17" t="s">
        <v>28</v>
      </c>
      <c r="V3" s="18">
        <v>11374</v>
      </c>
      <c r="W3" s="12">
        <v>1</v>
      </c>
      <c r="X3" s="12"/>
      <c r="Y3" s="16"/>
      <c r="Z3" s="20"/>
      <c r="AA3" s="21"/>
      <c r="AB3" s="20" t="s">
        <v>19</v>
      </c>
      <c r="AC3" s="22" t="s">
        <v>20</v>
      </c>
      <c r="AD3" s="22" t="s">
        <v>21</v>
      </c>
      <c r="AE3" s="20" t="s">
        <v>16</v>
      </c>
      <c r="AF3" s="22" t="s">
        <v>22</v>
      </c>
      <c r="AG3" s="22" t="s">
        <v>23</v>
      </c>
      <c r="AI3" s="14" t="s">
        <v>27</v>
      </c>
      <c r="AJ3" s="14">
        <v>9247</v>
      </c>
      <c r="AK3" s="14">
        <v>1</v>
      </c>
      <c r="AL3" s="14">
        <f t="shared" si="0"/>
        <v>1</v>
      </c>
      <c r="AM3" s="14" t="s">
        <v>32</v>
      </c>
      <c r="AO3" t="s">
        <v>34</v>
      </c>
      <c r="AP3" s="19">
        <v>9</v>
      </c>
    </row>
    <row r="4" spans="1:42" ht="15.75" customHeight="1" x14ac:dyDescent="0.15">
      <c r="A4" s="17" t="s">
        <v>34</v>
      </c>
      <c r="B4" s="17">
        <v>52</v>
      </c>
      <c r="C4" s="12">
        <v>1</v>
      </c>
      <c r="E4" s="17" t="s">
        <v>35</v>
      </c>
      <c r="F4" s="18">
        <v>8636</v>
      </c>
      <c r="G4" s="12">
        <v>1</v>
      </c>
      <c r="I4" s="17" t="s">
        <v>36</v>
      </c>
      <c r="J4" s="18">
        <v>9897</v>
      </c>
      <c r="K4" s="12">
        <v>1</v>
      </c>
      <c r="M4" s="17" t="s">
        <v>37</v>
      </c>
      <c r="N4" s="18">
        <v>13360</v>
      </c>
      <c r="O4" s="15">
        <v>1</v>
      </c>
      <c r="Q4" s="15" t="s">
        <v>38</v>
      </c>
      <c r="R4" s="15">
        <v>1276</v>
      </c>
      <c r="S4" s="15">
        <v>1</v>
      </c>
      <c r="U4" s="15" t="s">
        <v>37</v>
      </c>
      <c r="V4" s="15">
        <v>7073</v>
      </c>
      <c r="W4" s="12">
        <v>1</v>
      </c>
      <c r="X4" s="12"/>
      <c r="Y4" s="16"/>
      <c r="Z4" s="23"/>
      <c r="AA4" s="24" t="s">
        <v>39</v>
      </c>
      <c r="AB4" s="25" t="s">
        <v>40</v>
      </c>
      <c r="AC4" s="25" t="s">
        <v>41</v>
      </c>
      <c r="AD4" s="25" t="s">
        <v>40</v>
      </c>
      <c r="AE4" s="25" t="s">
        <v>40</v>
      </c>
      <c r="AF4" s="25" t="s">
        <v>40</v>
      </c>
      <c r="AG4" s="25" t="s">
        <v>40</v>
      </c>
      <c r="AI4" s="14" t="s">
        <v>42</v>
      </c>
      <c r="AJ4" s="14">
        <v>9190</v>
      </c>
      <c r="AK4" s="14">
        <v>1</v>
      </c>
      <c r="AL4" s="14">
        <f t="shared" si="0"/>
        <v>1</v>
      </c>
      <c r="AM4" s="14" t="s">
        <v>32</v>
      </c>
      <c r="AO4" t="s">
        <v>43</v>
      </c>
      <c r="AP4" s="19">
        <v>1</v>
      </c>
    </row>
    <row r="5" spans="1:42" ht="15.75" customHeight="1" x14ac:dyDescent="0.15">
      <c r="A5" s="17" t="s">
        <v>44</v>
      </c>
      <c r="B5" s="17">
        <v>52</v>
      </c>
      <c r="C5" s="12">
        <v>1</v>
      </c>
      <c r="E5" s="17" t="s">
        <v>45</v>
      </c>
      <c r="F5" s="18">
        <v>8636</v>
      </c>
      <c r="G5" s="12">
        <v>1</v>
      </c>
      <c r="I5" s="17" t="s">
        <v>41</v>
      </c>
      <c r="J5" s="18">
        <v>9897</v>
      </c>
      <c r="K5" s="12">
        <v>1</v>
      </c>
      <c r="M5" s="17" t="s">
        <v>44</v>
      </c>
      <c r="N5" s="18">
        <v>6680</v>
      </c>
      <c r="O5" s="15">
        <v>1</v>
      </c>
      <c r="Q5" s="15" t="s">
        <v>36</v>
      </c>
      <c r="R5" s="15">
        <v>1264</v>
      </c>
      <c r="S5" s="15">
        <v>1</v>
      </c>
      <c r="U5" s="17" t="s">
        <v>46</v>
      </c>
      <c r="V5" s="18">
        <v>3470</v>
      </c>
      <c r="W5" s="12">
        <v>1</v>
      </c>
      <c r="X5" s="12"/>
      <c r="Y5" s="16"/>
      <c r="Z5" s="71" t="s">
        <v>47</v>
      </c>
      <c r="AA5" s="24" t="s">
        <v>48</v>
      </c>
      <c r="AB5" s="26">
        <v>4318</v>
      </c>
      <c r="AC5" s="26">
        <v>9917</v>
      </c>
      <c r="AD5" s="27">
        <v>7241</v>
      </c>
      <c r="AE5" s="26">
        <v>52</v>
      </c>
      <c r="AF5" s="26">
        <v>716</v>
      </c>
      <c r="AG5" s="26">
        <v>1981</v>
      </c>
      <c r="AI5" s="14" t="s">
        <v>28</v>
      </c>
      <c r="AJ5" s="14">
        <v>8176</v>
      </c>
      <c r="AK5" s="14">
        <v>1</v>
      </c>
      <c r="AL5" s="14">
        <f t="shared" si="0"/>
        <v>1</v>
      </c>
      <c r="AM5" s="14" t="s">
        <v>32</v>
      </c>
      <c r="AO5" t="s">
        <v>49</v>
      </c>
      <c r="AP5" s="19">
        <v>1</v>
      </c>
    </row>
    <row r="6" spans="1:42" ht="15.75" customHeight="1" x14ac:dyDescent="0.15">
      <c r="A6" s="17" t="s">
        <v>50</v>
      </c>
      <c r="B6" s="17">
        <v>52</v>
      </c>
      <c r="C6" s="12">
        <v>1</v>
      </c>
      <c r="E6" s="17" t="s">
        <v>51</v>
      </c>
      <c r="F6" s="18">
        <v>4318</v>
      </c>
      <c r="G6" s="12">
        <v>1</v>
      </c>
      <c r="I6" s="17" t="s">
        <v>52</v>
      </c>
      <c r="J6" s="18">
        <v>9897</v>
      </c>
      <c r="K6" s="12">
        <v>1</v>
      </c>
      <c r="M6" s="17" t="s">
        <v>53</v>
      </c>
      <c r="N6" s="18">
        <v>6680</v>
      </c>
      <c r="O6" s="15">
        <v>1</v>
      </c>
      <c r="Q6" s="15" t="s">
        <v>41</v>
      </c>
      <c r="R6" s="15">
        <v>1094</v>
      </c>
      <c r="S6" s="15">
        <v>1</v>
      </c>
      <c r="U6" s="17" t="s">
        <v>38</v>
      </c>
      <c r="V6" s="18">
        <v>3332</v>
      </c>
      <c r="W6" s="12">
        <v>1</v>
      </c>
      <c r="X6" s="12"/>
      <c r="Z6" s="72"/>
      <c r="AA6" s="24" t="s">
        <v>54</v>
      </c>
      <c r="AB6" s="26">
        <v>4318</v>
      </c>
      <c r="AC6" s="28">
        <v>9897</v>
      </c>
      <c r="AD6" s="26">
        <v>6680</v>
      </c>
      <c r="AE6" s="26">
        <v>52</v>
      </c>
      <c r="AF6" s="26">
        <v>709</v>
      </c>
      <c r="AG6" s="29">
        <v>1981</v>
      </c>
      <c r="AI6" s="14" t="s">
        <v>55</v>
      </c>
      <c r="AJ6" s="14">
        <v>7411</v>
      </c>
      <c r="AK6" s="14">
        <v>1</v>
      </c>
      <c r="AL6" s="14">
        <f t="shared" si="0"/>
        <v>1</v>
      </c>
      <c r="AM6" s="14" t="s">
        <v>32</v>
      </c>
      <c r="AO6" t="s">
        <v>56</v>
      </c>
      <c r="AP6" s="19">
        <v>1781</v>
      </c>
    </row>
    <row r="7" spans="1:42" ht="15.75" customHeight="1" x14ac:dyDescent="0.15">
      <c r="A7" s="17" t="s">
        <v>36</v>
      </c>
      <c r="B7" s="17">
        <v>52</v>
      </c>
      <c r="C7" s="12">
        <v>1</v>
      </c>
      <c r="E7" s="17" t="s">
        <v>57</v>
      </c>
      <c r="F7" s="18">
        <v>4318</v>
      </c>
      <c r="G7" s="12">
        <v>1</v>
      </c>
      <c r="I7" s="17" t="s">
        <v>38</v>
      </c>
      <c r="J7" s="18">
        <v>9897</v>
      </c>
      <c r="K7" s="12">
        <v>1</v>
      </c>
      <c r="M7" s="17" t="s">
        <v>36</v>
      </c>
      <c r="N7" s="18">
        <v>6680</v>
      </c>
      <c r="O7" s="15">
        <v>1</v>
      </c>
      <c r="Q7" s="15" t="s">
        <v>52</v>
      </c>
      <c r="R7" s="15">
        <v>1059</v>
      </c>
      <c r="S7" s="15">
        <v>1</v>
      </c>
      <c r="U7" s="17" t="s">
        <v>36</v>
      </c>
      <c r="V7" s="18">
        <v>3298</v>
      </c>
      <c r="W7" s="12">
        <v>1</v>
      </c>
      <c r="X7" s="12"/>
      <c r="Z7" s="71" t="s">
        <v>58</v>
      </c>
      <c r="AA7" s="24" t="s">
        <v>59</v>
      </c>
      <c r="AB7" s="26">
        <f>SUM(F2:F25)</f>
        <v>101881</v>
      </c>
      <c r="AC7" s="28">
        <f>SUM(J2:J14)</f>
        <v>147676</v>
      </c>
      <c r="AD7" s="27">
        <f>SUM(N2:N19)</f>
        <v>98074</v>
      </c>
      <c r="AE7" s="26">
        <f>SUM(B2:B32)</f>
        <v>769</v>
      </c>
      <c r="AF7" s="27">
        <f>SUM(R2:R276)</f>
        <v>26469</v>
      </c>
      <c r="AG7" s="30">
        <f>SUM(V2:V363)</f>
        <v>107802</v>
      </c>
      <c r="AI7" s="14" t="s">
        <v>60</v>
      </c>
      <c r="AJ7" s="14">
        <v>7280</v>
      </c>
      <c r="AK7" s="14">
        <v>1</v>
      </c>
      <c r="AL7" s="14">
        <f t="shared" si="0"/>
        <v>1</v>
      </c>
      <c r="AM7" s="14" t="s">
        <v>32</v>
      </c>
      <c r="AO7" t="s">
        <v>61</v>
      </c>
      <c r="AP7" s="19">
        <v>1</v>
      </c>
    </row>
    <row r="8" spans="1:42" ht="15.75" customHeight="1" x14ac:dyDescent="0.15">
      <c r="A8" s="17" t="s">
        <v>41</v>
      </c>
      <c r="B8" s="17">
        <v>52</v>
      </c>
      <c r="C8" s="12">
        <v>1</v>
      </c>
      <c r="E8" s="17" t="s">
        <v>62</v>
      </c>
      <c r="F8" s="18">
        <v>4318</v>
      </c>
      <c r="G8" s="12">
        <v>1</v>
      </c>
      <c r="I8" s="17" t="s">
        <v>63</v>
      </c>
      <c r="J8" s="18">
        <v>9602</v>
      </c>
      <c r="K8" s="12">
        <v>1</v>
      </c>
      <c r="M8" s="17" t="s">
        <v>38</v>
      </c>
      <c r="N8" s="18">
        <v>6680</v>
      </c>
      <c r="O8" s="15">
        <v>1</v>
      </c>
      <c r="Q8" s="15" t="s">
        <v>37</v>
      </c>
      <c r="R8" s="15">
        <v>897</v>
      </c>
      <c r="S8" s="15">
        <v>1</v>
      </c>
      <c r="U8" s="17" t="s">
        <v>64</v>
      </c>
      <c r="V8" s="18">
        <v>2863</v>
      </c>
      <c r="W8" s="12">
        <v>1</v>
      </c>
      <c r="X8" s="12"/>
      <c r="Z8" s="73"/>
      <c r="AA8" s="24" t="s">
        <v>65</v>
      </c>
      <c r="AB8" s="31">
        <f t="shared" ref="AB8:AG8" si="1">AB7/AB6</f>
        <v>23.594488188976378</v>
      </c>
      <c r="AC8" s="32">
        <f t="shared" si="1"/>
        <v>14.921289279579671</v>
      </c>
      <c r="AD8" s="32">
        <f t="shared" si="1"/>
        <v>14.681736526946107</v>
      </c>
      <c r="AE8" s="32">
        <f t="shared" si="1"/>
        <v>14.788461538461538</v>
      </c>
      <c r="AF8" s="32">
        <f t="shared" si="1"/>
        <v>37.332863187588153</v>
      </c>
      <c r="AG8" s="33">
        <f t="shared" si="1"/>
        <v>54.41797072185765</v>
      </c>
      <c r="AI8" s="14" t="s">
        <v>66</v>
      </c>
      <c r="AJ8" s="14">
        <v>7254</v>
      </c>
      <c r="AK8" s="14">
        <v>1</v>
      </c>
      <c r="AL8" s="14">
        <f t="shared" si="0"/>
        <v>1</v>
      </c>
      <c r="AM8" s="14" t="s">
        <v>32</v>
      </c>
      <c r="AO8" t="s">
        <v>67</v>
      </c>
      <c r="AP8" s="19">
        <v>90</v>
      </c>
    </row>
    <row r="9" spans="1:42" ht="15.75" customHeight="1" x14ac:dyDescent="0.15">
      <c r="A9" s="17" t="s">
        <v>52</v>
      </c>
      <c r="B9" s="17">
        <v>52</v>
      </c>
      <c r="C9" s="12">
        <v>1</v>
      </c>
      <c r="E9" s="17" t="s">
        <v>68</v>
      </c>
      <c r="F9" s="18">
        <v>4318</v>
      </c>
      <c r="G9" s="12">
        <v>1</v>
      </c>
      <c r="I9" s="17" t="s">
        <v>69</v>
      </c>
      <c r="J9" s="18">
        <v>9592</v>
      </c>
      <c r="K9" s="12">
        <v>1</v>
      </c>
      <c r="M9" s="17" t="s">
        <v>41</v>
      </c>
      <c r="N9" s="18">
        <v>6176</v>
      </c>
      <c r="O9" s="15">
        <v>1</v>
      </c>
      <c r="Q9" s="15" t="s">
        <v>44</v>
      </c>
      <c r="R9" s="15">
        <v>778</v>
      </c>
      <c r="S9" s="15">
        <v>1</v>
      </c>
      <c r="U9" s="17" t="s">
        <v>52</v>
      </c>
      <c r="V9" s="18">
        <v>2713</v>
      </c>
      <c r="W9" s="12">
        <v>1</v>
      </c>
      <c r="X9" s="12"/>
      <c r="Y9" s="14"/>
      <c r="Z9" s="73"/>
      <c r="AA9" s="34" t="s">
        <v>70</v>
      </c>
      <c r="AB9" s="35">
        <v>0</v>
      </c>
      <c r="AC9" s="35">
        <v>6164</v>
      </c>
      <c r="AD9" s="36">
        <v>6354</v>
      </c>
      <c r="AE9" s="35">
        <v>41</v>
      </c>
      <c r="AF9" s="37">
        <v>186</v>
      </c>
      <c r="AG9" s="35">
        <v>73</v>
      </c>
      <c r="AI9" s="14" t="s">
        <v>37</v>
      </c>
      <c r="AJ9" s="14">
        <v>5104</v>
      </c>
      <c r="AK9" s="14">
        <v>1</v>
      </c>
      <c r="AL9" s="14">
        <f t="shared" si="0"/>
        <v>1</v>
      </c>
      <c r="AM9" s="14" t="s">
        <v>32</v>
      </c>
      <c r="AO9" t="s">
        <v>27</v>
      </c>
      <c r="AP9" s="19">
        <v>2687</v>
      </c>
    </row>
    <row r="10" spans="1:42" ht="15.75" customHeight="1" x14ac:dyDescent="0.15">
      <c r="A10" s="17" t="s">
        <v>38</v>
      </c>
      <c r="B10" s="17">
        <v>52</v>
      </c>
      <c r="C10" s="12">
        <v>1</v>
      </c>
      <c r="E10" s="17" t="s">
        <v>71</v>
      </c>
      <c r="F10" s="18">
        <v>4318</v>
      </c>
      <c r="G10" s="12">
        <v>1</v>
      </c>
      <c r="I10" s="17" t="s">
        <v>72</v>
      </c>
      <c r="J10" s="18">
        <v>5731</v>
      </c>
      <c r="K10" s="12">
        <v>1</v>
      </c>
      <c r="M10" s="17" t="s">
        <v>52</v>
      </c>
      <c r="N10" s="18">
        <v>6176</v>
      </c>
      <c r="O10" s="15">
        <v>1</v>
      </c>
      <c r="Q10" s="15" t="s">
        <v>34</v>
      </c>
      <c r="R10" s="15">
        <v>709</v>
      </c>
      <c r="S10" s="15">
        <v>1</v>
      </c>
      <c r="U10" s="17" t="s">
        <v>41</v>
      </c>
      <c r="V10" s="18">
        <v>2660</v>
      </c>
      <c r="W10" s="12">
        <v>1</v>
      </c>
      <c r="X10" s="12"/>
      <c r="Y10" s="16"/>
      <c r="Z10" s="73"/>
      <c r="AA10" s="34" t="s">
        <v>73</v>
      </c>
      <c r="AB10" s="38">
        <v>4318</v>
      </c>
      <c r="AC10" s="27">
        <v>3733</v>
      </c>
      <c r="AD10" s="27">
        <v>326</v>
      </c>
      <c r="AE10" s="27">
        <v>10</v>
      </c>
      <c r="AF10" s="27">
        <v>170</v>
      </c>
      <c r="AG10" s="30">
        <v>199</v>
      </c>
      <c r="AI10" s="14" t="s">
        <v>46</v>
      </c>
      <c r="AJ10" s="14">
        <v>2833</v>
      </c>
      <c r="AK10" s="14">
        <v>1</v>
      </c>
      <c r="AL10" s="14">
        <f t="shared" si="0"/>
        <v>1</v>
      </c>
      <c r="AM10" s="14" t="s">
        <v>32</v>
      </c>
      <c r="AO10" t="s">
        <v>74</v>
      </c>
      <c r="AP10" s="19">
        <v>1</v>
      </c>
    </row>
    <row r="11" spans="1:42" ht="15.75" customHeight="1" x14ac:dyDescent="0.15">
      <c r="A11" s="17" t="s">
        <v>75</v>
      </c>
      <c r="B11" s="17">
        <v>41</v>
      </c>
      <c r="C11" s="12">
        <v>1</v>
      </c>
      <c r="E11" s="17" t="s">
        <v>44</v>
      </c>
      <c r="F11" s="18">
        <v>4318</v>
      </c>
      <c r="G11" s="12">
        <v>1</v>
      </c>
      <c r="I11" s="17" t="s">
        <v>46</v>
      </c>
      <c r="J11" s="18">
        <v>3762</v>
      </c>
      <c r="K11" s="12">
        <v>1</v>
      </c>
      <c r="M11" s="17" t="s">
        <v>75</v>
      </c>
      <c r="N11" s="18">
        <v>5791</v>
      </c>
      <c r="O11" s="15">
        <v>1</v>
      </c>
      <c r="Q11" s="15" t="s">
        <v>46</v>
      </c>
      <c r="R11" s="15">
        <v>673</v>
      </c>
      <c r="S11" s="15">
        <v>1</v>
      </c>
      <c r="U11" s="17" t="s">
        <v>44</v>
      </c>
      <c r="V11" s="18">
        <v>2507</v>
      </c>
      <c r="W11" s="12">
        <v>1</v>
      </c>
      <c r="X11" s="12"/>
      <c r="Y11" s="16"/>
      <c r="Z11" s="73"/>
      <c r="AA11" s="34" t="s">
        <v>76</v>
      </c>
      <c r="AB11" s="39">
        <v>0</v>
      </c>
      <c r="AC11" s="39">
        <v>0</v>
      </c>
      <c r="AD11" s="39">
        <v>0</v>
      </c>
      <c r="AE11" s="39">
        <v>1</v>
      </c>
      <c r="AF11" s="39">
        <v>179</v>
      </c>
      <c r="AG11" s="40">
        <v>733</v>
      </c>
      <c r="AI11" s="14" t="s">
        <v>38</v>
      </c>
      <c r="AJ11" s="14">
        <v>2791</v>
      </c>
      <c r="AK11" s="14">
        <v>1</v>
      </c>
      <c r="AL11" s="14">
        <f t="shared" si="0"/>
        <v>1</v>
      </c>
      <c r="AM11" s="14" t="s">
        <v>32</v>
      </c>
      <c r="AO11" t="s">
        <v>77</v>
      </c>
      <c r="AP11" s="19">
        <v>308</v>
      </c>
    </row>
    <row r="12" spans="1:42" ht="15.75" customHeight="1" x14ac:dyDescent="0.15">
      <c r="A12" s="17" t="s">
        <v>46</v>
      </c>
      <c r="B12" s="17">
        <v>19</v>
      </c>
      <c r="C12" s="12">
        <v>1</v>
      </c>
      <c r="E12" s="17" t="s">
        <v>78</v>
      </c>
      <c r="F12" s="18">
        <v>4318</v>
      </c>
      <c r="G12" s="12">
        <v>1</v>
      </c>
      <c r="I12" s="17" t="s">
        <v>79</v>
      </c>
      <c r="J12" s="18">
        <v>3715</v>
      </c>
      <c r="K12" s="12">
        <v>1</v>
      </c>
      <c r="M12" s="17" t="s">
        <v>80</v>
      </c>
      <c r="N12" s="18">
        <v>3113</v>
      </c>
      <c r="O12" s="15">
        <v>1</v>
      </c>
      <c r="Q12" s="15" t="s">
        <v>50</v>
      </c>
      <c r="R12" s="15">
        <v>565</v>
      </c>
      <c r="S12" s="15">
        <v>1</v>
      </c>
      <c r="U12" s="17" t="s">
        <v>81</v>
      </c>
      <c r="V12" s="18">
        <v>2275</v>
      </c>
      <c r="W12" s="12">
        <v>1</v>
      </c>
      <c r="X12" s="12"/>
      <c r="Y12" s="16"/>
      <c r="Z12" s="73"/>
      <c r="AA12" s="34" t="s">
        <v>82</v>
      </c>
      <c r="AB12" s="39">
        <v>0</v>
      </c>
      <c r="AC12" s="39">
        <v>0</v>
      </c>
      <c r="AD12" s="39">
        <v>0</v>
      </c>
      <c r="AE12" s="39">
        <v>0</v>
      </c>
      <c r="AF12" s="39">
        <v>174</v>
      </c>
      <c r="AG12" s="40">
        <v>976</v>
      </c>
      <c r="AI12" s="14" t="s">
        <v>36</v>
      </c>
      <c r="AJ12" s="14">
        <v>2780</v>
      </c>
      <c r="AK12" s="14">
        <v>1</v>
      </c>
      <c r="AL12" s="14">
        <f t="shared" si="0"/>
        <v>1</v>
      </c>
      <c r="AM12" s="14" t="s">
        <v>32</v>
      </c>
      <c r="AO12" t="s">
        <v>83</v>
      </c>
      <c r="AP12" s="19">
        <v>301</v>
      </c>
    </row>
    <row r="13" spans="1:42" ht="15.75" customHeight="1" x14ac:dyDescent="0.15">
      <c r="A13" s="17" t="s">
        <v>84</v>
      </c>
      <c r="B13" s="17">
        <v>17</v>
      </c>
      <c r="C13" s="12">
        <v>1</v>
      </c>
      <c r="E13" s="17" t="s">
        <v>50</v>
      </c>
      <c r="F13" s="18">
        <v>4318</v>
      </c>
      <c r="G13" s="12">
        <v>1</v>
      </c>
      <c r="I13" s="17" t="s">
        <v>85</v>
      </c>
      <c r="J13" s="18">
        <v>3573</v>
      </c>
      <c r="K13" s="12">
        <v>1</v>
      </c>
      <c r="M13" s="17" t="s">
        <v>86</v>
      </c>
      <c r="N13" s="18">
        <v>3113</v>
      </c>
      <c r="O13" s="15">
        <v>1</v>
      </c>
      <c r="Q13" s="15" t="s">
        <v>31</v>
      </c>
      <c r="R13" s="15">
        <v>546</v>
      </c>
      <c r="S13" s="15">
        <v>1</v>
      </c>
      <c r="U13" s="17" t="s">
        <v>71</v>
      </c>
      <c r="V13" s="18">
        <v>2043</v>
      </c>
      <c r="W13" s="12">
        <v>1</v>
      </c>
      <c r="X13" s="12"/>
      <c r="Y13" s="16"/>
      <c r="Z13" s="73"/>
      <c r="AA13" s="24" t="s">
        <v>87</v>
      </c>
      <c r="AB13" s="41">
        <v>4</v>
      </c>
      <c r="AC13" s="42">
        <v>3</v>
      </c>
      <c r="AD13" s="42">
        <v>3.4847305400000002</v>
      </c>
      <c r="AE13" s="42">
        <v>3.1346153800000001</v>
      </c>
      <c r="AF13" s="42">
        <v>5.0141043700000001</v>
      </c>
      <c r="AG13" s="43">
        <v>5.18879353861686</v>
      </c>
      <c r="AI13" s="14" t="s">
        <v>41</v>
      </c>
      <c r="AJ13" s="14">
        <v>2422</v>
      </c>
      <c r="AK13" s="14">
        <v>1</v>
      </c>
      <c r="AL13" s="14">
        <f t="shared" si="0"/>
        <v>1</v>
      </c>
      <c r="AM13" s="14" t="s">
        <v>32</v>
      </c>
      <c r="AO13" t="s">
        <v>63</v>
      </c>
      <c r="AP13" s="19">
        <v>58</v>
      </c>
    </row>
    <row r="14" spans="1:42" ht="15.75" customHeight="1" x14ac:dyDescent="0.15">
      <c r="A14" s="17" t="s">
        <v>88</v>
      </c>
      <c r="B14" s="17">
        <v>11</v>
      </c>
      <c r="C14" s="12">
        <v>1</v>
      </c>
      <c r="E14" s="17" t="s">
        <v>36</v>
      </c>
      <c r="F14" s="18">
        <v>4318</v>
      </c>
      <c r="G14" s="12">
        <v>1</v>
      </c>
      <c r="I14" s="17" t="s">
        <v>89</v>
      </c>
      <c r="J14" s="18">
        <v>3475</v>
      </c>
      <c r="K14" s="12">
        <v>1</v>
      </c>
      <c r="M14" s="17" t="s">
        <v>46</v>
      </c>
      <c r="N14" s="18">
        <v>1021</v>
      </c>
      <c r="O14" s="15">
        <v>1</v>
      </c>
      <c r="Q14" s="15" t="s">
        <v>64</v>
      </c>
      <c r="R14" s="15">
        <v>476</v>
      </c>
      <c r="S14" s="15">
        <v>1</v>
      </c>
      <c r="U14" s="17" t="s">
        <v>34</v>
      </c>
      <c r="V14" s="18">
        <v>1981</v>
      </c>
      <c r="W14" s="12">
        <v>1</v>
      </c>
      <c r="X14" s="12"/>
      <c r="Z14" s="72"/>
      <c r="AA14" s="24" t="s">
        <v>90</v>
      </c>
      <c r="AB14" s="44">
        <v>1.21549917</v>
      </c>
      <c r="AC14" s="45">
        <v>1.44085898</v>
      </c>
      <c r="AD14" s="44">
        <v>1.1750654700000001</v>
      </c>
      <c r="AE14" s="44">
        <v>1.16637894</v>
      </c>
      <c r="AF14" s="46">
        <v>1.41142843</v>
      </c>
      <c r="AG14" s="44">
        <v>1.3849655752668999</v>
      </c>
      <c r="AI14" s="14" t="s">
        <v>52</v>
      </c>
      <c r="AJ14" s="14">
        <v>2392</v>
      </c>
      <c r="AK14" s="14">
        <v>1</v>
      </c>
      <c r="AL14" s="14">
        <f t="shared" si="0"/>
        <v>1</v>
      </c>
      <c r="AM14" s="14" t="s">
        <v>32</v>
      </c>
      <c r="AO14" t="s">
        <v>91</v>
      </c>
      <c r="AP14" s="19">
        <v>2896</v>
      </c>
    </row>
    <row r="15" spans="1:42" ht="15.75" customHeight="1" x14ac:dyDescent="0.15">
      <c r="A15" s="17" t="s">
        <v>37</v>
      </c>
      <c r="B15" s="17">
        <v>11</v>
      </c>
      <c r="C15" s="12">
        <v>1</v>
      </c>
      <c r="E15" s="17" t="s">
        <v>41</v>
      </c>
      <c r="F15" s="18">
        <v>4318</v>
      </c>
      <c r="G15" s="12">
        <v>1</v>
      </c>
      <c r="M15" s="17" t="s">
        <v>92</v>
      </c>
      <c r="N15" s="18">
        <v>504</v>
      </c>
      <c r="O15" s="15">
        <v>1</v>
      </c>
      <c r="Q15" s="15" t="s">
        <v>35</v>
      </c>
      <c r="R15" s="15">
        <v>471</v>
      </c>
      <c r="S15" s="15">
        <v>1</v>
      </c>
      <c r="U15" s="15" t="s">
        <v>68</v>
      </c>
      <c r="V15" s="15">
        <v>1824</v>
      </c>
      <c r="W15" s="12">
        <v>1</v>
      </c>
      <c r="X15" s="15"/>
      <c r="Y15" s="14"/>
      <c r="Z15" s="71" t="s">
        <v>93</v>
      </c>
      <c r="AA15" s="24" t="s">
        <v>94</v>
      </c>
      <c r="AB15" s="47">
        <f>COUNTA(G2:G25)</f>
        <v>24</v>
      </c>
      <c r="AC15" s="25">
        <f>SUM(K3:K15)</f>
        <v>12</v>
      </c>
      <c r="AD15" s="39">
        <f>COUNTA(N2:N19)</f>
        <v>18</v>
      </c>
      <c r="AE15" s="25">
        <f>COUNTA(C2:C32)</f>
        <v>31</v>
      </c>
      <c r="AF15" s="39">
        <v>275</v>
      </c>
      <c r="AG15" s="48">
        <v>362</v>
      </c>
      <c r="AI15" s="14" t="s">
        <v>44</v>
      </c>
      <c r="AJ15" s="14">
        <v>2046</v>
      </c>
      <c r="AK15" s="14">
        <v>1</v>
      </c>
      <c r="AL15" s="14">
        <f t="shared" si="0"/>
        <v>1</v>
      </c>
      <c r="AM15" s="14" t="s">
        <v>32</v>
      </c>
      <c r="AO15" t="s">
        <v>95</v>
      </c>
      <c r="AP15" s="19">
        <v>285</v>
      </c>
    </row>
    <row r="16" spans="1:42" ht="15.75" customHeight="1" x14ac:dyDescent="0.15">
      <c r="A16" s="17" t="s">
        <v>96</v>
      </c>
      <c r="B16" s="17">
        <v>6</v>
      </c>
      <c r="C16" s="12">
        <v>1</v>
      </c>
      <c r="E16" s="17" t="s">
        <v>52</v>
      </c>
      <c r="F16" s="18">
        <v>4318</v>
      </c>
      <c r="G16" s="12">
        <v>1</v>
      </c>
      <c r="M16" s="17" t="s">
        <v>97</v>
      </c>
      <c r="N16" s="18">
        <v>375</v>
      </c>
      <c r="O16" s="15">
        <v>1</v>
      </c>
      <c r="Q16" s="15" t="s">
        <v>63</v>
      </c>
      <c r="R16" s="15">
        <v>463</v>
      </c>
      <c r="S16" s="15">
        <v>1</v>
      </c>
      <c r="U16" s="17" t="s">
        <v>50</v>
      </c>
      <c r="V16" s="18">
        <v>1793</v>
      </c>
      <c r="W16" s="12">
        <v>1</v>
      </c>
      <c r="X16" s="12"/>
      <c r="Y16" s="16"/>
      <c r="Z16" s="73"/>
      <c r="AA16" s="24" t="s">
        <v>98</v>
      </c>
      <c r="AB16" s="41">
        <v>122.617106899776</v>
      </c>
      <c r="AC16" s="42">
        <v>75.899175635970394</v>
      </c>
      <c r="AD16" s="42">
        <v>48.177030472667397</v>
      </c>
      <c r="AE16" s="42">
        <v>129.50904977375501</v>
      </c>
      <c r="AF16" s="42">
        <v>1096.1143171332201</v>
      </c>
      <c r="AG16" s="43">
        <v>1549.48409282119</v>
      </c>
      <c r="AI16" s="14" t="s">
        <v>34</v>
      </c>
      <c r="AJ16" s="14">
        <v>1688</v>
      </c>
      <c r="AK16" s="14">
        <v>1</v>
      </c>
      <c r="AL16" s="14">
        <f t="shared" si="0"/>
        <v>1</v>
      </c>
      <c r="AM16" s="14" t="s">
        <v>32</v>
      </c>
      <c r="AO16" t="s">
        <v>99</v>
      </c>
      <c r="AP16" s="19">
        <v>10</v>
      </c>
    </row>
    <row r="17" spans="1:42" ht="15.75" customHeight="1" x14ac:dyDescent="0.15">
      <c r="A17" s="17" t="s">
        <v>35</v>
      </c>
      <c r="B17" s="17">
        <v>5</v>
      </c>
      <c r="C17" s="12">
        <v>1</v>
      </c>
      <c r="E17" s="17" t="s">
        <v>38</v>
      </c>
      <c r="F17" s="18">
        <v>4318</v>
      </c>
      <c r="G17" s="12">
        <v>1</v>
      </c>
      <c r="M17" s="17" t="s">
        <v>35</v>
      </c>
      <c r="N17" s="18">
        <v>250</v>
      </c>
      <c r="O17" s="15">
        <v>1</v>
      </c>
      <c r="Q17" s="15" t="s">
        <v>100</v>
      </c>
      <c r="R17" s="15">
        <v>400</v>
      </c>
      <c r="S17" s="15">
        <v>1</v>
      </c>
      <c r="U17" s="17" t="s">
        <v>35</v>
      </c>
      <c r="V17" s="18">
        <v>1777</v>
      </c>
      <c r="W17" s="12">
        <v>1</v>
      </c>
      <c r="X17" s="12"/>
      <c r="Y17" s="16"/>
      <c r="Z17" s="73"/>
      <c r="AA17" s="49" t="s">
        <v>101</v>
      </c>
      <c r="AB17" s="25">
        <v>0</v>
      </c>
      <c r="AC17" s="25">
        <v>0</v>
      </c>
      <c r="AD17" s="39">
        <v>0</v>
      </c>
      <c r="AE17" s="25">
        <v>0</v>
      </c>
      <c r="AF17" s="39">
        <v>136</v>
      </c>
      <c r="AG17" s="40">
        <v>746</v>
      </c>
      <c r="AI17" s="14" t="s">
        <v>50</v>
      </c>
      <c r="AJ17" s="14">
        <v>1665</v>
      </c>
      <c r="AK17" s="14">
        <v>1</v>
      </c>
      <c r="AL17" s="14">
        <f t="shared" si="0"/>
        <v>1</v>
      </c>
      <c r="AM17" s="14" t="s">
        <v>32</v>
      </c>
      <c r="AO17" t="s">
        <v>102</v>
      </c>
      <c r="AP17" s="19">
        <v>176</v>
      </c>
    </row>
    <row r="18" spans="1:42" ht="15.75" customHeight="1" x14ac:dyDescent="0.15">
      <c r="A18" s="17" t="s">
        <v>81</v>
      </c>
      <c r="B18" s="17">
        <v>5</v>
      </c>
      <c r="C18" s="12">
        <v>1</v>
      </c>
      <c r="E18" s="17" t="s">
        <v>63</v>
      </c>
      <c r="F18" s="18">
        <v>3797</v>
      </c>
      <c r="G18" s="12">
        <v>1</v>
      </c>
      <c r="M18" s="17" t="s">
        <v>103</v>
      </c>
      <c r="N18" s="18">
        <v>250</v>
      </c>
      <c r="O18" s="15">
        <v>1</v>
      </c>
      <c r="Q18" s="15" t="s">
        <v>88</v>
      </c>
      <c r="R18" s="15">
        <v>339</v>
      </c>
      <c r="S18" s="15">
        <v>1</v>
      </c>
      <c r="U18" s="17" t="s">
        <v>104</v>
      </c>
      <c r="V18" s="18">
        <v>1648</v>
      </c>
      <c r="W18" s="12">
        <v>1</v>
      </c>
      <c r="X18" s="15"/>
      <c r="Y18" s="16"/>
      <c r="Z18" s="73"/>
      <c r="AA18" s="49" t="s">
        <v>105</v>
      </c>
      <c r="AB18" s="25">
        <v>0</v>
      </c>
      <c r="AC18" s="25">
        <v>0</v>
      </c>
      <c r="AD18" s="39">
        <v>0</v>
      </c>
      <c r="AE18" s="25">
        <v>0</v>
      </c>
      <c r="AF18" s="39">
        <v>188</v>
      </c>
      <c r="AG18" s="40">
        <v>1010</v>
      </c>
      <c r="AI18" s="14" t="s">
        <v>81</v>
      </c>
      <c r="AJ18" s="14">
        <v>1508</v>
      </c>
      <c r="AK18" s="14">
        <v>1</v>
      </c>
      <c r="AL18" s="14">
        <f t="shared" si="0"/>
        <v>1</v>
      </c>
      <c r="AM18" s="14" t="s">
        <v>32</v>
      </c>
      <c r="AO18" t="s">
        <v>106</v>
      </c>
      <c r="AP18" s="19">
        <v>1</v>
      </c>
    </row>
    <row r="19" spans="1:42" ht="15.75" customHeight="1" x14ac:dyDescent="0.15">
      <c r="A19" s="17" t="s">
        <v>64</v>
      </c>
      <c r="B19" s="17">
        <v>4</v>
      </c>
      <c r="C19" s="12">
        <v>1</v>
      </c>
      <c r="E19" s="17" t="s">
        <v>72</v>
      </c>
      <c r="F19" s="18">
        <v>2320</v>
      </c>
      <c r="G19" s="12">
        <v>1</v>
      </c>
      <c r="M19" s="17" t="s">
        <v>89</v>
      </c>
      <c r="N19" s="18">
        <v>125</v>
      </c>
      <c r="O19" s="15">
        <v>1</v>
      </c>
      <c r="Q19" s="15" t="s">
        <v>107</v>
      </c>
      <c r="R19" s="15">
        <v>325</v>
      </c>
      <c r="S19" s="15">
        <v>1</v>
      </c>
      <c r="U19" s="17" t="s">
        <v>108</v>
      </c>
      <c r="V19" s="18">
        <v>1638</v>
      </c>
      <c r="W19" s="12">
        <v>1</v>
      </c>
      <c r="X19" s="12"/>
      <c r="Y19" s="16"/>
      <c r="Z19" s="72"/>
      <c r="AA19" s="49" t="s">
        <v>109</v>
      </c>
      <c r="AB19" s="50">
        <v>6</v>
      </c>
      <c r="AC19" s="50">
        <v>6</v>
      </c>
      <c r="AD19" s="39">
        <v>4</v>
      </c>
      <c r="AE19" s="39">
        <v>4</v>
      </c>
      <c r="AF19" s="40">
        <v>10</v>
      </c>
      <c r="AG19" s="40">
        <v>10</v>
      </c>
      <c r="AI19" s="14" t="s">
        <v>64</v>
      </c>
      <c r="AJ19" s="14">
        <v>1439</v>
      </c>
      <c r="AK19" s="14">
        <v>1</v>
      </c>
      <c r="AL19" s="14">
        <f t="shared" si="0"/>
        <v>1</v>
      </c>
      <c r="AM19" s="14" t="s">
        <v>32</v>
      </c>
      <c r="AO19" t="s">
        <v>64</v>
      </c>
      <c r="AP19" s="19">
        <v>15</v>
      </c>
    </row>
    <row r="20" spans="1:42" ht="15.75" customHeight="1" x14ac:dyDescent="0.15">
      <c r="A20" s="17" t="s">
        <v>104</v>
      </c>
      <c r="B20" s="17">
        <v>4</v>
      </c>
      <c r="C20" s="12">
        <v>1</v>
      </c>
      <c r="E20" s="17" t="s">
        <v>79</v>
      </c>
      <c r="F20" s="18">
        <v>1542</v>
      </c>
      <c r="G20" s="12">
        <v>1</v>
      </c>
      <c r="Q20" s="15" t="s">
        <v>81</v>
      </c>
      <c r="R20" s="15">
        <v>310</v>
      </c>
      <c r="S20" s="15">
        <v>1</v>
      </c>
      <c r="U20" s="17" t="s">
        <v>31</v>
      </c>
      <c r="V20" s="18">
        <v>1471</v>
      </c>
      <c r="W20" s="12">
        <v>1</v>
      </c>
      <c r="X20" s="15"/>
      <c r="Y20" s="16"/>
      <c r="Z20" s="16"/>
      <c r="AB20" s="16"/>
      <c r="AE20" s="16"/>
      <c r="AI20" s="14" t="s">
        <v>100</v>
      </c>
      <c r="AJ20" s="14">
        <v>1434</v>
      </c>
      <c r="AK20" s="14">
        <v>1</v>
      </c>
      <c r="AL20" s="14">
        <f t="shared" si="0"/>
        <v>1</v>
      </c>
      <c r="AM20" s="14" t="s">
        <v>32</v>
      </c>
      <c r="AO20" t="s">
        <v>28</v>
      </c>
      <c r="AP20" s="19">
        <v>74</v>
      </c>
    </row>
    <row r="21" spans="1:42" ht="15.75" customHeight="1" x14ac:dyDescent="0.15">
      <c r="A21" s="17" t="s">
        <v>63</v>
      </c>
      <c r="B21" s="17">
        <v>4</v>
      </c>
      <c r="C21" s="12">
        <v>1</v>
      </c>
      <c r="E21" s="17" t="s">
        <v>46</v>
      </c>
      <c r="F21" s="18">
        <v>1104</v>
      </c>
      <c r="G21" s="12">
        <v>1</v>
      </c>
      <c r="Q21" s="15" t="s">
        <v>91</v>
      </c>
      <c r="R21" s="15">
        <v>281</v>
      </c>
      <c r="S21" s="15">
        <v>1</v>
      </c>
      <c r="U21" s="17" t="s">
        <v>88</v>
      </c>
      <c r="V21" s="18">
        <v>1465</v>
      </c>
      <c r="W21" s="12">
        <v>1</v>
      </c>
      <c r="X21" s="12"/>
      <c r="Y21" s="16"/>
      <c r="Z21" s="16"/>
      <c r="AA21" s="16"/>
      <c r="AB21" s="16"/>
      <c r="AE21" s="16"/>
      <c r="AI21" s="14" t="s">
        <v>35</v>
      </c>
      <c r="AJ21" s="14">
        <v>1371</v>
      </c>
      <c r="AK21" s="14">
        <v>1</v>
      </c>
      <c r="AL21" s="14">
        <f t="shared" si="0"/>
        <v>1</v>
      </c>
      <c r="AM21" s="14" t="s">
        <v>32</v>
      </c>
      <c r="AO21" t="s">
        <v>80</v>
      </c>
      <c r="AP21" s="19">
        <v>5</v>
      </c>
    </row>
    <row r="22" spans="1:42" ht="15.75" customHeight="1" x14ac:dyDescent="0.15">
      <c r="A22" s="17" t="s">
        <v>110</v>
      </c>
      <c r="B22" s="17">
        <v>3</v>
      </c>
      <c r="C22" s="12">
        <v>1</v>
      </c>
      <c r="E22" s="17" t="s">
        <v>69</v>
      </c>
      <c r="F22" s="18">
        <v>594</v>
      </c>
      <c r="G22" s="12">
        <v>1</v>
      </c>
      <c r="Q22" s="15" t="s">
        <v>80</v>
      </c>
      <c r="R22" s="15">
        <v>272</v>
      </c>
      <c r="S22" s="15">
        <v>1</v>
      </c>
      <c r="U22" s="17" t="s">
        <v>111</v>
      </c>
      <c r="V22" s="18">
        <v>1360</v>
      </c>
      <c r="W22" s="12">
        <v>1</v>
      </c>
      <c r="X22" s="12"/>
      <c r="Y22" s="16"/>
      <c r="Z22" s="16"/>
      <c r="AA22" s="16"/>
      <c r="AB22" s="16"/>
      <c r="AE22" s="16"/>
      <c r="AI22" s="14" t="s">
        <v>71</v>
      </c>
      <c r="AJ22" s="14">
        <v>1262</v>
      </c>
      <c r="AK22" s="14">
        <v>1</v>
      </c>
      <c r="AL22" s="14">
        <f t="shared" si="0"/>
        <v>1</v>
      </c>
      <c r="AM22" s="14" t="s">
        <v>32</v>
      </c>
      <c r="AO22" t="s">
        <v>112</v>
      </c>
      <c r="AP22" s="19">
        <v>1</v>
      </c>
    </row>
    <row r="23" spans="1:42" ht="15.75" customHeight="1" x14ac:dyDescent="0.15">
      <c r="A23" s="17" t="s">
        <v>91</v>
      </c>
      <c r="B23" s="17">
        <v>3</v>
      </c>
      <c r="C23" s="12">
        <v>1</v>
      </c>
      <c r="E23" s="17" t="s">
        <v>85</v>
      </c>
      <c r="F23" s="18">
        <v>194</v>
      </c>
      <c r="G23" s="12">
        <v>1</v>
      </c>
      <c r="Q23" s="15" t="s">
        <v>113</v>
      </c>
      <c r="R23" s="15">
        <v>221</v>
      </c>
      <c r="S23" s="15">
        <v>1</v>
      </c>
      <c r="U23" s="17" t="s">
        <v>114</v>
      </c>
      <c r="V23" s="18">
        <v>1160</v>
      </c>
      <c r="W23" s="12">
        <v>1</v>
      </c>
      <c r="X23" s="12"/>
      <c r="Y23" s="16"/>
      <c r="Z23" s="16"/>
      <c r="AA23" s="16"/>
      <c r="AB23" s="16"/>
      <c r="AE23" s="16"/>
      <c r="AI23" s="14" t="s">
        <v>68</v>
      </c>
      <c r="AJ23" s="14">
        <v>1194</v>
      </c>
      <c r="AK23" s="14">
        <v>1</v>
      </c>
      <c r="AL23" s="14">
        <f t="shared" si="0"/>
        <v>1</v>
      </c>
      <c r="AM23" s="14" t="s">
        <v>32</v>
      </c>
      <c r="AO23" t="s">
        <v>115</v>
      </c>
      <c r="AP23" s="19">
        <v>1</v>
      </c>
    </row>
    <row r="24" spans="1:42" ht="15.75" customHeight="1" x14ac:dyDescent="0.15">
      <c r="A24" s="17" t="s">
        <v>116</v>
      </c>
      <c r="B24" s="17">
        <v>2</v>
      </c>
      <c r="C24" s="12">
        <v>1</v>
      </c>
      <c r="E24" s="17" t="s">
        <v>89</v>
      </c>
      <c r="F24" s="18">
        <v>93</v>
      </c>
      <c r="G24" s="12">
        <v>1</v>
      </c>
      <c r="Q24" s="15" t="s">
        <v>103</v>
      </c>
      <c r="R24" s="15">
        <v>211</v>
      </c>
      <c r="S24" s="15">
        <v>1</v>
      </c>
      <c r="U24" s="17" t="s">
        <v>84</v>
      </c>
      <c r="V24" s="18">
        <v>1149</v>
      </c>
      <c r="W24" s="12">
        <v>1</v>
      </c>
      <c r="X24" s="12"/>
      <c r="Y24" s="16"/>
      <c r="Z24" s="16"/>
      <c r="AA24" s="16"/>
      <c r="AB24" s="51"/>
      <c r="AE24" s="51"/>
      <c r="AI24" s="14" t="s">
        <v>111</v>
      </c>
      <c r="AJ24" s="14">
        <v>1159</v>
      </c>
      <c r="AK24" s="14">
        <v>1</v>
      </c>
      <c r="AL24" s="14">
        <f t="shared" si="0"/>
        <v>1</v>
      </c>
      <c r="AM24" s="14" t="s">
        <v>32</v>
      </c>
      <c r="AO24" t="s">
        <v>117</v>
      </c>
      <c r="AP24" s="19">
        <v>1</v>
      </c>
    </row>
    <row r="25" spans="1:42" ht="15.75" customHeight="1" x14ac:dyDescent="0.15">
      <c r="A25" s="17" t="s">
        <v>118</v>
      </c>
      <c r="B25" s="17">
        <v>2</v>
      </c>
      <c r="C25" s="12">
        <v>1</v>
      </c>
      <c r="E25" s="17" t="s">
        <v>103</v>
      </c>
      <c r="F25" s="18">
        <v>11</v>
      </c>
      <c r="G25" s="12">
        <v>1</v>
      </c>
      <c r="Q25" s="15" t="s">
        <v>85</v>
      </c>
      <c r="R25" s="15">
        <v>209</v>
      </c>
      <c r="S25" s="15">
        <v>1</v>
      </c>
      <c r="U25" s="17" t="s">
        <v>100</v>
      </c>
      <c r="V25" s="18">
        <v>1079</v>
      </c>
      <c r="W25" s="12">
        <v>1</v>
      </c>
      <c r="X25" s="12"/>
      <c r="Y25" s="16"/>
      <c r="Z25" s="16"/>
      <c r="AA25" s="16"/>
      <c r="AB25" s="14"/>
      <c r="AE25" s="14"/>
      <c r="AI25" s="14" t="s">
        <v>108</v>
      </c>
      <c r="AJ25" s="14">
        <v>1154</v>
      </c>
      <c r="AK25" s="14">
        <v>1</v>
      </c>
      <c r="AL25" s="14">
        <f t="shared" si="0"/>
        <v>1</v>
      </c>
      <c r="AM25" s="14" t="s">
        <v>32</v>
      </c>
      <c r="AO25" t="s">
        <v>119</v>
      </c>
      <c r="AP25" s="19">
        <v>1</v>
      </c>
    </row>
    <row r="26" spans="1:42" ht="15.75" customHeight="1" x14ac:dyDescent="0.15">
      <c r="A26" s="17" t="s">
        <v>57</v>
      </c>
      <c r="B26" s="17">
        <v>1</v>
      </c>
      <c r="C26" s="12">
        <v>1</v>
      </c>
      <c r="E26" s="17" t="s">
        <v>120</v>
      </c>
      <c r="F26" s="18">
        <v>23817</v>
      </c>
      <c r="G26" s="12">
        <v>0</v>
      </c>
      <c r="Q26" s="15" t="s">
        <v>53</v>
      </c>
      <c r="R26" s="15">
        <v>202</v>
      </c>
      <c r="S26" s="15">
        <v>1</v>
      </c>
      <c r="U26" s="17" t="s">
        <v>121</v>
      </c>
      <c r="V26" s="18">
        <v>1074</v>
      </c>
      <c r="W26" s="12">
        <v>1</v>
      </c>
      <c r="X26" s="12"/>
      <c r="Y26" s="14"/>
      <c r="AA26" s="16"/>
      <c r="AB26" s="16"/>
      <c r="AE26" s="16"/>
      <c r="AI26" s="14" t="s">
        <v>88</v>
      </c>
      <c r="AJ26" s="14">
        <v>1108</v>
      </c>
      <c r="AK26" s="14">
        <v>1</v>
      </c>
      <c r="AL26" s="14">
        <f t="shared" si="0"/>
        <v>1</v>
      </c>
      <c r="AM26" s="14" t="s">
        <v>32</v>
      </c>
      <c r="AO26" t="s">
        <v>122</v>
      </c>
      <c r="AP26" s="19">
        <v>1</v>
      </c>
    </row>
    <row r="27" spans="1:42" ht="15.75" customHeight="1" x14ac:dyDescent="0.15">
      <c r="A27" s="17" t="s">
        <v>123</v>
      </c>
      <c r="B27" s="17">
        <v>1</v>
      </c>
      <c r="C27" s="12">
        <v>1</v>
      </c>
      <c r="E27" s="17" t="s">
        <v>124</v>
      </c>
      <c r="F27" s="18">
        <v>19499</v>
      </c>
      <c r="G27" s="12">
        <v>0</v>
      </c>
      <c r="Q27" s="15" t="s">
        <v>71</v>
      </c>
      <c r="R27" s="15">
        <v>199</v>
      </c>
      <c r="S27" s="15">
        <v>1</v>
      </c>
      <c r="U27" s="15" t="s">
        <v>125</v>
      </c>
      <c r="V27" s="15">
        <v>985</v>
      </c>
      <c r="W27" s="12">
        <v>1</v>
      </c>
      <c r="X27" s="12"/>
      <c r="Y27" s="16"/>
      <c r="AA27" s="16"/>
      <c r="AB27" s="16"/>
      <c r="AE27" s="16"/>
      <c r="AI27" s="14" t="s">
        <v>104</v>
      </c>
      <c r="AJ27" s="14">
        <v>1071</v>
      </c>
      <c r="AK27" s="14">
        <v>1</v>
      </c>
      <c r="AL27" s="14">
        <f t="shared" si="0"/>
        <v>1</v>
      </c>
      <c r="AM27" s="14" t="s">
        <v>32</v>
      </c>
      <c r="AO27" t="s">
        <v>126</v>
      </c>
      <c r="AP27" s="19">
        <v>23</v>
      </c>
    </row>
    <row r="28" spans="1:42" ht="15.75" customHeight="1" x14ac:dyDescent="0.15">
      <c r="A28" s="17" t="s">
        <v>127</v>
      </c>
      <c r="B28" s="17">
        <v>1</v>
      </c>
      <c r="C28" s="12">
        <v>1</v>
      </c>
      <c r="E28" s="17" t="s">
        <v>128</v>
      </c>
      <c r="F28" s="18">
        <v>4318</v>
      </c>
      <c r="G28" s="12">
        <v>0</v>
      </c>
      <c r="Q28" s="15" t="s">
        <v>84</v>
      </c>
      <c r="R28" s="15">
        <v>199</v>
      </c>
      <c r="S28" s="15">
        <v>1</v>
      </c>
      <c r="U28" s="17" t="s">
        <v>80</v>
      </c>
      <c r="V28" s="18">
        <v>947</v>
      </c>
      <c r="W28" s="12">
        <v>1</v>
      </c>
      <c r="X28" s="12"/>
      <c r="Y28" s="16"/>
      <c r="AA28" s="16"/>
      <c r="AB28" s="16"/>
      <c r="AE28" s="16"/>
      <c r="AI28" s="14" t="s">
        <v>129</v>
      </c>
      <c r="AJ28" s="14">
        <v>872</v>
      </c>
      <c r="AK28" s="14">
        <v>1</v>
      </c>
      <c r="AL28" s="14">
        <f t="shared" si="0"/>
        <v>1</v>
      </c>
      <c r="AM28" s="14" t="s">
        <v>32</v>
      </c>
      <c r="AO28" t="s">
        <v>130</v>
      </c>
      <c r="AP28" s="19">
        <v>15</v>
      </c>
    </row>
    <row r="29" spans="1:42" ht="15.75" customHeight="1" x14ac:dyDescent="0.15">
      <c r="A29" s="17" t="s">
        <v>131</v>
      </c>
      <c r="B29" s="17">
        <v>1</v>
      </c>
      <c r="C29" s="12">
        <v>1</v>
      </c>
      <c r="E29" s="17" t="s">
        <v>132</v>
      </c>
      <c r="F29" s="18">
        <v>4318</v>
      </c>
      <c r="G29" s="12">
        <v>0</v>
      </c>
      <c r="Q29" s="15" t="s">
        <v>133</v>
      </c>
      <c r="R29" s="15">
        <v>192</v>
      </c>
      <c r="S29" s="15">
        <v>1</v>
      </c>
      <c r="U29" s="17" t="s">
        <v>129</v>
      </c>
      <c r="V29" s="18">
        <v>922</v>
      </c>
      <c r="W29" s="12">
        <v>1</v>
      </c>
      <c r="X29" s="12"/>
      <c r="Y29" s="16"/>
      <c r="AB29" s="16"/>
      <c r="AE29" s="16"/>
      <c r="AI29" s="14" t="s">
        <v>125</v>
      </c>
      <c r="AJ29" s="14">
        <v>834</v>
      </c>
      <c r="AK29" s="14">
        <v>1</v>
      </c>
      <c r="AL29" s="14">
        <f t="shared" si="0"/>
        <v>1</v>
      </c>
      <c r="AM29" s="14" t="s">
        <v>32</v>
      </c>
      <c r="AO29" t="s">
        <v>134</v>
      </c>
      <c r="AP29" s="19">
        <v>148</v>
      </c>
    </row>
    <row r="30" spans="1:42" ht="15.75" customHeight="1" x14ac:dyDescent="0.15">
      <c r="A30" s="17" t="s">
        <v>121</v>
      </c>
      <c r="B30" s="17">
        <v>1</v>
      </c>
      <c r="C30" s="12">
        <v>1</v>
      </c>
      <c r="E30" s="17" t="s">
        <v>135</v>
      </c>
      <c r="F30" s="18">
        <v>3409</v>
      </c>
      <c r="G30" s="12">
        <v>0</v>
      </c>
      <c r="Q30" s="15" t="s">
        <v>136</v>
      </c>
      <c r="R30" s="15">
        <v>188</v>
      </c>
      <c r="S30" s="15">
        <v>1</v>
      </c>
      <c r="U30" s="17" t="s">
        <v>137</v>
      </c>
      <c r="V30" s="18">
        <v>899</v>
      </c>
      <c r="W30" s="12">
        <v>1</v>
      </c>
      <c r="X30" s="12"/>
      <c r="Y30" s="16"/>
      <c r="AB30" s="16"/>
      <c r="AE30" s="16"/>
      <c r="AI30" s="14" t="s">
        <v>137</v>
      </c>
      <c r="AJ30" s="14">
        <v>832</v>
      </c>
      <c r="AK30" s="14">
        <v>1</v>
      </c>
      <c r="AL30" s="14">
        <f t="shared" si="0"/>
        <v>1</v>
      </c>
      <c r="AM30" s="14" t="s">
        <v>32</v>
      </c>
      <c r="AO30" t="s">
        <v>138</v>
      </c>
      <c r="AP30" s="19">
        <v>279</v>
      </c>
    </row>
    <row r="31" spans="1:42" ht="15.75" customHeight="1" x14ac:dyDescent="0.15">
      <c r="A31" s="17" t="s">
        <v>139</v>
      </c>
      <c r="B31" s="17">
        <v>1</v>
      </c>
      <c r="C31" s="12">
        <v>1</v>
      </c>
      <c r="E31" s="17" t="s">
        <v>140</v>
      </c>
      <c r="F31" s="18">
        <v>3409</v>
      </c>
      <c r="G31" s="12">
        <v>0</v>
      </c>
      <c r="Q31" s="15" t="s">
        <v>141</v>
      </c>
      <c r="R31" s="15">
        <v>181</v>
      </c>
      <c r="S31" s="15">
        <v>1</v>
      </c>
      <c r="U31" s="17" t="s">
        <v>118</v>
      </c>
      <c r="V31" s="18">
        <v>878</v>
      </c>
      <c r="W31" s="12">
        <v>1</v>
      </c>
      <c r="X31" s="12"/>
      <c r="Y31" s="16"/>
      <c r="AB31" s="16"/>
      <c r="AE31" s="16"/>
      <c r="AI31" s="14" t="s">
        <v>84</v>
      </c>
      <c r="AJ31" s="14">
        <v>825</v>
      </c>
      <c r="AK31" s="14">
        <v>1</v>
      </c>
      <c r="AL31" s="14">
        <f t="shared" si="0"/>
        <v>1</v>
      </c>
      <c r="AM31" s="14" t="s">
        <v>32</v>
      </c>
      <c r="AO31" t="s">
        <v>142</v>
      </c>
      <c r="AP31" s="19">
        <v>15</v>
      </c>
    </row>
    <row r="32" spans="1:42" ht="15.75" customHeight="1" x14ac:dyDescent="0.15">
      <c r="A32" s="15" t="s">
        <v>69</v>
      </c>
      <c r="B32" s="15">
        <v>1</v>
      </c>
      <c r="C32" s="12">
        <v>1</v>
      </c>
      <c r="E32" s="17" t="s">
        <v>143</v>
      </c>
      <c r="F32" s="18">
        <v>3042</v>
      </c>
      <c r="G32" s="12">
        <v>0</v>
      </c>
      <c r="Q32" s="15" t="s">
        <v>68</v>
      </c>
      <c r="R32" s="15">
        <v>179</v>
      </c>
      <c r="S32" s="15">
        <v>1</v>
      </c>
      <c r="U32" s="15" t="s">
        <v>144</v>
      </c>
      <c r="V32" s="15">
        <v>878</v>
      </c>
      <c r="W32" s="12">
        <v>1</v>
      </c>
      <c r="X32" s="12"/>
      <c r="Y32" s="16"/>
      <c r="AB32" s="16"/>
      <c r="AE32" s="16"/>
      <c r="AI32" s="14" t="s">
        <v>144</v>
      </c>
      <c r="AJ32" s="14">
        <v>822</v>
      </c>
      <c r="AK32" s="14">
        <v>1</v>
      </c>
      <c r="AL32" s="14">
        <f t="shared" si="0"/>
        <v>1</v>
      </c>
      <c r="AM32" s="14" t="s">
        <v>32</v>
      </c>
      <c r="AO32" t="s">
        <v>145</v>
      </c>
      <c r="AP32" s="19">
        <v>8</v>
      </c>
    </row>
    <row r="33" spans="1:42" ht="15.75" customHeight="1" x14ac:dyDescent="0.15">
      <c r="A33" s="17" t="s">
        <v>146</v>
      </c>
      <c r="B33" s="17">
        <v>2</v>
      </c>
      <c r="C33" s="12">
        <v>0</v>
      </c>
      <c r="Q33" s="15" t="s">
        <v>104</v>
      </c>
      <c r="R33" s="15">
        <v>174</v>
      </c>
      <c r="S33" s="15">
        <v>1</v>
      </c>
      <c r="U33" s="17" t="s">
        <v>147</v>
      </c>
      <c r="V33" s="18">
        <v>855</v>
      </c>
      <c r="W33" s="12">
        <v>1</v>
      </c>
      <c r="X33" s="12"/>
      <c r="Y33" s="16"/>
      <c r="AB33" s="16"/>
      <c r="AE33" s="16"/>
      <c r="AI33" s="14" t="s">
        <v>121</v>
      </c>
      <c r="AJ33" s="14">
        <v>818</v>
      </c>
      <c r="AK33" s="14">
        <v>1</v>
      </c>
      <c r="AL33" s="14">
        <f t="shared" si="0"/>
        <v>1</v>
      </c>
      <c r="AM33" s="14" t="s">
        <v>32</v>
      </c>
      <c r="AO33" t="s">
        <v>148</v>
      </c>
      <c r="AP33" s="19">
        <v>8</v>
      </c>
    </row>
    <row r="34" spans="1:42" ht="15.75" customHeight="1" x14ac:dyDescent="0.15">
      <c r="Q34" s="15" t="s">
        <v>69</v>
      </c>
      <c r="R34" s="15">
        <v>169</v>
      </c>
      <c r="S34" s="15">
        <v>1</v>
      </c>
      <c r="U34" s="17" t="s">
        <v>57</v>
      </c>
      <c r="V34" s="18">
        <v>811</v>
      </c>
      <c r="W34" s="12">
        <v>1</v>
      </c>
      <c r="X34" s="12"/>
      <c r="Y34" s="16"/>
      <c r="AB34" s="16"/>
      <c r="AE34" s="16"/>
      <c r="AI34" s="14" t="s">
        <v>114</v>
      </c>
      <c r="AJ34" s="14">
        <v>726</v>
      </c>
      <c r="AK34" s="14">
        <v>1</v>
      </c>
      <c r="AL34" s="14">
        <f t="shared" si="0"/>
        <v>1</v>
      </c>
      <c r="AM34" s="14" t="s">
        <v>32</v>
      </c>
      <c r="AO34" t="s">
        <v>149</v>
      </c>
      <c r="AP34" s="19">
        <v>8</v>
      </c>
    </row>
    <row r="35" spans="1:42" ht="15.75" customHeight="1" x14ac:dyDescent="0.15">
      <c r="Q35" s="15" t="s">
        <v>118</v>
      </c>
      <c r="R35" s="15">
        <v>155</v>
      </c>
      <c r="S35" s="15">
        <v>1</v>
      </c>
      <c r="U35" s="17" t="s">
        <v>107</v>
      </c>
      <c r="V35" s="18">
        <v>748</v>
      </c>
      <c r="W35" s="12">
        <v>1</v>
      </c>
      <c r="X35" s="12"/>
      <c r="Y35" s="16"/>
      <c r="AB35" s="16"/>
      <c r="AE35" s="16"/>
      <c r="AI35" s="14" t="s">
        <v>107</v>
      </c>
      <c r="AJ35" s="14">
        <v>665</v>
      </c>
      <c r="AK35" s="14">
        <v>1</v>
      </c>
      <c r="AL35" s="14">
        <f t="shared" si="0"/>
        <v>1</v>
      </c>
      <c r="AM35" s="14" t="s">
        <v>32</v>
      </c>
      <c r="AO35" t="s">
        <v>150</v>
      </c>
      <c r="AP35" s="19">
        <v>10</v>
      </c>
    </row>
    <row r="36" spans="1:42" ht="15.75" customHeight="1" x14ac:dyDescent="0.15">
      <c r="Q36" s="15" t="s">
        <v>114</v>
      </c>
      <c r="R36" s="15">
        <v>141</v>
      </c>
      <c r="S36" s="15">
        <v>1</v>
      </c>
      <c r="U36" s="17" t="s">
        <v>139</v>
      </c>
      <c r="V36" s="18">
        <v>739</v>
      </c>
      <c r="W36" s="12">
        <v>1</v>
      </c>
      <c r="X36" s="12"/>
      <c r="Y36" s="16"/>
      <c r="AB36" s="16"/>
      <c r="AE36" s="16"/>
      <c r="AI36" s="14" t="s">
        <v>151</v>
      </c>
      <c r="AJ36" s="14">
        <v>618</v>
      </c>
      <c r="AK36" s="14">
        <v>1</v>
      </c>
      <c r="AL36" s="14">
        <f t="shared" si="0"/>
        <v>1</v>
      </c>
      <c r="AM36" s="14" t="s">
        <v>32</v>
      </c>
      <c r="AO36" t="s">
        <v>152</v>
      </c>
      <c r="AP36" s="19">
        <v>8</v>
      </c>
    </row>
    <row r="37" spans="1:42" ht="15.75" customHeight="1" x14ac:dyDescent="0.15">
      <c r="Q37" s="15" t="s">
        <v>72</v>
      </c>
      <c r="R37" s="15">
        <v>136</v>
      </c>
      <c r="S37" s="15">
        <v>1</v>
      </c>
      <c r="U37" s="17" t="s">
        <v>63</v>
      </c>
      <c r="V37" s="18">
        <v>728</v>
      </c>
      <c r="W37" s="12">
        <v>1</v>
      </c>
      <c r="X37" s="12"/>
      <c r="Y37" s="16"/>
      <c r="AB37" s="16"/>
      <c r="AE37" s="16"/>
      <c r="AI37" s="14" t="s">
        <v>63</v>
      </c>
      <c r="AJ37" s="14">
        <v>583</v>
      </c>
      <c r="AK37" s="14">
        <v>1</v>
      </c>
      <c r="AL37" s="14">
        <f t="shared" si="0"/>
        <v>1</v>
      </c>
      <c r="AM37" s="14" t="s">
        <v>32</v>
      </c>
      <c r="AO37" t="s">
        <v>46</v>
      </c>
      <c r="AP37" s="19">
        <v>19</v>
      </c>
    </row>
    <row r="38" spans="1:42" ht="15.75" customHeight="1" x14ac:dyDescent="0.15">
      <c r="Q38" s="15" t="s">
        <v>153</v>
      </c>
      <c r="R38" s="15">
        <v>131</v>
      </c>
      <c r="S38" s="15">
        <v>1</v>
      </c>
      <c r="U38" s="17" t="s">
        <v>131</v>
      </c>
      <c r="V38" s="18">
        <v>643</v>
      </c>
      <c r="W38" s="12">
        <v>1</v>
      </c>
      <c r="X38" s="12"/>
      <c r="Y38" s="16"/>
      <c r="AB38" s="16"/>
      <c r="AE38" s="16"/>
      <c r="AI38" s="14" t="s">
        <v>118</v>
      </c>
      <c r="AJ38" s="14">
        <v>570</v>
      </c>
      <c r="AK38" s="14">
        <v>1</v>
      </c>
      <c r="AL38" s="14">
        <f t="shared" si="0"/>
        <v>1</v>
      </c>
      <c r="AM38" s="14" t="s">
        <v>32</v>
      </c>
      <c r="AO38" t="s">
        <v>154</v>
      </c>
      <c r="AP38" s="19">
        <v>12</v>
      </c>
    </row>
    <row r="39" spans="1:42" ht="15.75" customHeight="1" x14ac:dyDescent="0.15">
      <c r="Q39" s="15" t="s">
        <v>147</v>
      </c>
      <c r="R39" s="15">
        <v>118</v>
      </c>
      <c r="S39" s="15">
        <v>1</v>
      </c>
      <c r="U39" s="17" t="s">
        <v>85</v>
      </c>
      <c r="V39" s="18">
        <v>627</v>
      </c>
      <c r="W39" s="12">
        <v>1</v>
      </c>
      <c r="X39" s="12"/>
      <c r="Y39" s="16"/>
      <c r="AB39" s="16"/>
      <c r="AE39" s="16"/>
      <c r="AI39" s="14" t="s">
        <v>91</v>
      </c>
      <c r="AJ39" s="14">
        <v>549</v>
      </c>
      <c r="AK39" s="14">
        <v>1</v>
      </c>
      <c r="AL39" s="14">
        <f t="shared" si="0"/>
        <v>1</v>
      </c>
      <c r="AM39" s="14" t="s">
        <v>32</v>
      </c>
      <c r="AO39" t="s">
        <v>155</v>
      </c>
      <c r="AP39" s="19">
        <v>8</v>
      </c>
    </row>
    <row r="40" spans="1:42" ht="15.75" customHeight="1" x14ac:dyDescent="0.15">
      <c r="Q40" s="15" t="s">
        <v>156</v>
      </c>
      <c r="R40" s="15">
        <v>116</v>
      </c>
      <c r="S40" s="15">
        <v>1</v>
      </c>
      <c r="U40" s="15" t="s">
        <v>157</v>
      </c>
      <c r="V40" s="15">
        <v>610</v>
      </c>
      <c r="W40" s="12">
        <v>1</v>
      </c>
      <c r="X40" s="12"/>
      <c r="Y40" s="16"/>
      <c r="AB40" s="16"/>
      <c r="AE40" s="16"/>
      <c r="AI40" s="14" t="s">
        <v>147</v>
      </c>
      <c r="AJ40" s="14">
        <v>535</v>
      </c>
      <c r="AK40" s="14">
        <v>1</v>
      </c>
      <c r="AL40" s="14">
        <f t="shared" si="0"/>
        <v>1</v>
      </c>
      <c r="AM40" s="14" t="s">
        <v>32</v>
      </c>
      <c r="AO40" t="s">
        <v>158</v>
      </c>
      <c r="AP40" s="19">
        <v>8</v>
      </c>
    </row>
    <row r="41" spans="1:42" ht="15.75" customHeight="1" x14ac:dyDescent="0.15">
      <c r="Q41" s="15" t="s">
        <v>99</v>
      </c>
      <c r="R41" s="15">
        <v>114</v>
      </c>
      <c r="S41" s="15">
        <v>1</v>
      </c>
      <c r="U41" s="17" t="s">
        <v>159</v>
      </c>
      <c r="V41" s="18">
        <v>600</v>
      </c>
      <c r="W41" s="12">
        <v>1</v>
      </c>
      <c r="X41" s="12"/>
      <c r="Y41" s="16"/>
      <c r="AB41" s="16"/>
      <c r="AE41" s="16"/>
      <c r="AI41" s="14" t="s">
        <v>139</v>
      </c>
      <c r="AJ41" s="14">
        <v>500</v>
      </c>
      <c r="AK41" s="14">
        <v>1</v>
      </c>
      <c r="AL41" s="14">
        <f t="shared" si="0"/>
        <v>1</v>
      </c>
      <c r="AM41" s="14" t="s">
        <v>32</v>
      </c>
      <c r="AO41" t="s">
        <v>160</v>
      </c>
      <c r="AP41" s="19">
        <v>8</v>
      </c>
    </row>
    <row r="42" spans="1:42" ht="15.75" customHeight="1" x14ac:dyDescent="0.15">
      <c r="Q42" s="15" t="s">
        <v>111</v>
      </c>
      <c r="R42" s="15">
        <v>101</v>
      </c>
      <c r="S42" s="15">
        <v>1</v>
      </c>
      <c r="U42" s="17" t="s">
        <v>127</v>
      </c>
      <c r="V42" s="18">
        <v>572</v>
      </c>
      <c r="W42" s="12">
        <v>1</v>
      </c>
      <c r="X42" s="12"/>
      <c r="Y42" s="16"/>
      <c r="AB42" s="16"/>
      <c r="AE42" s="16"/>
      <c r="AI42" s="14" t="s">
        <v>85</v>
      </c>
      <c r="AJ42" s="14">
        <v>455</v>
      </c>
      <c r="AK42" s="14">
        <v>1</v>
      </c>
      <c r="AL42" s="14">
        <f t="shared" si="0"/>
        <v>1</v>
      </c>
      <c r="AM42" s="14" t="s">
        <v>32</v>
      </c>
      <c r="AO42" t="s">
        <v>161</v>
      </c>
      <c r="AP42" s="19">
        <v>8</v>
      </c>
    </row>
    <row r="43" spans="1:42" ht="15.75" customHeight="1" x14ac:dyDescent="0.15">
      <c r="Q43" s="15" t="s">
        <v>162</v>
      </c>
      <c r="R43" s="15">
        <v>101</v>
      </c>
      <c r="S43" s="15">
        <v>1</v>
      </c>
      <c r="U43" s="17" t="s">
        <v>91</v>
      </c>
      <c r="V43" s="18">
        <v>539</v>
      </c>
      <c r="W43" s="12">
        <v>1</v>
      </c>
      <c r="X43" s="12"/>
      <c r="Y43" s="16"/>
      <c r="AB43" s="16"/>
      <c r="AE43" s="16"/>
      <c r="AI43" s="14" t="s">
        <v>157</v>
      </c>
      <c r="AJ43" s="14">
        <v>443</v>
      </c>
      <c r="AK43" s="14">
        <v>1</v>
      </c>
      <c r="AL43" s="14">
        <f t="shared" si="0"/>
        <v>1</v>
      </c>
      <c r="AM43" s="14" t="s">
        <v>32</v>
      </c>
      <c r="AO43" t="s">
        <v>163</v>
      </c>
      <c r="AP43" s="19">
        <v>11</v>
      </c>
    </row>
    <row r="44" spans="1:42" ht="15.75" customHeight="1" x14ac:dyDescent="0.15">
      <c r="Q44" s="15" t="s">
        <v>164</v>
      </c>
      <c r="R44" s="15">
        <v>99</v>
      </c>
      <c r="S44" s="15">
        <v>1</v>
      </c>
      <c r="U44" s="17" t="s">
        <v>110</v>
      </c>
      <c r="V44" s="18">
        <v>512</v>
      </c>
      <c r="W44" s="12">
        <v>1</v>
      </c>
      <c r="X44" s="12"/>
      <c r="Y44" s="16"/>
      <c r="AB44" s="16"/>
      <c r="AE44" s="16"/>
      <c r="AI44" s="14" t="s">
        <v>131</v>
      </c>
      <c r="AJ44" s="14">
        <v>435</v>
      </c>
      <c r="AK44" s="14">
        <v>1</v>
      </c>
      <c r="AL44" s="14">
        <f t="shared" si="0"/>
        <v>1</v>
      </c>
      <c r="AM44" s="14" t="s">
        <v>32</v>
      </c>
      <c r="AO44" t="s">
        <v>165</v>
      </c>
      <c r="AP44" s="19">
        <v>8</v>
      </c>
    </row>
    <row r="45" spans="1:42" ht="15.75" customHeight="1" x14ac:dyDescent="0.15">
      <c r="Q45" s="15" t="s">
        <v>131</v>
      </c>
      <c r="R45" s="15">
        <v>96</v>
      </c>
      <c r="S45" s="15">
        <v>1</v>
      </c>
      <c r="U45" s="17" t="s">
        <v>75</v>
      </c>
      <c r="V45" s="18">
        <v>474</v>
      </c>
      <c r="W45" s="12">
        <v>1</v>
      </c>
      <c r="X45" s="12"/>
      <c r="Y45" s="16"/>
      <c r="AB45" s="16"/>
      <c r="AE45" s="16"/>
      <c r="AI45" s="14" t="s">
        <v>57</v>
      </c>
      <c r="AJ45" s="14">
        <v>434</v>
      </c>
      <c r="AK45" s="14">
        <v>1</v>
      </c>
      <c r="AL45" s="14">
        <f t="shared" si="0"/>
        <v>1</v>
      </c>
      <c r="AM45" s="14" t="s">
        <v>32</v>
      </c>
      <c r="AO45" t="s">
        <v>166</v>
      </c>
      <c r="AP45" s="19">
        <v>10</v>
      </c>
    </row>
    <row r="46" spans="1:42" ht="15.75" customHeight="1" x14ac:dyDescent="0.15">
      <c r="Q46" s="15" t="s">
        <v>108</v>
      </c>
      <c r="R46" s="15">
        <v>94</v>
      </c>
      <c r="S46" s="15">
        <v>1</v>
      </c>
      <c r="U46" s="17" t="s">
        <v>156</v>
      </c>
      <c r="V46" s="18">
        <v>461</v>
      </c>
      <c r="W46" s="12">
        <v>1</v>
      </c>
      <c r="X46" s="12"/>
      <c r="Y46" s="16"/>
      <c r="AB46" s="16"/>
      <c r="AE46" s="16"/>
      <c r="AI46" s="14" t="s">
        <v>136</v>
      </c>
      <c r="AJ46" s="14">
        <v>421</v>
      </c>
      <c r="AK46" s="14">
        <v>1</v>
      </c>
      <c r="AL46" s="14">
        <f t="shared" si="0"/>
        <v>1</v>
      </c>
      <c r="AM46" s="14" t="s">
        <v>32</v>
      </c>
      <c r="AO46" t="s">
        <v>167</v>
      </c>
      <c r="AP46" s="19">
        <v>10</v>
      </c>
    </row>
    <row r="47" spans="1:42" ht="15.75" customHeight="1" x14ac:dyDescent="0.15">
      <c r="Q47" s="15" t="s">
        <v>139</v>
      </c>
      <c r="R47" s="15">
        <v>94</v>
      </c>
      <c r="S47" s="15">
        <v>1</v>
      </c>
      <c r="U47" s="17" t="s">
        <v>53</v>
      </c>
      <c r="V47" s="18">
        <v>460</v>
      </c>
      <c r="W47" s="12">
        <v>1</v>
      </c>
      <c r="X47" s="12"/>
      <c r="Y47" s="16"/>
      <c r="AB47" s="16"/>
      <c r="AE47" s="16"/>
      <c r="AI47" s="14" t="s">
        <v>156</v>
      </c>
      <c r="AJ47" s="14">
        <v>403</v>
      </c>
      <c r="AK47" s="14">
        <v>1</v>
      </c>
      <c r="AL47" s="14">
        <f t="shared" si="0"/>
        <v>1</v>
      </c>
      <c r="AM47" s="14" t="s">
        <v>32</v>
      </c>
      <c r="AO47" t="s">
        <v>168</v>
      </c>
      <c r="AP47" s="19">
        <v>8</v>
      </c>
    </row>
    <row r="48" spans="1:42" ht="15.75" customHeight="1" x14ac:dyDescent="0.15">
      <c r="Q48" s="15" t="s">
        <v>57</v>
      </c>
      <c r="R48" s="15">
        <v>90</v>
      </c>
      <c r="S48" s="15">
        <v>1</v>
      </c>
      <c r="U48" s="15" t="s">
        <v>169</v>
      </c>
      <c r="V48" s="15">
        <v>459</v>
      </c>
      <c r="W48" s="12">
        <v>1</v>
      </c>
      <c r="X48" s="12"/>
      <c r="Y48" s="16"/>
      <c r="AB48" s="16"/>
      <c r="AE48" s="16"/>
      <c r="AI48" s="14" t="s">
        <v>53</v>
      </c>
      <c r="AJ48" s="14">
        <v>400</v>
      </c>
      <c r="AK48" s="14">
        <v>1</v>
      </c>
      <c r="AL48" s="14">
        <f t="shared" si="0"/>
        <v>1</v>
      </c>
      <c r="AM48" s="14" t="s">
        <v>32</v>
      </c>
      <c r="AO48" t="s">
        <v>170</v>
      </c>
      <c r="AP48" s="19">
        <v>7</v>
      </c>
    </row>
    <row r="49" spans="17:42" ht="15.75" customHeight="1" x14ac:dyDescent="0.15">
      <c r="Q49" s="15" t="s">
        <v>75</v>
      </c>
      <c r="R49" s="15">
        <v>88</v>
      </c>
      <c r="S49" s="15">
        <v>1</v>
      </c>
      <c r="U49" s="15" t="s">
        <v>171</v>
      </c>
      <c r="V49" s="15">
        <v>426</v>
      </c>
      <c r="W49" s="12">
        <v>1</v>
      </c>
      <c r="X49" s="15"/>
      <c r="Y49" s="16"/>
      <c r="AB49" s="16"/>
      <c r="AE49" s="16"/>
      <c r="AI49" s="14" t="s">
        <v>172</v>
      </c>
      <c r="AJ49" s="14">
        <v>396</v>
      </c>
      <c r="AK49" s="14">
        <v>1</v>
      </c>
      <c r="AL49" s="14">
        <f t="shared" si="0"/>
        <v>1</v>
      </c>
      <c r="AM49" s="14" t="s">
        <v>32</v>
      </c>
      <c r="AO49" t="s">
        <v>173</v>
      </c>
      <c r="AP49" s="19">
        <v>16</v>
      </c>
    </row>
    <row r="50" spans="17:42" ht="15.75" customHeight="1" x14ac:dyDescent="0.15">
      <c r="Q50" s="15" t="s">
        <v>174</v>
      </c>
      <c r="R50" s="15">
        <v>87</v>
      </c>
      <c r="S50" s="15">
        <v>1</v>
      </c>
      <c r="U50" s="17" t="s">
        <v>69</v>
      </c>
      <c r="V50" s="18">
        <v>408</v>
      </c>
      <c r="W50" s="12">
        <v>1</v>
      </c>
      <c r="X50" s="12"/>
      <c r="Y50" s="16"/>
      <c r="AB50" s="16"/>
      <c r="AE50" s="16"/>
      <c r="AI50" s="14" t="s">
        <v>113</v>
      </c>
      <c r="AJ50" s="14">
        <v>363</v>
      </c>
      <c r="AK50" s="14">
        <v>1</v>
      </c>
      <c r="AL50" s="14">
        <f t="shared" si="0"/>
        <v>1</v>
      </c>
      <c r="AM50" s="14" t="s">
        <v>32</v>
      </c>
      <c r="AO50" t="s">
        <v>175</v>
      </c>
      <c r="AP50" s="19">
        <v>16</v>
      </c>
    </row>
    <row r="51" spans="17:42" ht="15.75" customHeight="1" x14ac:dyDescent="0.15">
      <c r="Q51" s="15" t="s">
        <v>176</v>
      </c>
      <c r="R51" s="15">
        <v>83</v>
      </c>
      <c r="S51" s="15">
        <v>1</v>
      </c>
      <c r="U51" s="17" t="s">
        <v>141</v>
      </c>
      <c r="V51" s="18">
        <v>364</v>
      </c>
      <c r="W51" s="12">
        <v>1</v>
      </c>
      <c r="X51" s="12"/>
      <c r="Y51" s="16"/>
      <c r="AB51" s="16"/>
      <c r="AE51" s="16"/>
      <c r="AI51" s="14" t="s">
        <v>177</v>
      </c>
      <c r="AJ51" s="14">
        <v>357</v>
      </c>
      <c r="AK51" s="14">
        <v>1</v>
      </c>
      <c r="AL51" s="14">
        <f t="shared" si="0"/>
        <v>1</v>
      </c>
      <c r="AM51" s="14" t="s">
        <v>32</v>
      </c>
      <c r="AO51" t="s">
        <v>178</v>
      </c>
      <c r="AP51" s="19">
        <v>8</v>
      </c>
    </row>
    <row r="52" spans="17:42" ht="15.75" customHeight="1" x14ac:dyDescent="0.15">
      <c r="Q52" s="15" t="s">
        <v>169</v>
      </c>
      <c r="R52" s="15">
        <v>80</v>
      </c>
      <c r="S52" s="15">
        <v>1</v>
      </c>
      <c r="U52" s="17" t="s">
        <v>174</v>
      </c>
      <c r="V52" s="18">
        <v>351</v>
      </c>
      <c r="W52" s="12">
        <v>1</v>
      </c>
      <c r="X52" s="12"/>
      <c r="Y52" s="16"/>
      <c r="AB52" s="16"/>
      <c r="AE52" s="16"/>
      <c r="AI52" s="14" t="s">
        <v>174</v>
      </c>
      <c r="AJ52" s="14">
        <v>346</v>
      </c>
      <c r="AK52" s="14">
        <v>1</v>
      </c>
      <c r="AL52" s="14">
        <f t="shared" si="0"/>
        <v>1</v>
      </c>
      <c r="AM52" s="14" t="s">
        <v>32</v>
      </c>
      <c r="AO52" t="s">
        <v>179</v>
      </c>
      <c r="AP52" s="19">
        <v>11</v>
      </c>
    </row>
    <row r="53" spans="17:42" ht="15.75" customHeight="1" x14ac:dyDescent="0.15">
      <c r="Q53" s="15" t="s">
        <v>180</v>
      </c>
      <c r="R53" s="15">
        <v>79</v>
      </c>
      <c r="S53" s="15">
        <v>1</v>
      </c>
      <c r="U53" s="17" t="s">
        <v>177</v>
      </c>
      <c r="V53" s="18">
        <v>350</v>
      </c>
      <c r="W53" s="12">
        <v>1</v>
      </c>
      <c r="X53" s="12"/>
      <c r="Y53" s="16"/>
      <c r="AB53" s="16"/>
      <c r="AE53" s="16"/>
      <c r="AI53" s="14" t="s">
        <v>169</v>
      </c>
      <c r="AJ53" s="14">
        <v>345</v>
      </c>
      <c r="AK53" s="14">
        <v>1</v>
      </c>
      <c r="AL53" s="14">
        <f t="shared" si="0"/>
        <v>1</v>
      </c>
      <c r="AM53" s="14" t="s">
        <v>32</v>
      </c>
      <c r="AO53" t="s">
        <v>181</v>
      </c>
      <c r="AP53" s="19">
        <v>10</v>
      </c>
    </row>
    <row r="54" spans="17:42" ht="15.75" customHeight="1" x14ac:dyDescent="0.15">
      <c r="Q54" s="15" t="s">
        <v>110</v>
      </c>
      <c r="R54" s="15">
        <v>71</v>
      </c>
      <c r="S54" s="15">
        <v>1</v>
      </c>
      <c r="U54" s="15" t="s">
        <v>182</v>
      </c>
      <c r="V54" s="15">
        <v>341</v>
      </c>
      <c r="W54" s="12">
        <v>1</v>
      </c>
      <c r="X54" s="15"/>
      <c r="Y54" s="16"/>
      <c r="AB54" s="16"/>
      <c r="AE54" s="16"/>
      <c r="AI54" s="14" t="s">
        <v>141</v>
      </c>
      <c r="AJ54" s="14">
        <v>341</v>
      </c>
      <c r="AK54" s="14">
        <v>1</v>
      </c>
      <c r="AL54" s="14">
        <f t="shared" si="0"/>
        <v>1</v>
      </c>
      <c r="AM54" s="14" t="s">
        <v>32</v>
      </c>
      <c r="AO54" t="s">
        <v>183</v>
      </c>
      <c r="AP54" s="19">
        <v>10</v>
      </c>
    </row>
    <row r="55" spans="17:42" ht="15.75" customHeight="1" x14ac:dyDescent="0.15">
      <c r="Q55" s="15" t="s">
        <v>184</v>
      </c>
      <c r="R55" s="15">
        <v>70</v>
      </c>
      <c r="S55" s="15">
        <v>1</v>
      </c>
      <c r="U55" s="15" t="s">
        <v>62</v>
      </c>
      <c r="V55" s="15">
        <v>334</v>
      </c>
      <c r="W55" s="12">
        <v>1</v>
      </c>
      <c r="X55" s="15"/>
      <c r="Y55" s="16"/>
      <c r="AB55" s="16"/>
      <c r="AE55" s="16"/>
      <c r="AI55" s="14" t="s">
        <v>162</v>
      </c>
      <c r="AJ55" s="14">
        <v>330</v>
      </c>
      <c r="AK55" s="14">
        <v>1</v>
      </c>
      <c r="AL55" s="14">
        <f t="shared" si="0"/>
        <v>1</v>
      </c>
      <c r="AM55" s="14" t="s">
        <v>32</v>
      </c>
      <c r="AO55" t="s">
        <v>185</v>
      </c>
      <c r="AP55" s="19">
        <v>10</v>
      </c>
    </row>
    <row r="56" spans="17:42" ht="15.75" customHeight="1" x14ac:dyDescent="0.15">
      <c r="Q56" s="15" t="s">
        <v>186</v>
      </c>
      <c r="R56" s="15">
        <v>69</v>
      </c>
      <c r="S56" s="15">
        <v>1</v>
      </c>
      <c r="U56" s="17" t="s">
        <v>187</v>
      </c>
      <c r="V56" s="18">
        <v>325</v>
      </c>
      <c r="W56" s="12">
        <v>1</v>
      </c>
      <c r="X56" s="12"/>
      <c r="Y56" s="16"/>
      <c r="AB56" s="16"/>
      <c r="AE56" s="16"/>
      <c r="AI56" s="14" t="s">
        <v>110</v>
      </c>
      <c r="AJ56" s="14">
        <v>328</v>
      </c>
      <c r="AK56" s="14">
        <v>1</v>
      </c>
      <c r="AL56" s="14">
        <f t="shared" si="0"/>
        <v>1</v>
      </c>
      <c r="AM56" s="14" t="s">
        <v>32</v>
      </c>
      <c r="AO56" t="s">
        <v>68</v>
      </c>
      <c r="AP56" s="19">
        <v>13</v>
      </c>
    </row>
    <row r="57" spans="17:42" ht="15.75" customHeight="1" x14ac:dyDescent="0.15">
      <c r="Q57" s="15" t="s">
        <v>126</v>
      </c>
      <c r="R57" s="15">
        <v>64</v>
      </c>
      <c r="S57" s="15">
        <v>1</v>
      </c>
      <c r="U57" s="17" t="s">
        <v>162</v>
      </c>
      <c r="V57" s="18">
        <v>319</v>
      </c>
      <c r="W57" s="12">
        <v>1</v>
      </c>
      <c r="X57" s="12"/>
      <c r="Y57" s="16"/>
      <c r="AB57" s="16"/>
      <c r="AE57" s="16"/>
      <c r="AI57" s="14" t="s">
        <v>133</v>
      </c>
      <c r="AJ57" s="14">
        <v>283</v>
      </c>
      <c r="AK57" s="14">
        <v>1</v>
      </c>
      <c r="AL57" s="14">
        <f t="shared" si="0"/>
        <v>1</v>
      </c>
      <c r="AM57" s="14" t="s">
        <v>32</v>
      </c>
      <c r="AO57" t="s">
        <v>188</v>
      </c>
      <c r="AP57" s="19">
        <v>11</v>
      </c>
    </row>
    <row r="58" spans="17:42" ht="15.75" customHeight="1" x14ac:dyDescent="0.15">
      <c r="Q58" s="15" t="s">
        <v>142</v>
      </c>
      <c r="R58" s="15">
        <v>63</v>
      </c>
      <c r="S58" s="15">
        <v>1</v>
      </c>
      <c r="U58" s="17" t="s">
        <v>189</v>
      </c>
      <c r="V58" s="18">
        <v>299</v>
      </c>
      <c r="W58" s="12">
        <v>1</v>
      </c>
      <c r="X58" s="12"/>
      <c r="Y58" s="16"/>
      <c r="AB58" s="16"/>
      <c r="AE58" s="16"/>
      <c r="AI58" s="14" t="s">
        <v>190</v>
      </c>
      <c r="AJ58" s="14">
        <v>273</v>
      </c>
      <c r="AK58" s="14">
        <v>1</v>
      </c>
      <c r="AL58" s="14">
        <f t="shared" si="0"/>
        <v>1</v>
      </c>
      <c r="AM58" s="14" t="s">
        <v>32</v>
      </c>
      <c r="AO58" t="s">
        <v>191</v>
      </c>
      <c r="AP58" s="19">
        <v>8</v>
      </c>
    </row>
    <row r="59" spans="17:42" ht="15.75" customHeight="1" x14ac:dyDescent="0.15">
      <c r="Q59" s="15" t="s">
        <v>192</v>
      </c>
      <c r="R59" s="15">
        <v>63</v>
      </c>
      <c r="S59" s="15">
        <v>1</v>
      </c>
      <c r="U59" s="15" t="s">
        <v>136</v>
      </c>
      <c r="V59" s="15">
        <v>289</v>
      </c>
      <c r="W59" s="12">
        <v>1</v>
      </c>
      <c r="X59" s="12"/>
      <c r="Y59" s="16"/>
      <c r="AB59" s="16"/>
      <c r="AE59" s="16"/>
      <c r="AI59" s="14" t="s">
        <v>193</v>
      </c>
      <c r="AJ59" s="14">
        <v>273</v>
      </c>
      <c r="AK59" s="14">
        <v>1</v>
      </c>
      <c r="AL59" s="14">
        <f t="shared" si="0"/>
        <v>1</v>
      </c>
      <c r="AM59" s="14" t="s">
        <v>32</v>
      </c>
      <c r="AO59" t="s">
        <v>97</v>
      </c>
      <c r="AP59" s="19">
        <v>11</v>
      </c>
    </row>
    <row r="60" spans="17:42" ht="15.75" customHeight="1" x14ac:dyDescent="0.15">
      <c r="Q60" s="15" t="s">
        <v>194</v>
      </c>
      <c r="R60" s="15">
        <v>60</v>
      </c>
      <c r="S60" s="15">
        <v>1</v>
      </c>
      <c r="U60" s="17" t="s">
        <v>181</v>
      </c>
      <c r="V60" s="18">
        <v>288</v>
      </c>
      <c r="W60" s="12">
        <v>1</v>
      </c>
      <c r="X60" s="12"/>
      <c r="Y60" s="16"/>
      <c r="AB60" s="16"/>
      <c r="AE60" s="16"/>
      <c r="AI60" s="14" t="s">
        <v>171</v>
      </c>
      <c r="AJ60" s="14">
        <v>260</v>
      </c>
      <c r="AK60" s="14">
        <v>1</v>
      </c>
      <c r="AL60" s="14">
        <f t="shared" si="0"/>
        <v>1</v>
      </c>
      <c r="AM60" s="14" t="s">
        <v>32</v>
      </c>
      <c r="AO60" t="s">
        <v>195</v>
      </c>
      <c r="AP60" s="19">
        <v>9</v>
      </c>
    </row>
    <row r="61" spans="17:42" ht="15.75" customHeight="1" x14ac:dyDescent="0.15">
      <c r="Q61" s="15" t="s">
        <v>196</v>
      </c>
      <c r="R61" s="15">
        <v>58</v>
      </c>
      <c r="S61" s="15">
        <v>1</v>
      </c>
      <c r="U61" s="17" t="s">
        <v>197</v>
      </c>
      <c r="V61" s="18">
        <v>277</v>
      </c>
      <c r="W61" s="12">
        <v>1</v>
      </c>
      <c r="X61" s="12"/>
      <c r="Y61" s="16"/>
      <c r="AB61" s="16"/>
      <c r="AE61" s="16"/>
      <c r="AI61" s="14" t="s">
        <v>69</v>
      </c>
      <c r="AJ61" s="14">
        <v>258</v>
      </c>
      <c r="AK61" s="14">
        <v>1</v>
      </c>
      <c r="AL61" s="14">
        <f t="shared" si="0"/>
        <v>1</v>
      </c>
      <c r="AM61" s="14" t="s">
        <v>32</v>
      </c>
      <c r="AO61" t="s">
        <v>198</v>
      </c>
      <c r="AP61" s="19">
        <v>11</v>
      </c>
    </row>
    <row r="62" spans="17:42" ht="15.75" customHeight="1" x14ac:dyDescent="0.15">
      <c r="Q62" s="15" t="s">
        <v>190</v>
      </c>
      <c r="R62" s="15">
        <v>56</v>
      </c>
      <c r="S62" s="15">
        <v>1</v>
      </c>
      <c r="U62" s="17" t="s">
        <v>99</v>
      </c>
      <c r="V62" s="18">
        <v>252</v>
      </c>
      <c r="W62" s="12">
        <v>1</v>
      </c>
      <c r="X62" s="12"/>
      <c r="Y62" s="16"/>
      <c r="AB62" s="16"/>
      <c r="AE62" s="16"/>
      <c r="AI62" s="14" t="s">
        <v>80</v>
      </c>
      <c r="AJ62" s="14">
        <v>257</v>
      </c>
      <c r="AK62" s="14">
        <v>1</v>
      </c>
      <c r="AL62" s="14">
        <f t="shared" si="0"/>
        <v>1</v>
      </c>
      <c r="AM62" s="14" t="s">
        <v>32</v>
      </c>
      <c r="AO62" t="s">
        <v>199</v>
      </c>
      <c r="AP62" s="19">
        <v>4</v>
      </c>
    </row>
    <row r="63" spans="17:42" ht="15.75" customHeight="1" x14ac:dyDescent="0.15">
      <c r="Q63" s="15" t="s">
        <v>193</v>
      </c>
      <c r="R63" s="15">
        <v>56</v>
      </c>
      <c r="S63" s="15">
        <v>1</v>
      </c>
      <c r="U63" s="17" t="s">
        <v>200</v>
      </c>
      <c r="V63" s="18">
        <v>251</v>
      </c>
      <c r="W63" s="12">
        <v>1</v>
      </c>
      <c r="X63" s="12"/>
      <c r="Y63" s="16"/>
      <c r="AB63" s="16"/>
      <c r="AE63" s="16"/>
      <c r="AI63" s="14" t="s">
        <v>127</v>
      </c>
      <c r="AJ63" s="14">
        <v>250</v>
      </c>
      <c r="AK63" s="14">
        <v>1</v>
      </c>
      <c r="AL63" s="14">
        <f t="shared" si="0"/>
        <v>1</v>
      </c>
      <c r="AM63" s="14" t="s">
        <v>32</v>
      </c>
      <c r="AO63" t="s">
        <v>201</v>
      </c>
      <c r="AP63" s="19">
        <v>9</v>
      </c>
    </row>
    <row r="64" spans="17:42" ht="15.75" customHeight="1" x14ac:dyDescent="0.15">
      <c r="Q64" s="15" t="s">
        <v>178</v>
      </c>
      <c r="R64" s="15">
        <v>54</v>
      </c>
      <c r="S64" s="15">
        <v>1</v>
      </c>
      <c r="U64" s="15" t="s">
        <v>190</v>
      </c>
      <c r="V64" s="15">
        <v>251</v>
      </c>
      <c r="W64" s="12">
        <v>1</v>
      </c>
      <c r="X64" s="12"/>
      <c r="Y64" s="16"/>
      <c r="AB64" s="16"/>
      <c r="AE64" s="16"/>
      <c r="AI64" s="14" t="s">
        <v>103</v>
      </c>
      <c r="AJ64" s="14">
        <v>249</v>
      </c>
      <c r="AK64" s="14">
        <v>1</v>
      </c>
      <c r="AL64" s="14">
        <f t="shared" si="0"/>
        <v>1</v>
      </c>
      <c r="AM64" s="14" t="s">
        <v>32</v>
      </c>
      <c r="AO64" t="s">
        <v>202</v>
      </c>
      <c r="AP64" s="19">
        <v>10</v>
      </c>
    </row>
    <row r="65" spans="17:42" ht="15.75" customHeight="1" x14ac:dyDescent="0.15">
      <c r="Q65" s="15" t="s">
        <v>96</v>
      </c>
      <c r="R65" s="15">
        <v>53</v>
      </c>
      <c r="S65" s="15">
        <v>1</v>
      </c>
      <c r="U65" s="17" t="s">
        <v>193</v>
      </c>
      <c r="V65" s="18">
        <v>250</v>
      </c>
      <c r="W65" s="12">
        <v>1</v>
      </c>
      <c r="X65" s="12"/>
      <c r="Y65" s="16"/>
      <c r="AB65" s="16"/>
      <c r="AE65" s="16"/>
      <c r="AI65" s="14" t="s">
        <v>187</v>
      </c>
      <c r="AJ65" s="14">
        <v>240</v>
      </c>
      <c r="AK65" s="14">
        <v>1</v>
      </c>
      <c r="AL65" s="14">
        <f t="shared" si="0"/>
        <v>1</v>
      </c>
      <c r="AM65" s="14" t="s">
        <v>32</v>
      </c>
      <c r="AO65" t="s">
        <v>147</v>
      </c>
      <c r="AP65" s="19">
        <v>18</v>
      </c>
    </row>
    <row r="66" spans="17:42" ht="13" x14ac:dyDescent="0.15">
      <c r="Q66" s="15" t="s">
        <v>203</v>
      </c>
      <c r="R66" s="15">
        <v>53</v>
      </c>
      <c r="S66" s="15">
        <v>1</v>
      </c>
      <c r="U66" s="17" t="s">
        <v>173</v>
      </c>
      <c r="V66" s="18">
        <v>245</v>
      </c>
      <c r="W66" s="12">
        <v>1</v>
      </c>
      <c r="X66" s="12"/>
      <c r="Y66" s="16"/>
      <c r="AB66" s="16"/>
      <c r="AE66" s="16"/>
      <c r="AI66" s="14" t="s">
        <v>75</v>
      </c>
      <c r="AJ66" s="14">
        <v>233</v>
      </c>
      <c r="AK66" s="14">
        <v>1</v>
      </c>
      <c r="AL66" s="14">
        <f t="shared" si="0"/>
        <v>1</v>
      </c>
      <c r="AM66" s="14" t="s">
        <v>32</v>
      </c>
      <c r="AO66" t="s">
        <v>86</v>
      </c>
      <c r="AP66" s="19">
        <v>15</v>
      </c>
    </row>
    <row r="67" spans="17:42" ht="13" x14ac:dyDescent="0.15">
      <c r="Q67" s="15" t="s">
        <v>204</v>
      </c>
      <c r="R67" s="15">
        <v>49</v>
      </c>
      <c r="S67" s="15">
        <v>1</v>
      </c>
      <c r="U67" s="15" t="s">
        <v>205</v>
      </c>
      <c r="V67" s="15">
        <v>240</v>
      </c>
      <c r="W67" s="12">
        <v>1</v>
      </c>
      <c r="X67" s="12"/>
      <c r="Y67" s="16"/>
      <c r="AB67" s="16"/>
      <c r="AE67" s="16"/>
      <c r="AI67" s="14" t="s">
        <v>182</v>
      </c>
      <c r="AJ67" s="14">
        <v>226</v>
      </c>
      <c r="AK67" s="14">
        <v>1</v>
      </c>
      <c r="AL67" s="14">
        <f t="shared" si="0"/>
        <v>1</v>
      </c>
      <c r="AM67" s="14" t="s">
        <v>32</v>
      </c>
      <c r="AO67" t="s">
        <v>169</v>
      </c>
      <c r="AP67" s="19">
        <v>19</v>
      </c>
    </row>
    <row r="68" spans="17:42" ht="13" x14ac:dyDescent="0.15">
      <c r="Q68" s="15" t="s">
        <v>187</v>
      </c>
      <c r="R68" s="15">
        <v>48</v>
      </c>
      <c r="S68" s="15">
        <v>1</v>
      </c>
      <c r="U68" s="17" t="s">
        <v>206</v>
      </c>
      <c r="V68" s="18">
        <v>238</v>
      </c>
      <c r="W68" s="12">
        <v>1</v>
      </c>
      <c r="X68" s="12"/>
      <c r="Y68" s="16"/>
      <c r="Z68" s="16"/>
      <c r="AA68" s="16"/>
      <c r="AB68" s="16"/>
      <c r="AE68" s="16"/>
      <c r="AI68" s="14" t="s">
        <v>196</v>
      </c>
      <c r="AJ68" s="14">
        <v>209</v>
      </c>
      <c r="AK68" s="14">
        <v>1</v>
      </c>
      <c r="AL68" s="14">
        <f t="shared" si="0"/>
        <v>1</v>
      </c>
      <c r="AM68" s="14" t="s">
        <v>32</v>
      </c>
      <c r="AO68" t="s">
        <v>207</v>
      </c>
      <c r="AP68" s="19">
        <v>8</v>
      </c>
    </row>
    <row r="69" spans="17:42" ht="13" x14ac:dyDescent="0.15">
      <c r="Q69" s="15" t="s">
        <v>116</v>
      </c>
      <c r="R69" s="15">
        <v>48</v>
      </c>
      <c r="S69" s="15">
        <v>1</v>
      </c>
      <c r="U69" s="17" t="s">
        <v>126</v>
      </c>
      <c r="V69" s="18">
        <v>222</v>
      </c>
      <c r="W69" s="12">
        <v>1</v>
      </c>
      <c r="X69" s="12"/>
      <c r="Y69" s="16"/>
      <c r="Z69" s="16"/>
      <c r="AA69" s="16"/>
      <c r="AB69" s="16"/>
      <c r="AE69" s="16"/>
      <c r="AI69" s="14" t="s">
        <v>62</v>
      </c>
      <c r="AJ69" s="14">
        <v>203</v>
      </c>
      <c r="AK69" s="14">
        <v>1</v>
      </c>
      <c r="AL69" s="14">
        <f t="shared" si="0"/>
        <v>1</v>
      </c>
      <c r="AM69" s="14" t="s">
        <v>32</v>
      </c>
      <c r="AO69" t="s">
        <v>208</v>
      </c>
      <c r="AP69" s="19">
        <v>8</v>
      </c>
    </row>
    <row r="70" spans="17:42" ht="13" x14ac:dyDescent="0.15">
      <c r="Q70" s="15" t="s">
        <v>121</v>
      </c>
      <c r="R70" s="15">
        <v>47</v>
      </c>
      <c r="S70" s="15">
        <v>1</v>
      </c>
      <c r="U70" s="17" t="s">
        <v>196</v>
      </c>
      <c r="V70" s="18">
        <v>218</v>
      </c>
      <c r="W70" s="12">
        <v>1</v>
      </c>
      <c r="X70" s="12"/>
      <c r="Y70" s="16"/>
      <c r="Z70" s="16"/>
      <c r="AA70" s="16"/>
      <c r="AB70" s="16"/>
      <c r="AE70" s="16"/>
      <c r="AI70" s="14" t="s">
        <v>205</v>
      </c>
      <c r="AJ70" s="14">
        <v>189</v>
      </c>
      <c r="AK70" s="14">
        <v>1</v>
      </c>
      <c r="AL70" s="14">
        <f t="shared" si="0"/>
        <v>1</v>
      </c>
      <c r="AM70" s="14" t="s">
        <v>32</v>
      </c>
      <c r="AO70" t="s">
        <v>209</v>
      </c>
      <c r="AP70" s="19">
        <v>6</v>
      </c>
    </row>
    <row r="71" spans="17:42" ht="13" x14ac:dyDescent="0.15">
      <c r="Q71" s="15" t="s">
        <v>127</v>
      </c>
      <c r="R71" s="15">
        <v>47</v>
      </c>
      <c r="S71" s="15">
        <v>1</v>
      </c>
      <c r="U71" s="17" t="s">
        <v>209</v>
      </c>
      <c r="V71" s="18">
        <v>214</v>
      </c>
      <c r="W71" s="12">
        <v>1</v>
      </c>
      <c r="X71" s="12"/>
      <c r="Y71" s="16"/>
      <c r="Z71" s="16"/>
      <c r="AA71" s="16"/>
      <c r="AB71" s="16"/>
      <c r="AE71" s="16"/>
      <c r="AI71" s="14" t="s">
        <v>181</v>
      </c>
      <c r="AJ71" s="14">
        <v>188</v>
      </c>
      <c r="AK71" s="14">
        <v>1</v>
      </c>
      <c r="AL71" s="14">
        <f t="shared" si="0"/>
        <v>1</v>
      </c>
      <c r="AM71" s="14" t="s">
        <v>32</v>
      </c>
      <c r="AO71" t="s">
        <v>210</v>
      </c>
      <c r="AP71" s="19">
        <v>129</v>
      </c>
    </row>
    <row r="72" spans="17:42" ht="13" x14ac:dyDescent="0.15">
      <c r="Q72" s="15" t="s">
        <v>211</v>
      </c>
      <c r="R72" s="15">
        <v>46</v>
      </c>
      <c r="S72" s="15">
        <v>1</v>
      </c>
      <c r="U72" s="17" t="s">
        <v>212</v>
      </c>
      <c r="V72" s="18">
        <v>213</v>
      </c>
      <c r="W72" s="12">
        <v>1</v>
      </c>
      <c r="X72" s="12"/>
      <c r="Y72" s="16"/>
      <c r="Z72" s="16"/>
      <c r="AA72" s="16"/>
      <c r="AB72" s="16"/>
      <c r="AE72" s="16"/>
      <c r="AI72" s="14" t="s">
        <v>159</v>
      </c>
      <c r="AJ72" s="14">
        <v>187</v>
      </c>
      <c r="AK72" s="14">
        <v>1</v>
      </c>
      <c r="AL72" s="14">
        <f t="shared" si="0"/>
        <v>1</v>
      </c>
      <c r="AM72" s="14" t="s">
        <v>32</v>
      </c>
      <c r="AO72" t="s">
        <v>213</v>
      </c>
      <c r="AP72" s="19">
        <v>13</v>
      </c>
    </row>
    <row r="73" spans="17:42" ht="13" x14ac:dyDescent="0.15">
      <c r="Q73" s="15" t="s">
        <v>171</v>
      </c>
      <c r="R73" s="15">
        <v>44</v>
      </c>
      <c r="S73" s="15">
        <v>1</v>
      </c>
      <c r="U73" s="17" t="s">
        <v>86</v>
      </c>
      <c r="V73" s="18">
        <v>208</v>
      </c>
      <c r="W73" s="12">
        <v>1</v>
      </c>
      <c r="X73" s="12"/>
      <c r="Y73" s="16"/>
      <c r="Z73" s="16"/>
      <c r="AA73" s="16"/>
      <c r="AB73" s="16"/>
      <c r="AE73" s="16"/>
      <c r="AI73" s="14" t="s">
        <v>126</v>
      </c>
      <c r="AJ73" s="14">
        <v>184</v>
      </c>
      <c r="AK73" s="14">
        <v>1</v>
      </c>
      <c r="AL73" s="14">
        <f t="shared" si="0"/>
        <v>1</v>
      </c>
      <c r="AM73" s="14" t="s">
        <v>32</v>
      </c>
      <c r="AO73" t="s">
        <v>214</v>
      </c>
      <c r="AP73" s="19">
        <v>11</v>
      </c>
    </row>
    <row r="74" spans="17:42" ht="13" x14ac:dyDescent="0.15">
      <c r="Q74" s="15" t="s">
        <v>215</v>
      </c>
      <c r="R74" s="15">
        <v>44</v>
      </c>
      <c r="S74" s="15">
        <v>1</v>
      </c>
      <c r="U74" s="17" t="s">
        <v>216</v>
      </c>
      <c r="V74" s="18">
        <v>203</v>
      </c>
      <c r="W74" s="12">
        <v>1</v>
      </c>
      <c r="X74" s="12"/>
      <c r="Y74" s="16"/>
      <c r="Z74" s="16"/>
      <c r="AA74" s="16"/>
      <c r="AB74" s="16"/>
      <c r="AE74" s="16"/>
      <c r="AI74" s="14" t="s">
        <v>72</v>
      </c>
      <c r="AJ74" s="14">
        <v>171</v>
      </c>
      <c r="AK74" s="14">
        <v>1</v>
      </c>
      <c r="AL74" s="14">
        <f t="shared" si="0"/>
        <v>1</v>
      </c>
      <c r="AM74" s="14" t="s">
        <v>32</v>
      </c>
      <c r="AO74" t="s">
        <v>89</v>
      </c>
      <c r="AP74" s="19">
        <v>13</v>
      </c>
    </row>
    <row r="75" spans="17:42" ht="13" x14ac:dyDescent="0.15">
      <c r="Q75" s="15" t="s">
        <v>217</v>
      </c>
      <c r="R75" s="15">
        <v>41</v>
      </c>
      <c r="S75" s="15">
        <v>1</v>
      </c>
      <c r="U75" s="17" t="s">
        <v>218</v>
      </c>
      <c r="V75" s="18">
        <v>201</v>
      </c>
      <c r="W75" s="12">
        <v>1</v>
      </c>
      <c r="X75" s="12"/>
      <c r="Y75" s="16"/>
      <c r="Z75" s="16"/>
      <c r="AA75" s="16"/>
      <c r="AB75" s="16"/>
      <c r="AE75" s="16"/>
      <c r="AI75" s="14" t="s">
        <v>206</v>
      </c>
      <c r="AJ75" s="14">
        <v>158</v>
      </c>
      <c r="AK75" s="14">
        <v>1</v>
      </c>
      <c r="AL75" s="14">
        <f t="shared" si="0"/>
        <v>1</v>
      </c>
      <c r="AM75" s="14" t="s">
        <v>32</v>
      </c>
      <c r="AO75" t="s">
        <v>85</v>
      </c>
      <c r="AP75" s="19">
        <v>18</v>
      </c>
    </row>
    <row r="76" spans="17:42" ht="13" x14ac:dyDescent="0.15">
      <c r="Q76" s="15" t="s">
        <v>205</v>
      </c>
      <c r="R76" s="15">
        <v>41</v>
      </c>
      <c r="S76" s="15">
        <v>1</v>
      </c>
      <c r="U76" s="15" t="s">
        <v>219</v>
      </c>
      <c r="V76" s="15">
        <v>201</v>
      </c>
      <c r="W76" s="12">
        <v>1</v>
      </c>
      <c r="X76" s="12"/>
      <c r="Y76" s="16"/>
      <c r="Z76" s="16"/>
      <c r="AA76" s="16"/>
      <c r="AB76" s="16"/>
      <c r="AE76" s="16"/>
      <c r="AI76" s="14" t="s">
        <v>212</v>
      </c>
      <c r="AJ76" s="14">
        <v>157</v>
      </c>
      <c r="AK76" s="14">
        <v>1</v>
      </c>
      <c r="AL76" s="14">
        <f t="shared" si="0"/>
        <v>1</v>
      </c>
      <c r="AM76" s="14" t="s">
        <v>32</v>
      </c>
      <c r="AO76" t="s">
        <v>220</v>
      </c>
      <c r="AP76" s="19">
        <v>8</v>
      </c>
    </row>
    <row r="77" spans="17:42" ht="13" x14ac:dyDescent="0.15">
      <c r="Q77" s="15" t="s">
        <v>221</v>
      </c>
      <c r="R77" s="15">
        <v>40</v>
      </c>
      <c r="S77" s="15">
        <v>1</v>
      </c>
      <c r="U77" s="17" t="s">
        <v>222</v>
      </c>
      <c r="V77" s="18">
        <v>198</v>
      </c>
      <c r="W77" s="12">
        <v>1</v>
      </c>
      <c r="X77" s="12"/>
      <c r="Y77" s="16"/>
      <c r="Z77" s="16"/>
      <c r="AA77" s="16"/>
      <c r="AB77" s="16"/>
      <c r="AE77" s="16"/>
      <c r="AI77" s="14" t="s">
        <v>223</v>
      </c>
      <c r="AJ77" s="14">
        <v>155</v>
      </c>
      <c r="AK77" s="14">
        <v>1</v>
      </c>
      <c r="AL77" s="14">
        <f t="shared" si="0"/>
        <v>1</v>
      </c>
      <c r="AM77" s="14" t="s">
        <v>32</v>
      </c>
      <c r="AO77" t="s">
        <v>224</v>
      </c>
      <c r="AP77" s="19">
        <v>7</v>
      </c>
    </row>
    <row r="78" spans="17:42" ht="13" x14ac:dyDescent="0.15">
      <c r="Q78" s="15" t="s">
        <v>225</v>
      </c>
      <c r="R78" s="15">
        <v>39</v>
      </c>
      <c r="S78" s="15">
        <v>1</v>
      </c>
      <c r="U78" s="17" t="s">
        <v>226</v>
      </c>
      <c r="V78" s="18">
        <v>198</v>
      </c>
      <c r="W78" s="12">
        <v>1</v>
      </c>
      <c r="X78" s="12"/>
      <c r="Y78" s="16"/>
      <c r="Z78" s="16"/>
      <c r="AA78" s="16"/>
      <c r="AB78" s="16"/>
      <c r="AE78" s="16"/>
      <c r="AI78" s="14" t="s">
        <v>211</v>
      </c>
      <c r="AJ78" s="14">
        <v>152</v>
      </c>
      <c r="AK78" s="14">
        <v>1</v>
      </c>
      <c r="AL78" s="14">
        <f t="shared" si="0"/>
        <v>1</v>
      </c>
      <c r="AM78" s="14" t="s">
        <v>32</v>
      </c>
      <c r="AO78" t="s">
        <v>131</v>
      </c>
      <c r="AP78" s="19">
        <v>16</v>
      </c>
    </row>
    <row r="79" spans="17:42" ht="13" x14ac:dyDescent="0.15">
      <c r="Q79" s="15" t="s">
        <v>173</v>
      </c>
      <c r="R79" s="15">
        <v>38</v>
      </c>
      <c r="S79" s="15">
        <v>1</v>
      </c>
      <c r="U79" s="15" t="s">
        <v>227</v>
      </c>
      <c r="V79" s="15">
        <v>185</v>
      </c>
      <c r="W79" s="12">
        <v>1</v>
      </c>
      <c r="X79" s="15"/>
      <c r="Y79" s="16"/>
      <c r="Z79" s="16"/>
      <c r="AA79" s="16"/>
      <c r="AB79" s="16"/>
      <c r="AE79" s="16"/>
      <c r="AI79" s="14" t="s">
        <v>176</v>
      </c>
      <c r="AJ79" s="14">
        <v>152</v>
      </c>
      <c r="AK79" s="14">
        <v>1</v>
      </c>
      <c r="AL79" s="14">
        <f t="shared" si="0"/>
        <v>1</v>
      </c>
      <c r="AM79" s="14" t="s">
        <v>32</v>
      </c>
      <c r="AO79" t="s">
        <v>228</v>
      </c>
      <c r="AP79" s="19">
        <v>10</v>
      </c>
    </row>
    <row r="80" spans="17:42" ht="13" x14ac:dyDescent="0.15">
      <c r="Q80" s="15" t="s">
        <v>148</v>
      </c>
      <c r="R80" s="15">
        <v>37</v>
      </c>
      <c r="S80" s="15">
        <v>1</v>
      </c>
      <c r="U80" s="17" t="s">
        <v>229</v>
      </c>
      <c r="V80" s="18">
        <v>173</v>
      </c>
      <c r="W80" s="12">
        <v>1</v>
      </c>
      <c r="X80" s="12"/>
      <c r="Y80" s="16"/>
      <c r="Z80" s="16"/>
      <c r="AA80" s="16"/>
      <c r="AB80" s="16"/>
      <c r="AE80" s="16"/>
      <c r="AI80" s="14" t="s">
        <v>204</v>
      </c>
      <c r="AJ80" s="14">
        <v>148</v>
      </c>
      <c r="AK80" s="14">
        <v>1</v>
      </c>
      <c r="AL80" s="14">
        <f t="shared" si="0"/>
        <v>1</v>
      </c>
      <c r="AM80" s="14" t="s">
        <v>32</v>
      </c>
      <c r="AO80" t="s">
        <v>230</v>
      </c>
      <c r="AP80" s="19">
        <v>17</v>
      </c>
    </row>
    <row r="81" spans="17:42" ht="13" x14ac:dyDescent="0.15">
      <c r="Q81" s="15" t="s">
        <v>231</v>
      </c>
      <c r="R81" s="15">
        <v>37</v>
      </c>
      <c r="S81" s="15">
        <v>1</v>
      </c>
      <c r="U81" s="17" t="s">
        <v>103</v>
      </c>
      <c r="V81" s="18">
        <v>173</v>
      </c>
      <c r="W81" s="12">
        <v>1</v>
      </c>
      <c r="X81" s="12"/>
      <c r="Y81" s="16"/>
      <c r="Z81" s="16"/>
      <c r="AA81" s="16"/>
      <c r="AB81" s="16"/>
      <c r="AE81" s="16"/>
      <c r="AI81" s="14" t="s">
        <v>222</v>
      </c>
      <c r="AJ81" s="14">
        <v>142</v>
      </c>
      <c r="AK81" s="14">
        <v>1</v>
      </c>
      <c r="AL81" s="14">
        <f t="shared" si="0"/>
        <v>1</v>
      </c>
      <c r="AM81" s="14" t="s">
        <v>32</v>
      </c>
      <c r="AO81" t="s">
        <v>232</v>
      </c>
      <c r="AP81" s="19">
        <v>11</v>
      </c>
    </row>
    <row r="82" spans="17:42" ht="13" x14ac:dyDescent="0.15">
      <c r="Q82" s="15" t="s">
        <v>223</v>
      </c>
      <c r="R82" s="15">
        <v>36</v>
      </c>
      <c r="S82" s="15">
        <v>1</v>
      </c>
      <c r="U82" s="17" t="s">
        <v>178</v>
      </c>
      <c r="V82" s="18">
        <v>161</v>
      </c>
      <c r="W82" s="12">
        <v>1</v>
      </c>
      <c r="X82" s="12"/>
      <c r="Y82" s="16"/>
      <c r="Z82" s="16"/>
      <c r="AA82" s="16"/>
      <c r="AB82" s="16"/>
      <c r="AE82" s="16"/>
      <c r="AI82" s="14" t="s">
        <v>194</v>
      </c>
      <c r="AJ82" s="14">
        <v>139</v>
      </c>
      <c r="AK82" s="14">
        <v>1</v>
      </c>
      <c r="AL82" s="14">
        <f t="shared" si="0"/>
        <v>1</v>
      </c>
      <c r="AM82" s="14" t="s">
        <v>32</v>
      </c>
      <c r="AO82" t="s">
        <v>233</v>
      </c>
      <c r="AP82" s="19">
        <v>10</v>
      </c>
    </row>
    <row r="83" spans="17:42" ht="13" x14ac:dyDescent="0.15">
      <c r="Q83" s="15" t="s">
        <v>234</v>
      </c>
      <c r="R83" s="15">
        <v>35</v>
      </c>
      <c r="S83" s="15">
        <v>1</v>
      </c>
      <c r="U83" s="15" t="s">
        <v>113</v>
      </c>
      <c r="V83" s="15">
        <v>160</v>
      </c>
      <c r="W83" s="12">
        <v>1</v>
      </c>
      <c r="X83" s="15"/>
      <c r="Y83" s="16"/>
      <c r="Z83" s="16"/>
      <c r="AA83" s="16"/>
      <c r="AB83" s="16"/>
      <c r="AE83" s="16"/>
      <c r="AI83" s="14" t="s">
        <v>226</v>
      </c>
      <c r="AJ83" s="14">
        <v>138</v>
      </c>
      <c r="AK83" s="14">
        <v>1</v>
      </c>
      <c r="AL83" s="14">
        <f t="shared" si="0"/>
        <v>1</v>
      </c>
      <c r="AM83" s="14" t="s">
        <v>32</v>
      </c>
      <c r="AO83" t="s">
        <v>235</v>
      </c>
      <c r="AP83" s="19">
        <v>10</v>
      </c>
    </row>
    <row r="84" spans="17:42" ht="13" x14ac:dyDescent="0.15">
      <c r="Q84" s="15" t="s">
        <v>86</v>
      </c>
      <c r="R84" s="15">
        <v>34</v>
      </c>
      <c r="S84" s="15">
        <v>1</v>
      </c>
      <c r="U84" s="17" t="s">
        <v>211</v>
      </c>
      <c r="V84" s="18">
        <v>154</v>
      </c>
      <c r="W84" s="12">
        <v>1</v>
      </c>
      <c r="X84" s="12"/>
      <c r="Y84" s="16"/>
      <c r="Z84" s="16"/>
      <c r="AA84" s="16"/>
      <c r="AB84" s="16"/>
      <c r="AE84" s="16"/>
      <c r="AI84" s="14" t="s">
        <v>209</v>
      </c>
      <c r="AJ84" s="14">
        <v>131</v>
      </c>
      <c r="AK84" s="14">
        <v>1</v>
      </c>
      <c r="AL84" s="14">
        <f t="shared" si="0"/>
        <v>1</v>
      </c>
      <c r="AM84" s="14" t="s">
        <v>32</v>
      </c>
      <c r="AO84" t="s">
        <v>236</v>
      </c>
      <c r="AP84" s="19">
        <v>8</v>
      </c>
    </row>
    <row r="85" spans="17:42" ht="13" x14ac:dyDescent="0.15">
      <c r="Q85" s="15" t="s">
        <v>237</v>
      </c>
      <c r="R85" s="15">
        <v>33</v>
      </c>
      <c r="S85" s="15">
        <v>1</v>
      </c>
      <c r="U85" s="17" t="s">
        <v>176</v>
      </c>
      <c r="V85" s="18">
        <v>153</v>
      </c>
      <c r="W85" s="12">
        <v>1</v>
      </c>
      <c r="X85" s="12"/>
      <c r="Y85" s="16"/>
      <c r="Z85" s="16"/>
      <c r="AA85" s="16"/>
      <c r="AB85" s="16"/>
      <c r="AE85" s="16"/>
      <c r="AI85" s="14" t="s">
        <v>164</v>
      </c>
      <c r="AJ85" s="14">
        <v>128</v>
      </c>
      <c r="AK85" s="14">
        <v>1</v>
      </c>
      <c r="AL85" s="14">
        <f t="shared" si="0"/>
        <v>1</v>
      </c>
      <c r="AM85" s="14" t="s">
        <v>32</v>
      </c>
      <c r="AO85" t="s">
        <v>238</v>
      </c>
      <c r="AP85" s="19">
        <v>16</v>
      </c>
    </row>
    <row r="86" spans="17:42" ht="13" x14ac:dyDescent="0.15">
      <c r="Q86" s="15" t="s">
        <v>157</v>
      </c>
      <c r="R86" s="15">
        <v>32</v>
      </c>
      <c r="S86" s="15">
        <v>1</v>
      </c>
      <c r="U86" s="15" t="s">
        <v>239</v>
      </c>
      <c r="V86" s="15">
        <v>147</v>
      </c>
      <c r="W86" s="12">
        <v>1</v>
      </c>
      <c r="X86" s="15"/>
      <c r="Y86" s="16"/>
      <c r="Z86" s="16"/>
      <c r="AA86" s="16"/>
      <c r="AB86" s="16"/>
      <c r="AE86" s="16"/>
      <c r="AI86" s="14" t="s">
        <v>229</v>
      </c>
      <c r="AJ86" s="14">
        <v>125</v>
      </c>
      <c r="AK86" s="14">
        <v>1</v>
      </c>
      <c r="AL86" s="14">
        <f t="shared" si="0"/>
        <v>1</v>
      </c>
      <c r="AM86" s="14" t="s">
        <v>32</v>
      </c>
      <c r="AO86" t="s">
        <v>157</v>
      </c>
      <c r="AP86" s="19">
        <v>17</v>
      </c>
    </row>
    <row r="87" spans="17:42" ht="13" x14ac:dyDescent="0.15">
      <c r="Q87" s="15" t="s">
        <v>229</v>
      </c>
      <c r="R87" s="15">
        <v>31</v>
      </c>
      <c r="S87" s="15">
        <v>1</v>
      </c>
      <c r="U87" s="17" t="s">
        <v>184</v>
      </c>
      <c r="V87" s="18">
        <v>146</v>
      </c>
      <c r="W87" s="12">
        <v>1</v>
      </c>
      <c r="X87" s="12"/>
      <c r="Y87" s="16"/>
      <c r="Z87" s="16"/>
      <c r="AA87" s="16"/>
      <c r="AB87" s="16"/>
      <c r="AE87" s="16"/>
      <c r="AI87" s="14" t="s">
        <v>99</v>
      </c>
      <c r="AJ87" s="14">
        <v>122</v>
      </c>
      <c r="AK87" s="14">
        <v>1</v>
      </c>
      <c r="AL87" s="14">
        <f t="shared" si="0"/>
        <v>1</v>
      </c>
      <c r="AM87" s="14" t="s">
        <v>32</v>
      </c>
      <c r="AO87" t="s">
        <v>240</v>
      </c>
      <c r="AP87" s="19">
        <v>10</v>
      </c>
    </row>
    <row r="88" spans="17:42" ht="13" x14ac:dyDescent="0.15">
      <c r="Q88" s="15" t="s">
        <v>241</v>
      </c>
      <c r="R88" s="15">
        <v>30</v>
      </c>
      <c r="S88" s="15">
        <v>1</v>
      </c>
      <c r="U88" s="17" t="s">
        <v>242</v>
      </c>
      <c r="V88" s="18">
        <v>144</v>
      </c>
      <c r="W88" s="12">
        <v>1</v>
      </c>
      <c r="X88" s="12"/>
      <c r="Y88" s="16"/>
      <c r="Z88" s="16"/>
      <c r="AA88" s="16"/>
      <c r="AB88" s="16"/>
      <c r="AE88" s="16"/>
      <c r="AI88" s="14" t="s">
        <v>217</v>
      </c>
      <c r="AJ88" s="14">
        <v>118</v>
      </c>
      <c r="AK88" s="14">
        <v>1</v>
      </c>
      <c r="AL88" s="14">
        <f t="shared" si="0"/>
        <v>1</v>
      </c>
      <c r="AM88" s="14" t="s">
        <v>32</v>
      </c>
      <c r="AO88" t="s">
        <v>111</v>
      </c>
      <c r="AP88" s="19">
        <v>14</v>
      </c>
    </row>
    <row r="89" spans="17:42" ht="13" x14ac:dyDescent="0.15">
      <c r="Q89" s="15" t="s">
        <v>243</v>
      </c>
      <c r="R89" s="15">
        <v>29</v>
      </c>
      <c r="S89" s="15">
        <v>1</v>
      </c>
      <c r="U89" s="15" t="s">
        <v>244</v>
      </c>
      <c r="V89" s="15">
        <v>140</v>
      </c>
      <c r="W89" s="12">
        <v>1</v>
      </c>
      <c r="X89" s="12"/>
      <c r="Y89" s="16"/>
      <c r="Z89" s="16"/>
      <c r="AA89" s="16"/>
      <c r="AB89" s="16"/>
      <c r="AE89" s="16"/>
      <c r="AI89" s="14" t="s">
        <v>178</v>
      </c>
      <c r="AJ89" s="14">
        <v>116</v>
      </c>
      <c r="AK89" s="14">
        <v>1</v>
      </c>
      <c r="AL89" s="14">
        <f t="shared" si="0"/>
        <v>1</v>
      </c>
      <c r="AM89" s="14" t="s">
        <v>32</v>
      </c>
      <c r="AO89" t="s">
        <v>92</v>
      </c>
      <c r="AP89" s="19">
        <v>12</v>
      </c>
    </row>
    <row r="90" spans="17:42" ht="13" x14ac:dyDescent="0.15">
      <c r="Q90" s="15" t="s">
        <v>212</v>
      </c>
      <c r="R90" s="15">
        <v>28</v>
      </c>
      <c r="S90" s="15">
        <v>1</v>
      </c>
      <c r="U90" s="15" t="s">
        <v>133</v>
      </c>
      <c r="V90" s="15">
        <v>135</v>
      </c>
      <c r="W90" s="12">
        <v>1</v>
      </c>
      <c r="X90" s="12"/>
      <c r="Y90" s="16"/>
      <c r="Z90" s="16"/>
      <c r="AA90" s="16"/>
      <c r="AB90" s="16"/>
      <c r="AE90" s="16"/>
      <c r="AI90" s="14" t="s">
        <v>153</v>
      </c>
      <c r="AJ90" s="14">
        <v>116</v>
      </c>
      <c r="AK90" s="14">
        <v>1</v>
      </c>
      <c r="AL90" s="14">
        <f t="shared" si="0"/>
        <v>1</v>
      </c>
      <c r="AM90" s="14" t="s">
        <v>32</v>
      </c>
      <c r="AO90" t="s">
        <v>245</v>
      </c>
      <c r="AP90" s="19">
        <v>11</v>
      </c>
    </row>
    <row r="91" spans="17:42" ht="13" x14ac:dyDescent="0.15">
      <c r="Q91" s="15" t="s">
        <v>246</v>
      </c>
      <c r="R91" s="15">
        <v>28</v>
      </c>
      <c r="S91" s="15">
        <v>1</v>
      </c>
      <c r="U91" s="15" t="s">
        <v>204</v>
      </c>
      <c r="V91" s="15">
        <v>133</v>
      </c>
      <c r="W91" s="12">
        <v>1</v>
      </c>
      <c r="X91" s="12"/>
      <c r="Y91" s="16"/>
      <c r="Z91" s="16"/>
      <c r="AA91" s="16"/>
      <c r="AB91" s="16"/>
      <c r="AE91" s="16"/>
      <c r="AI91" s="14" t="s">
        <v>86</v>
      </c>
      <c r="AJ91" s="14">
        <v>115</v>
      </c>
      <c r="AK91" s="14">
        <v>1</v>
      </c>
      <c r="AL91" s="14">
        <f t="shared" si="0"/>
        <v>1</v>
      </c>
      <c r="AM91" s="14" t="s">
        <v>32</v>
      </c>
      <c r="AO91" t="s">
        <v>247</v>
      </c>
      <c r="AP91" s="19">
        <v>8</v>
      </c>
    </row>
    <row r="92" spans="17:42" ht="13" x14ac:dyDescent="0.15">
      <c r="Q92" s="15" t="s">
        <v>248</v>
      </c>
      <c r="R92" s="15">
        <v>28</v>
      </c>
      <c r="S92" s="15">
        <v>1</v>
      </c>
      <c r="U92" s="17" t="s">
        <v>203</v>
      </c>
      <c r="V92" s="18">
        <v>131</v>
      </c>
      <c r="W92" s="12">
        <v>1</v>
      </c>
      <c r="X92" s="12"/>
      <c r="Y92" s="16"/>
      <c r="Z92" s="16"/>
      <c r="AA92" s="16"/>
      <c r="AB92" s="16"/>
      <c r="AE92" s="16"/>
      <c r="AI92" s="14" t="s">
        <v>239</v>
      </c>
      <c r="AJ92" s="14">
        <v>105</v>
      </c>
      <c r="AK92" s="14">
        <v>1</v>
      </c>
      <c r="AL92" s="14">
        <f t="shared" si="0"/>
        <v>1</v>
      </c>
      <c r="AM92" s="14" t="s">
        <v>32</v>
      </c>
      <c r="AO92" t="s">
        <v>249</v>
      </c>
      <c r="AP92" s="19">
        <v>8</v>
      </c>
    </row>
    <row r="93" spans="17:42" ht="13" x14ac:dyDescent="0.15">
      <c r="Q93" s="15" t="s">
        <v>182</v>
      </c>
      <c r="R93" s="15">
        <v>27</v>
      </c>
      <c r="S93" s="15">
        <v>1</v>
      </c>
      <c r="U93" s="15" t="s">
        <v>248</v>
      </c>
      <c r="V93" s="15">
        <v>131</v>
      </c>
      <c r="W93" s="12">
        <v>1</v>
      </c>
      <c r="X93" s="15"/>
      <c r="Y93" s="16"/>
      <c r="Z93" s="16"/>
      <c r="AA93" s="16"/>
      <c r="AB93" s="16"/>
      <c r="AE93" s="16"/>
      <c r="AI93" s="14" t="s">
        <v>186</v>
      </c>
      <c r="AJ93" s="14">
        <v>98</v>
      </c>
      <c r="AK93" s="14">
        <v>1</v>
      </c>
      <c r="AL93" s="14">
        <f t="shared" si="0"/>
        <v>1</v>
      </c>
      <c r="AM93" s="14" t="s">
        <v>32</v>
      </c>
      <c r="AO93" t="s">
        <v>114</v>
      </c>
      <c r="AP93" s="19">
        <v>11</v>
      </c>
    </row>
    <row r="94" spans="17:42" ht="13" x14ac:dyDescent="0.15">
      <c r="Q94" s="15" t="s">
        <v>197</v>
      </c>
      <c r="R94" s="15">
        <v>27</v>
      </c>
      <c r="S94" s="15">
        <v>1</v>
      </c>
      <c r="U94" s="17" t="s">
        <v>250</v>
      </c>
      <c r="V94" s="18">
        <v>127</v>
      </c>
      <c r="W94" s="12">
        <v>1</v>
      </c>
      <c r="X94" s="12"/>
      <c r="Y94" s="16"/>
      <c r="Z94" s="16"/>
      <c r="AA94" s="16"/>
      <c r="AB94" s="16"/>
      <c r="AE94" s="16"/>
      <c r="AI94" s="14" t="s">
        <v>203</v>
      </c>
      <c r="AJ94" s="14">
        <v>97</v>
      </c>
      <c r="AK94" s="14">
        <v>1</v>
      </c>
      <c r="AL94" s="14">
        <f t="shared" si="0"/>
        <v>1</v>
      </c>
      <c r="AM94" s="14" t="s">
        <v>32</v>
      </c>
      <c r="AO94" t="s">
        <v>50</v>
      </c>
      <c r="AP94" s="19">
        <v>12</v>
      </c>
    </row>
    <row r="95" spans="17:42" ht="13" x14ac:dyDescent="0.15">
      <c r="Q95" s="15" t="s">
        <v>150</v>
      </c>
      <c r="R95" s="15">
        <v>27</v>
      </c>
      <c r="S95" s="15">
        <v>1</v>
      </c>
      <c r="U95" s="15" t="s">
        <v>217</v>
      </c>
      <c r="V95" s="15">
        <v>125</v>
      </c>
      <c r="W95" s="12">
        <v>1</v>
      </c>
      <c r="X95" s="15"/>
      <c r="Y95" s="16"/>
      <c r="Z95" s="16"/>
      <c r="AA95" s="16"/>
      <c r="AB95" s="16"/>
      <c r="AE95" s="16"/>
      <c r="AI95" s="14" t="s">
        <v>180</v>
      </c>
      <c r="AJ95" s="14">
        <v>95</v>
      </c>
      <c r="AK95" s="14">
        <v>1</v>
      </c>
      <c r="AL95" s="14">
        <f t="shared" si="0"/>
        <v>1</v>
      </c>
      <c r="AM95" s="14" t="s">
        <v>32</v>
      </c>
      <c r="AO95" t="s">
        <v>71</v>
      </c>
      <c r="AP95" s="19">
        <v>13</v>
      </c>
    </row>
    <row r="96" spans="17:42" ht="13" x14ac:dyDescent="0.15">
      <c r="Q96" s="15" t="s">
        <v>251</v>
      </c>
      <c r="R96" s="15">
        <v>25</v>
      </c>
      <c r="S96" s="15">
        <v>1</v>
      </c>
      <c r="U96" s="17" t="s">
        <v>179</v>
      </c>
      <c r="V96" s="18">
        <v>122</v>
      </c>
      <c r="W96" s="12">
        <v>1</v>
      </c>
      <c r="X96" s="12"/>
      <c r="Y96" s="16"/>
      <c r="Z96" s="16"/>
      <c r="AA96" s="16"/>
      <c r="AB96" s="16"/>
      <c r="AE96" s="16"/>
      <c r="AI96" s="14" t="s">
        <v>184</v>
      </c>
      <c r="AJ96" s="14">
        <v>92</v>
      </c>
      <c r="AK96" s="14">
        <v>1</v>
      </c>
      <c r="AL96" s="14">
        <f t="shared" si="0"/>
        <v>1</v>
      </c>
      <c r="AM96" s="14" t="s">
        <v>32</v>
      </c>
      <c r="AO96" t="s">
        <v>41</v>
      </c>
      <c r="AP96" s="19">
        <v>13</v>
      </c>
    </row>
    <row r="97" spans="17:42" ht="13" x14ac:dyDescent="0.15">
      <c r="Q97" s="15" t="s">
        <v>222</v>
      </c>
      <c r="R97" s="15">
        <v>25</v>
      </c>
      <c r="S97" s="15">
        <v>1</v>
      </c>
      <c r="U97" s="15" t="s">
        <v>166</v>
      </c>
      <c r="V97" s="15">
        <v>120</v>
      </c>
      <c r="W97" s="12">
        <v>1</v>
      </c>
      <c r="X97" s="15"/>
      <c r="Y97" s="16"/>
      <c r="Z97" s="16"/>
      <c r="AA97" s="16"/>
      <c r="AB97" s="16"/>
      <c r="AE97" s="16"/>
      <c r="AI97" s="14" t="s">
        <v>252</v>
      </c>
      <c r="AJ97" s="14">
        <v>90</v>
      </c>
      <c r="AK97" s="14">
        <v>1</v>
      </c>
      <c r="AL97" s="14">
        <f t="shared" si="0"/>
        <v>1</v>
      </c>
      <c r="AM97" s="14" t="s">
        <v>32</v>
      </c>
      <c r="AO97" t="s">
        <v>180</v>
      </c>
      <c r="AP97" s="19">
        <v>13</v>
      </c>
    </row>
    <row r="98" spans="17:42" ht="13" x14ac:dyDescent="0.15">
      <c r="Q98" s="15" t="s">
        <v>226</v>
      </c>
      <c r="R98" s="15">
        <v>25</v>
      </c>
      <c r="S98" s="15">
        <v>1</v>
      </c>
      <c r="U98" s="17" t="s">
        <v>253</v>
      </c>
      <c r="V98" s="18">
        <v>120</v>
      </c>
      <c r="W98" s="12">
        <v>1</v>
      </c>
      <c r="X98" s="12"/>
      <c r="Y98" s="16"/>
      <c r="Z98" s="16"/>
      <c r="AA98" s="16"/>
      <c r="AB98" s="16"/>
      <c r="AE98" s="16"/>
      <c r="AI98" s="14" t="s">
        <v>192</v>
      </c>
      <c r="AJ98" s="14">
        <v>86</v>
      </c>
      <c r="AK98" s="14">
        <v>1</v>
      </c>
      <c r="AL98" s="14">
        <f t="shared" si="0"/>
        <v>1</v>
      </c>
      <c r="AM98" s="14" t="s">
        <v>32</v>
      </c>
      <c r="AO98" t="s">
        <v>52</v>
      </c>
      <c r="AP98" s="19">
        <v>13</v>
      </c>
    </row>
    <row r="99" spans="17:42" ht="13" x14ac:dyDescent="0.15">
      <c r="Q99" s="15" t="s">
        <v>254</v>
      </c>
      <c r="R99" s="15">
        <v>25</v>
      </c>
      <c r="S99" s="15">
        <v>1</v>
      </c>
      <c r="U99" s="15" t="s">
        <v>167</v>
      </c>
      <c r="V99" s="15">
        <v>118</v>
      </c>
      <c r="W99" s="12">
        <v>1</v>
      </c>
      <c r="X99" s="12"/>
      <c r="Y99" s="16"/>
      <c r="Z99" s="16"/>
      <c r="AA99" s="16"/>
      <c r="AB99" s="16"/>
      <c r="AE99" s="16"/>
      <c r="AI99" s="14" t="s">
        <v>251</v>
      </c>
      <c r="AJ99" s="14">
        <v>83</v>
      </c>
      <c r="AK99" s="14">
        <v>1</v>
      </c>
      <c r="AL99" s="14">
        <f t="shared" si="0"/>
        <v>1</v>
      </c>
      <c r="AM99" s="14" t="s">
        <v>32</v>
      </c>
      <c r="AO99" t="s">
        <v>184</v>
      </c>
      <c r="AP99" s="19">
        <v>13</v>
      </c>
    </row>
    <row r="100" spans="17:42" ht="13" x14ac:dyDescent="0.15">
      <c r="Q100" s="15" t="s">
        <v>167</v>
      </c>
      <c r="R100" s="15">
        <v>24</v>
      </c>
      <c r="S100" s="15">
        <v>1</v>
      </c>
      <c r="U100" s="17" t="s">
        <v>97</v>
      </c>
      <c r="V100" s="18">
        <v>116</v>
      </c>
      <c r="W100" s="12">
        <v>1</v>
      </c>
      <c r="X100" s="12"/>
      <c r="Y100" s="16"/>
      <c r="Z100" s="16"/>
      <c r="AA100" s="16"/>
      <c r="AB100" s="16"/>
      <c r="AE100" s="16"/>
      <c r="AI100" s="14" t="s">
        <v>253</v>
      </c>
      <c r="AJ100" s="14">
        <v>82</v>
      </c>
      <c r="AK100" s="14">
        <v>1</v>
      </c>
      <c r="AL100" s="14">
        <f t="shared" si="0"/>
        <v>1</v>
      </c>
      <c r="AM100" s="14" t="s">
        <v>32</v>
      </c>
      <c r="AO100" t="s">
        <v>255</v>
      </c>
      <c r="AP100" s="19">
        <v>1</v>
      </c>
    </row>
    <row r="101" spans="17:42" ht="13" x14ac:dyDescent="0.15">
      <c r="Q101" s="15" t="s">
        <v>89</v>
      </c>
      <c r="R101" s="15">
        <v>24</v>
      </c>
      <c r="S101" s="15">
        <v>1</v>
      </c>
      <c r="U101" s="17" t="s">
        <v>256</v>
      </c>
      <c r="V101" s="18">
        <v>113</v>
      </c>
      <c r="W101" s="12">
        <v>1</v>
      </c>
      <c r="X101" s="12"/>
      <c r="Y101" s="16"/>
      <c r="Z101" s="16"/>
      <c r="AA101" s="16"/>
      <c r="AB101" s="16"/>
      <c r="AE101" s="16"/>
      <c r="AI101" s="14" t="s">
        <v>173</v>
      </c>
      <c r="AJ101" s="14">
        <v>79</v>
      </c>
      <c r="AK101" s="14">
        <v>1</v>
      </c>
      <c r="AL101" s="14">
        <f t="shared" si="0"/>
        <v>1</v>
      </c>
      <c r="AM101" s="14" t="s">
        <v>32</v>
      </c>
      <c r="AO101" t="s">
        <v>257</v>
      </c>
      <c r="AP101" s="19">
        <v>1</v>
      </c>
    </row>
    <row r="102" spans="17:42" ht="13" x14ac:dyDescent="0.15">
      <c r="Q102" s="15" t="s">
        <v>166</v>
      </c>
      <c r="R102" s="15">
        <v>23</v>
      </c>
      <c r="S102" s="15">
        <v>1</v>
      </c>
      <c r="U102" s="17" t="s">
        <v>258</v>
      </c>
      <c r="V102" s="18">
        <v>107</v>
      </c>
      <c r="W102" s="12">
        <v>1</v>
      </c>
      <c r="X102" s="12"/>
      <c r="Y102" s="16"/>
      <c r="Z102" s="16"/>
      <c r="AA102" s="16"/>
      <c r="AB102" s="16"/>
      <c r="AE102" s="16"/>
      <c r="AI102" s="14" t="s">
        <v>259</v>
      </c>
      <c r="AJ102" s="14">
        <v>74</v>
      </c>
      <c r="AK102" s="14">
        <v>1</v>
      </c>
      <c r="AL102" s="14">
        <f t="shared" si="0"/>
        <v>1</v>
      </c>
      <c r="AM102" s="14" t="s">
        <v>32</v>
      </c>
      <c r="AO102" t="s">
        <v>260</v>
      </c>
      <c r="AP102" s="19">
        <v>1</v>
      </c>
    </row>
    <row r="103" spans="17:42" ht="13" x14ac:dyDescent="0.15">
      <c r="Q103" s="15" t="s">
        <v>261</v>
      </c>
      <c r="R103" s="15">
        <v>23</v>
      </c>
      <c r="S103" s="15">
        <v>1</v>
      </c>
      <c r="U103" s="17" t="s">
        <v>259</v>
      </c>
      <c r="V103" s="18">
        <v>103</v>
      </c>
      <c r="W103" s="12">
        <v>1</v>
      </c>
      <c r="X103" s="12"/>
      <c r="Y103" s="16"/>
      <c r="Z103" s="16"/>
      <c r="AA103" s="16"/>
      <c r="AB103" s="16"/>
      <c r="AE103" s="16"/>
      <c r="AI103" s="14" t="s">
        <v>166</v>
      </c>
      <c r="AJ103" s="14">
        <v>70</v>
      </c>
      <c r="AK103" s="14">
        <v>1</v>
      </c>
      <c r="AL103" s="14">
        <f t="shared" si="0"/>
        <v>1</v>
      </c>
      <c r="AM103" s="14" t="s">
        <v>32</v>
      </c>
      <c r="AO103" t="s">
        <v>262</v>
      </c>
      <c r="AP103" s="19">
        <v>1</v>
      </c>
    </row>
    <row r="104" spans="17:42" ht="13" x14ac:dyDescent="0.15">
      <c r="Q104" s="15" t="s">
        <v>263</v>
      </c>
      <c r="R104" s="15">
        <v>23</v>
      </c>
      <c r="S104" s="15">
        <v>1</v>
      </c>
      <c r="U104" s="15" t="s">
        <v>251</v>
      </c>
      <c r="V104" s="15">
        <v>103</v>
      </c>
      <c r="W104" s="12">
        <v>1</v>
      </c>
      <c r="X104" s="12"/>
      <c r="Y104" s="16"/>
      <c r="Z104" s="16"/>
      <c r="AA104" s="16"/>
      <c r="AB104" s="16"/>
      <c r="AE104" s="16"/>
      <c r="AI104" s="14" t="s">
        <v>256</v>
      </c>
      <c r="AJ104" s="14">
        <v>70</v>
      </c>
      <c r="AK104" s="14">
        <v>1</v>
      </c>
      <c r="AL104" s="14">
        <f t="shared" si="0"/>
        <v>1</v>
      </c>
      <c r="AM104" s="14" t="s">
        <v>32</v>
      </c>
      <c r="AO104" t="s">
        <v>264</v>
      </c>
      <c r="AP104" s="19">
        <v>1</v>
      </c>
    </row>
    <row r="105" spans="17:42" ht="13" x14ac:dyDescent="0.15">
      <c r="Q105" s="15" t="s">
        <v>265</v>
      </c>
      <c r="R105" s="15">
        <v>23</v>
      </c>
      <c r="S105" s="15">
        <v>1</v>
      </c>
      <c r="U105" s="17" t="s">
        <v>266</v>
      </c>
      <c r="V105" s="18">
        <v>101</v>
      </c>
      <c r="W105" s="12">
        <v>1</v>
      </c>
      <c r="X105" s="12"/>
      <c r="Y105" s="16"/>
      <c r="Z105" s="16"/>
      <c r="AA105" s="16"/>
      <c r="AB105" s="16"/>
      <c r="AE105" s="16"/>
      <c r="AI105" s="14" t="s">
        <v>97</v>
      </c>
      <c r="AJ105" s="14">
        <v>70</v>
      </c>
      <c r="AK105" s="14">
        <v>1</v>
      </c>
      <c r="AL105" s="14">
        <f t="shared" si="0"/>
        <v>1</v>
      </c>
      <c r="AM105" s="14" t="s">
        <v>32</v>
      </c>
      <c r="AO105" t="s">
        <v>267</v>
      </c>
      <c r="AP105" s="19">
        <v>1</v>
      </c>
    </row>
    <row r="106" spans="17:42" ht="13" x14ac:dyDescent="0.15">
      <c r="Q106" s="15" t="s">
        <v>242</v>
      </c>
      <c r="R106" s="15">
        <v>23</v>
      </c>
      <c r="S106" s="15">
        <v>1</v>
      </c>
      <c r="U106" s="17" t="s">
        <v>55</v>
      </c>
      <c r="V106" s="18">
        <v>98</v>
      </c>
      <c r="W106" s="12">
        <v>1</v>
      </c>
      <c r="X106" s="12"/>
      <c r="Y106" s="16"/>
      <c r="Z106" s="16"/>
      <c r="AA106" s="16"/>
      <c r="AB106" s="16"/>
      <c r="AE106" s="16"/>
      <c r="AI106" s="14" t="s">
        <v>189</v>
      </c>
      <c r="AJ106" s="14">
        <v>70</v>
      </c>
      <c r="AK106" s="14">
        <v>1</v>
      </c>
      <c r="AL106" s="14">
        <f t="shared" si="0"/>
        <v>1</v>
      </c>
      <c r="AM106" s="14" t="s">
        <v>32</v>
      </c>
      <c r="AO106" t="s">
        <v>268</v>
      </c>
      <c r="AP106" s="19">
        <v>1</v>
      </c>
    </row>
    <row r="107" spans="17:42" ht="13" x14ac:dyDescent="0.15">
      <c r="Q107" s="15" t="s">
        <v>269</v>
      </c>
      <c r="R107" s="15">
        <v>22</v>
      </c>
      <c r="S107" s="15">
        <v>1</v>
      </c>
      <c r="U107" s="15" t="s">
        <v>194</v>
      </c>
      <c r="V107" s="15">
        <v>97</v>
      </c>
      <c r="W107" s="12">
        <v>1</v>
      </c>
      <c r="X107" s="12"/>
      <c r="Y107" s="16"/>
      <c r="Z107" s="16"/>
      <c r="AA107" s="16"/>
      <c r="AB107" s="16"/>
      <c r="AE107" s="16"/>
      <c r="AI107" s="14" t="s">
        <v>270</v>
      </c>
      <c r="AJ107" s="14">
        <v>70</v>
      </c>
      <c r="AK107" s="14">
        <v>1</v>
      </c>
      <c r="AL107" s="14">
        <f t="shared" si="0"/>
        <v>1</v>
      </c>
      <c r="AM107" s="14" t="s">
        <v>32</v>
      </c>
      <c r="AO107" t="s">
        <v>271</v>
      </c>
      <c r="AP107" s="19">
        <v>1</v>
      </c>
    </row>
    <row r="108" spans="17:42" ht="13" x14ac:dyDescent="0.15">
      <c r="Q108" s="15" t="s">
        <v>79</v>
      </c>
      <c r="R108" s="15">
        <v>21</v>
      </c>
      <c r="S108" s="15">
        <v>1</v>
      </c>
      <c r="U108" s="17" t="s">
        <v>272</v>
      </c>
      <c r="V108" s="18">
        <v>96</v>
      </c>
      <c r="W108" s="12">
        <v>1</v>
      </c>
      <c r="X108" s="12"/>
      <c r="Y108" s="16"/>
      <c r="Z108" s="16"/>
      <c r="AA108" s="16"/>
      <c r="AB108" s="16"/>
      <c r="AE108" s="16"/>
      <c r="AI108" s="14" t="s">
        <v>215</v>
      </c>
      <c r="AJ108" s="14">
        <v>67</v>
      </c>
      <c r="AK108" s="14">
        <v>1</v>
      </c>
      <c r="AL108" s="14">
        <f t="shared" si="0"/>
        <v>1</v>
      </c>
      <c r="AM108" s="14" t="s">
        <v>32</v>
      </c>
      <c r="AO108" t="s">
        <v>273</v>
      </c>
      <c r="AP108" s="19">
        <v>1</v>
      </c>
    </row>
    <row r="109" spans="17:42" ht="13" x14ac:dyDescent="0.15">
      <c r="Q109" s="15" t="s">
        <v>272</v>
      </c>
      <c r="R109" s="15">
        <v>21</v>
      </c>
      <c r="S109" s="15">
        <v>1</v>
      </c>
      <c r="U109" s="15" t="s">
        <v>274</v>
      </c>
      <c r="V109" s="15">
        <v>95</v>
      </c>
      <c r="W109" s="12">
        <v>1</v>
      </c>
      <c r="X109" s="15"/>
      <c r="Y109" s="16"/>
      <c r="Z109" s="16"/>
      <c r="AA109" s="16"/>
      <c r="AB109" s="16"/>
      <c r="AE109" s="16"/>
      <c r="AI109" s="14" t="s">
        <v>167</v>
      </c>
      <c r="AJ109" s="14">
        <v>66</v>
      </c>
      <c r="AK109" s="14">
        <v>1</v>
      </c>
      <c r="AL109" s="14">
        <f t="shared" si="0"/>
        <v>1</v>
      </c>
      <c r="AM109" s="14" t="s">
        <v>32</v>
      </c>
      <c r="AO109" t="s">
        <v>275</v>
      </c>
      <c r="AP109" s="19">
        <v>72</v>
      </c>
    </row>
    <row r="110" spans="17:42" ht="13" x14ac:dyDescent="0.15">
      <c r="Q110" s="15" t="s">
        <v>92</v>
      </c>
      <c r="R110" s="15">
        <v>20</v>
      </c>
      <c r="S110" s="15">
        <v>1</v>
      </c>
      <c r="U110" s="17" t="s">
        <v>72</v>
      </c>
      <c r="V110" s="18">
        <v>94</v>
      </c>
      <c r="W110" s="12">
        <v>1</v>
      </c>
      <c r="X110" s="12"/>
      <c r="Y110" s="16"/>
      <c r="Z110" s="16"/>
      <c r="AA110" s="16"/>
      <c r="AB110" s="16"/>
      <c r="AE110" s="16"/>
      <c r="AI110" s="14" t="s">
        <v>276</v>
      </c>
      <c r="AJ110" s="14">
        <v>65</v>
      </c>
      <c r="AK110" s="14">
        <v>1</v>
      </c>
      <c r="AL110" s="14">
        <f t="shared" si="0"/>
        <v>1</v>
      </c>
      <c r="AM110" s="14" t="s">
        <v>32</v>
      </c>
      <c r="AO110" t="s">
        <v>118</v>
      </c>
      <c r="AP110" s="19">
        <v>3</v>
      </c>
    </row>
    <row r="111" spans="17:42" ht="13" x14ac:dyDescent="0.15">
      <c r="Q111" s="15" t="s">
        <v>42</v>
      </c>
      <c r="R111" s="15">
        <v>19</v>
      </c>
      <c r="S111" s="15">
        <v>1</v>
      </c>
      <c r="U111" s="17" t="s">
        <v>60</v>
      </c>
      <c r="V111" s="18">
        <v>85</v>
      </c>
      <c r="W111" s="12">
        <v>1</v>
      </c>
      <c r="X111" s="12"/>
      <c r="Y111" s="16"/>
      <c r="Z111" s="16"/>
      <c r="AA111" s="16"/>
      <c r="AB111" s="16"/>
      <c r="AE111" s="16"/>
      <c r="AI111" s="14" t="s">
        <v>96</v>
      </c>
      <c r="AJ111" s="14">
        <v>63</v>
      </c>
      <c r="AK111" s="14">
        <v>1</v>
      </c>
      <c r="AL111" s="14">
        <f t="shared" si="0"/>
        <v>1</v>
      </c>
      <c r="AM111" s="14" t="s">
        <v>32</v>
      </c>
      <c r="AO111" t="s">
        <v>277</v>
      </c>
      <c r="AP111" s="19">
        <v>2</v>
      </c>
    </row>
    <row r="112" spans="17:42" ht="13" x14ac:dyDescent="0.15">
      <c r="Q112" s="15" t="s">
        <v>278</v>
      </c>
      <c r="R112" s="15">
        <v>18</v>
      </c>
      <c r="S112" s="15">
        <v>1</v>
      </c>
      <c r="U112" s="15" t="s">
        <v>246</v>
      </c>
      <c r="V112" s="15">
        <v>84</v>
      </c>
      <c r="W112" s="12">
        <v>1</v>
      </c>
      <c r="X112" s="12"/>
      <c r="Y112" s="16"/>
      <c r="Z112" s="16"/>
      <c r="AA112" s="16"/>
      <c r="AB112" s="16"/>
      <c r="AE112" s="16"/>
      <c r="AI112" s="14" t="s">
        <v>231</v>
      </c>
      <c r="AJ112" s="14">
        <v>62</v>
      </c>
      <c r="AK112" s="14">
        <v>1</v>
      </c>
      <c r="AL112" s="14">
        <f t="shared" si="0"/>
        <v>1</v>
      </c>
      <c r="AM112" s="14" t="s">
        <v>32</v>
      </c>
      <c r="AO112" t="s">
        <v>250</v>
      </c>
      <c r="AP112" s="19">
        <v>2</v>
      </c>
    </row>
    <row r="113" spans="17:42" ht="13" x14ac:dyDescent="0.15">
      <c r="Q113" s="15" t="s">
        <v>181</v>
      </c>
      <c r="R113" s="15">
        <v>16</v>
      </c>
      <c r="S113" s="15">
        <v>1</v>
      </c>
      <c r="U113" s="15" t="s">
        <v>279</v>
      </c>
      <c r="V113" s="15">
        <v>81</v>
      </c>
      <c r="W113" s="12">
        <v>1</v>
      </c>
      <c r="X113" s="15"/>
      <c r="Y113" s="16"/>
      <c r="Z113" s="16"/>
      <c r="AA113" s="16"/>
      <c r="AB113" s="16"/>
      <c r="AE113" s="16"/>
      <c r="AI113" s="14" t="s">
        <v>225</v>
      </c>
      <c r="AJ113" s="14">
        <v>59</v>
      </c>
      <c r="AK113" s="14">
        <v>1</v>
      </c>
      <c r="AL113" s="14">
        <f t="shared" si="0"/>
        <v>1</v>
      </c>
      <c r="AM113" s="14" t="s">
        <v>32</v>
      </c>
      <c r="AO113" t="s">
        <v>280</v>
      </c>
      <c r="AP113" s="19">
        <v>2</v>
      </c>
    </row>
    <row r="114" spans="17:42" ht="13" x14ac:dyDescent="0.15">
      <c r="Q114" s="15" t="s">
        <v>281</v>
      </c>
      <c r="R114" s="15">
        <v>16</v>
      </c>
      <c r="S114" s="15">
        <v>1</v>
      </c>
      <c r="U114" s="15" t="s">
        <v>185</v>
      </c>
      <c r="V114" s="15">
        <v>79</v>
      </c>
      <c r="W114" s="12">
        <v>1</v>
      </c>
      <c r="X114" s="12"/>
      <c r="Y114" s="16"/>
      <c r="Z114" s="16"/>
      <c r="AA114" s="16"/>
      <c r="AB114" s="16"/>
      <c r="AE114" s="16"/>
      <c r="AI114" s="14" t="s">
        <v>272</v>
      </c>
      <c r="AJ114" s="14">
        <v>59</v>
      </c>
      <c r="AK114" s="14">
        <v>1</v>
      </c>
      <c r="AL114" s="14">
        <f t="shared" si="0"/>
        <v>1</v>
      </c>
      <c r="AM114" s="14" t="s">
        <v>32</v>
      </c>
      <c r="AO114" t="s">
        <v>282</v>
      </c>
      <c r="AP114" s="19">
        <v>2</v>
      </c>
    </row>
    <row r="115" spans="17:42" ht="13" x14ac:dyDescent="0.15">
      <c r="Q115" s="15" t="s">
        <v>259</v>
      </c>
      <c r="R115" s="15">
        <v>15</v>
      </c>
      <c r="S115" s="15">
        <v>1</v>
      </c>
      <c r="U115" s="17" t="s">
        <v>276</v>
      </c>
      <c r="V115" s="18">
        <v>78</v>
      </c>
      <c r="W115" s="12">
        <v>1</v>
      </c>
      <c r="X115" s="12"/>
      <c r="Y115" s="16"/>
      <c r="Z115" s="16"/>
      <c r="AA115" s="16"/>
      <c r="AB115" s="16"/>
      <c r="AE115" s="16"/>
      <c r="AI115" s="14" t="s">
        <v>185</v>
      </c>
      <c r="AJ115" s="14">
        <v>57</v>
      </c>
      <c r="AK115" s="14">
        <v>1</v>
      </c>
      <c r="AL115" s="14">
        <f t="shared" si="0"/>
        <v>1</v>
      </c>
      <c r="AM115" s="14" t="s">
        <v>32</v>
      </c>
      <c r="AO115" t="s">
        <v>283</v>
      </c>
      <c r="AP115" s="19">
        <v>2</v>
      </c>
    </row>
    <row r="116" spans="17:42" ht="13" x14ac:dyDescent="0.15">
      <c r="Q116" s="15" t="s">
        <v>284</v>
      </c>
      <c r="R116" s="15">
        <v>15</v>
      </c>
      <c r="S116" s="15">
        <v>1</v>
      </c>
      <c r="U116" s="15" t="s">
        <v>186</v>
      </c>
      <c r="V116" s="15">
        <v>77</v>
      </c>
      <c r="W116" s="12">
        <v>1</v>
      </c>
      <c r="X116" s="15"/>
      <c r="Y116" s="16"/>
      <c r="Z116" s="16"/>
      <c r="AA116" s="16"/>
      <c r="AB116" s="16"/>
      <c r="AE116" s="16"/>
      <c r="AI116" s="14" t="s">
        <v>242</v>
      </c>
      <c r="AJ116" s="14">
        <v>57</v>
      </c>
      <c r="AK116" s="14">
        <v>1</v>
      </c>
      <c r="AL116" s="14">
        <f t="shared" si="0"/>
        <v>1</v>
      </c>
      <c r="AM116" s="14" t="s">
        <v>32</v>
      </c>
      <c r="AO116" t="s">
        <v>123</v>
      </c>
      <c r="AP116" s="19">
        <v>2</v>
      </c>
    </row>
    <row r="117" spans="17:42" ht="13" x14ac:dyDescent="0.15">
      <c r="Q117" s="15" t="s">
        <v>227</v>
      </c>
      <c r="R117" s="15">
        <v>15</v>
      </c>
      <c r="S117" s="15">
        <v>1</v>
      </c>
      <c r="U117" s="17" t="s">
        <v>89</v>
      </c>
      <c r="V117" s="18">
        <v>76</v>
      </c>
      <c r="W117" s="12">
        <v>1</v>
      </c>
      <c r="X117" s="12"/>
      <c r="Y117" s="16"/>
      <c r="Z117" s="16"/>
      <c r="AA117" s="16"/>
      <c r="AB117" s="16"/>
      <c r="AE117" s="16"/>
      <c r="AI117" s="14" t="s">
        <v>116</v>
      </c>
      <c r="AJ117" s="14">
        <v>57</v>
      </c>
      <c r="AK117" s="14">
        <v>1</v>
      </c>
      <c r="AL117" s="14">
        <f t="shared" si="0"/>
        <v>1</v>
      </c>
      <c r="AM117" s="14" t="s">
        <v>32</v>
      </c>
      <c r="AO117" t="s">
        <v>108</v>
      </c>
      <c r="AP117" s="19">
        <v>28</v>
      </c>
    </row>
    <row r="118" spans="17:42" ht="13" x14ac:dyDescent="0.15">
      <c r="Q118" s="15" t="s">
        <v>285</v>
      </c>
      <c r="R118" s="15">
        <v>15</v>
      </c>
      <c r="S118" s="15">
        <v>1</v>
      </c>
      <c r="U118" s="17" t="s">
        <v>225</v>
      </c>
      <c r="V118" s="18">
        <v>74</v>
      </c>
      <c r="W118" s="12">
        <v>1</v>
      </c>
      <c r="X118" s="12"/>
      <c r="Y118" s="16"/>
      <c r="Z118" s="16"/>
      <c r="AA118" s="16"/>
      <c r="AB118" s="16"/>
      <c r="AE118" s="16"/>
      <c r="AI118" s="14" t="s">
        <v>281</v>
      </c>
      <c r="AJ118" s="14">
        <v>56</v>
      </c>
      <c r="AK118" s="14">
        <v>1</v>
      </c>
      <c r="AL118" s="14">
        <f t="shared" si="0"/>
        <v>1</v>
      </c>
      <c r="AM118" s="14" t="s">
        <v>32</v>
      </c>
      <c r="AO118" t="s">
        <v>78</v>
      </c>
      <c r="AP118" s="19">
        <v>15</v>
      </c>
    </row>
    <row r="119" spans="17:42" ht="13" x14ac:dyDescent="0.15">
      <c r="Q119" s="15" t="s">
        <v>286</v>
      </c>
      <c r="R119" s="15">
        <v>14</v>
      </c>
      <c r="S119" s="15">
        <v>1</v>
      </c>
      <c r="U119" s="15" t="s">
        <v>42</v>
      </c>
      <c r="V119" s="15">
        <v>73</v>
      </c>
      <c r="W119" s="12">
        <v>1</v>
      </c>
      <c r="X119" s="15"/>
      <c r="Y119" s="16"/>
      <c r="Z119" s="16"/>
      <c r="AA119" s="16"/>
      <c r="AB119" s="16"/>
      <c r="AE119" s="16"/>
      <c r="AI119" s="14" t="s">
        <v>142</v>
      </c>
      <c r="AJ119" s="14">
        <v>54</v>
      </c>
      <c r="AK119" s="14">
        <v>1</v>
      </c>
      <c r="AL119" s="14">
        <f t="shared" si="0"/>
        <v>1</v>
      </c>
      <c r="AM119" s="14" t="s">
        <v>32</v>
      </c>
      <c r="AO119" t="s">
        <v>121</v>
      </c>
      <c r="AP119" s="19">
        <v>2</v>
      </c>
    </row>
    <row r="120" spans="17:42" ht="13" x14ac:dyDescent="0.15">
      <c r="Q120" s="15" t="s">
        <v>287</v>
      </c>
      <c r="R120" s="15">
        <v>14</v>
      </c>
      <c r="S120" s="15">
        <v>1</v>
      </c>
      <c r="U120" s="17" t="s">
        <v>288</v>
      </c>
      <c r="V120" s="18">
        <v>71</v>
      </c>
      <c r="W120" s="12">
        <v>1</v>
      </c>
      <c r="X120" s="12"/>
      <c r="Y120" s="16"/>
      <c r="Z120" s="16"/>
      <c r="AA120" s="16"/>
      <c r="AB120" s="16"/>
      <c r="AE120" s="16"/>
      <c r="AI120" s="14" t="s">
        <v>254</v>
      </c>
      <c r="AJ120" s="14">
        <v>53</v>
      </c>
      <c r="AK120" s="14">
        <v>1</v>
      </c>
      <c r="AL120" s="14">
        <f t="shared" si="0"/>
        <v>1</v>
      </c>
      <c r="AM120" s="14" t="s">
        <v>32</v>
      </c>
      <c r="AO120" t="s">
        <v>289</v>
      </c>
      <c r="AP120" s="19">
        <v>2</v>
      </c>
    </row>
    <row r="121" spans="17:42" ht="13" x14ac:dyDescent="0.15">
      <c r="Q121" s="15" t="s">
        <v>97</v>
      </c>
      <c r="R121" s="15">
        <v>12</v>
      </c>
      <c r="S121" s="15">
        <v>1</v>
      </c>
      <c r="U121" s="17" t="s">
        <v>290</v>
      </c>
      <c r="V121" s="18">
        <v>68</v>
      </c>
      <c r="W121" s="12">
        <v>1</v>
      </c>
      <c r="X121" s="12"/>
      <c r="Y121" s="16"/>
      <c r="Z121" s="16"/>
      <c r="AA121" s="16"/>
      <c r="AB121" s="16"/>
      <c r="AE121" s="16"/>
      <c r="AI121" s="14" t="s">
        <v>279</v>
      </c>
      <c r="AJ121" s="14">
        <v>52</v>
      </c>
      <c r="AK121" s="14">
        <v>1</v>
      </c>
      <c r="AL121" s="14">
        <f t="shared" si="0"/>
        <v>1</v>
      </c>
      <c r="AM121" s="14" t="s">
        <v>32</v>
      </c>
      <c r="AO121" t="s">
        <v>256</v>
      </c>
      <c r="AP121" s="19">
        <v>2</v>
      </c>
    </row>
    <row r="122" spans="17:42" ht="13" x14ac:dyDescent="0.15">
      <c r="Q122" s="15" t="s">
        <v>213</v>
      </c>
      <c r="R122" s="15">
        <v>11</v>
      </c>
      <c r="S122" s="15">
        <v>1</v>
      </c>
      <c r="U122" s="17" t="s">
        <v>153</v>
      </c>
      <c r="V122" s="18">
        <v>68</v>
      </c>
      <c r="W122" s="12">
        <v>1</v>
      </c>
      <c r="X122" s="12"/>
      <c r="Y122" s="16"/>
      <c r="Z122" s="16"/>
      <c r="AA122" s="16"/>
      <c r="AB122" s="16"/>
      <c r="AE122" s="16"/>
      <c r="AI122" s="14" t="s">
        <v>234</v>
      </c>
      <c r="AJ122" s="14">
        <v>52</v>
      </c>
      <c r="AK122" s="14">
        <v>1</v>
      </c>
      <c r="AL122" s="14">
        <f t="shared" si="0"/>
        <v>1</v>
      </c>
      <c r="AM122" s="14" t="s">
        <v>32</v>
      </c>
      <c r="AO122" t="s">
        <v>291</v>
      </c>
      <c r="AP122" s="19">
        <v>2</v>
      </c>
    </row>
    <row r="123" spans="17:42" ht="13" x14ac:dyDescent="0.15">
      <c r="Q123" s="15" t="s">
        <v>292</v>
      </c>
      <c r="R123" s="15">
        <v>11</v>
      </c>
      <c r="S123" s="15">
        <v>1</v>
      </c>
      <c r="U123" s="17" t="s">
        <v>230</v>
      </c>
      <c r="V123" s="18">
        <v>67</v>
      </c>
      <c r="W123" s="12">
        <v>1</v>
      </c>
      <c r="X123" s="12"/>
      <c r="Y123" s="16"/>
      <c r="Z123" s="16"/>
      <c r="AA123" s="16"/>
      <c r="AB123" s="16"/>
      <c r="AE123" s="16"/>
      <c r="AI123" s="14" t="s">
        <v>237</v>
      </c>
      <c r="AJ123" s="14">
        <v>50</v>
      </c>
      <c r="AK123" s="14">
        <v>1</v>
      </c>
      <c r="AL123" s="14">
        <f t="shared" si="0"/>
        <v>1</v>
      </c>
      <c r="AM123" s="14" t="s">
        <v>32</v>
      </c>
      <c r="AO123" t="s">
        <v>293</v>
      </c>
      <c r="AP123" s="19">
        <v>2</v>
      </c>
    </row>
    <row r="124" spans="17:42" ht="13" x14ac:dyDescent="0.15">
      <c r="Q124" s="15" t="s">
        <v>257</v>
      </c>
      <c r="R124" s="15">
        <v>11</v>
      </c>
      <c r="S124" s="15">
        <v>1</v>
      </c>
      <c r="U124" s="15" t="s">
        <v>294</v>
      </c>
      <c r="V124" s="15">
        <v>67</v>
      </c>
      <c r="W124" s="12">
        <v>1</v>
      </c>
      <c r="X124" s="12"/>
      <c r="Y124" s="16"/>
      <c r="Z124" s="16"/>
      <c r="AA124" s="16"/>
      <c r="AB124" s="16"/>
      <c r="AE124" s="16"/>
      <c r="AI124" s="14" t="s">
        <v>92</v>
      </c>
      <c r="AJ124" s="14">
        <v>50</v>
      </c>
      <c r="AK124" s="14">
        <v>1</v>
      </c>
      <c r="AL124" s="14">
        <f t="shared" si="0"/>
        <v>1</v>
      </c>
      <c r="AM124" s="14" t="s">
        <v>32</v>
      </c>
      <c r="AO124" t="s">
        <v>295</v>
      </c>
      <c r="AP124" s="19">
        <v>2</v>
      </c>
    </row>
    <row r="125" spans="17:42" ht="13" x14ac:dyDescent="0.15">
      <c r="Q125" s="15" t="s">
        <v>290</v>
      </c>
      <c r="R125" s="15">
        <v>11</v>
      </c>
      <c r="S125" s="15">
        <v>1</v>
      </c>
      <c r="U125" s="15" t="s">
        <v>263</v>
      </c>
      <c r="V125" s="15">
        <v>67</v>
      </c>
      <c r="W125" s="12">
        <v>1</v>
      </c>
      <c r="X125" s="15" t="s">
        <v>32</v>
      </c>
      <c r="Y125" s="16"/>
      <c r="Z125" s="16"/>
      <c r="AA125" s="16"/>
      <c r="AB125" s="16"/>
      <c r="AE125" s="16"/>
      <c r="AI125" s="14" t="s">
        <v>288</v>
      </c>
      <c r="AJ125" s="14">
        <v>49</v>
      </c>
      <c r="AK125" s="14">
        <v>1</v>
      </c>
      <c r="AL125" s="14">
        <f t="shared" si="0"/>
        <v>1</v>
      </c>
      <c r="AM125" s="14" t="s">
        <v>32</v>
      </c>
      <c r="AO125" t="s">
        <v>296</v>
      </c>
      <c r="AP125" s="19">
        <v>2</v>
      </c>
    </row>
    <row r="126" spans="17:42" ht="13" x14ac:dyDescent="0.15">
      <c r="Q126" s="15" t="s">
        <v>297</v>
      </c>
      <c r="R126" s="15">
        <v>10</v>
      </c>
      <c r="S126" s="15">
        <v>1</v>
      </c>
      <c r="U126" s="17" t="s">
        <v>265</v>
      </c>
      <c r="V126" s="18">
        <v>66</v>
      </c>
      <c r="W126" s="12">
        <v>1</v>
      </c>
      <c r="X126" s="12"/>
      <c r="Y126" s="16"/>
      <c r="Z126" s="16"/>
      <c r="AA126" s="16"/>
      <c r="AB126" s="16"/>
      <c r="AE126" s="16"/>
      <c r="AI126" s="14" t="s">
        <v>89</v>
      </c>
      <c r="AJ126" s="14">
        <v>49</v>
      </c>
      <c r="AK126" s="14">
        <v>1</v>
      </c>
      <c r="AL126" s="14">
        <f t="shared" si="0"/>
        <v>1</v>
      </c>
      <c r="AM126" s="14" t="s">
        <v>32</v>
      </c>
      <c r="AO126" t="s">
        <v>298</v>
      </c>
      <c r="AP126" s="19">
        <v>6</v>
      </c>
    </row>
    <row r="127" spans="17:42" ht="13" x14ac:dyDescent="0.15">
      <c r="Q127" s="15" t="s">
        <v>185</v>
      </c>
      <c r="R127" s="15">
        <v>10</v>
      </c>
      <c r="S127" s="15">
        <v>1</v>
      </c>
      <c r="U127" s="17" t="s">
        <v>270</v>
      </c>
      <c r="V127" s="18">
        <v>66</v>
      </c>
      <c r="W127" s="12">
        <v>1</v>
      </c>
      <c r="X127" s="12"/>
      <c r="Y127" s="16"/>
      <c r="Z127" s="16"/>
      <c r="AA127" s="16"/>
      <c r="AB127" s="16"/>
      <c r="AE127" s="16"/>
      <c r="AI127" s="14" t="s">
        <v>246</v>
      </c>
      <c r="AJ127" s="14">
        <v>47</v>
      </c>
      <c r="AK127" s="14">
        <v>1</v>
      </c>
      <c r="AL127" s="14">
        <f t="shared" si="0"/>
        <v>1</v>
      </c>
      <c r="AM127" s="14" t="s">
        <v>32</v>
      </c>
      <c r="AO127" t="s">
        <v>187</v>
      </c>
      <c r="AP127" s="19">
        <v>4</v>
      </c>
    </row>
    <row r="128" spans="17:42" ht="13" x14ac:dyDescent="0.15">
      <c r="Q128" s="15" t="s">
        <v>195</v>
      </c>
      <c r="R128" s="15">
        <v>10</v>
      </c>
      <c r="S128" s="15">
        <v>1</v>
      </c>
      <c r="U128" s="17" t="s">
        <v>285</v>
      </c>
      <c r="V128" s="18">
        <v>65</v>
      </c>
      <c r="W128" s="12">
        <v>1</v>
      </c>
      <c r="X128" s="12"/>
      <c r="Y128" s="16"/>
      <c r="Z128" s="16"/>
      <c r="AA128" s="16"/>
      <c r="AB128" s="16"/>
      <c r="AE128" s="16"/>
      <c r="AI128" s="14" t="s">
        <v>230</v>
      </c>
      <c r="AJ128" s="14">
        <v>46</v>
      </c>
      <c r="AK128" s="14">
        <v>1</v>
      </c>
      <c r="AL128" s="14">
        <f t="shared" si="0"/>
        <v>1</v>
      </c>
      <c r="AM128" s="14" t="s">
        <v>32</v>
      </c>
      <c r="AO128" t="s">
        <v>299</v>
      </c>
      <c r="AP128" s="19">
        <v>6</v>
      </c>
    </row>
    <row r="129" spans="17:42" ht="13" x14ac:dyDescent="0.15">
      <c r="Q129" s="15" t="s">
        <v>209</v>
      </c>
      <c r="R129" s="15">
        <v>10</v>
      </c>
      <c r="S129" s="15">
        <v>1</v>
      </c>
      <c r="U129" s="17" t="s">
        <v>254</v>
      </c>
      <c r="V129" s="18">
        <v>62</v>
      </c>
      <c r="W129" s="12">
        <v>1</v>
      </c>
      <c r="X129" s="12"/>
      <c r="Y129" s="16"/>
      <c r="Z129" s="16"/>
      <c r="AA129" s="16"/>
      <c r="AB129" s="16"/>
      <c r="AE129" s="16"/>
      <c r="AI129" s="14" t="s">
        <v>250</v>
      </c>
      <c r="AJ129" s="14">
        <v>45</v>
      </c>
      <c r="AK129" s="14">
        <v>1</v>
      </c>
      <c r="AL129" s="14">
        <f t="shared" si="0"/>
        <v>1</v>
      </c>
      <c r="AM129" s="14" t="s">
        <v>32</v>
      </c>
      <c r="AO129" t="s">
        <v>300</v>
      </c>
      <c r="AP129" s="19">
        <v>2</v>
      </c>
    </row>
    <row r="130" spans="17:42" ht="13" x14ac:dyDescent="0.15">
      <c r="Q130" s="15" t="s">
        <v>256</v>
      </c>
      <c r="R130" s="15">
        <v>9</v>
      </c>
      <c r="S130" s="15">
        <v>1</v>
      </c>
      <c r="U130" s="17" t="s">
        <v>231</v>
      </c>
      <c r="V130" s="18">
        <v>62</v>
      </c>
      <c r="W130" s="12">
        <v>1</v>
      </c>
      <c r="X130" s="12"/>
      <c r="Y130" s="16"/>
      <c r="Z130" s="16"/>
      <c r="AA130" s="16"/>
      <c r="AB130" s="16"/>
      <c r="AE130" s="16"/>
      <c r="AI130" s="14" t="s">
        <v>295</v>
      </c>
      <c r="AJ130" s="14">
        <v>45</v>
      </c>
      <c r="AK130" s="14">
        <v>1</v>
      </c>
      <c r="AL130" s="14">
        <f t="shared" si="0"/>
        <v>1</v>
      </c>
      <c r="AM130" s="14" t="s">
        <v>32</v>
      </c>
      <c r="AO130" t="s">
        <v>206</v>
      </c>
      <c r="AP130" s="19">
        <v>6</v>
      </c>
    </row>
    <row r="131" spans="17:42" ht="13" x14ac:dyDescent="0.15">
      <c r="Q131" s="15" t="s">
        <v>301</v>
      </c>
      <c r="R131" s="15">
        <v>9</v>
      </c>
      <c r="S131" s="15">
        <v>1</v>
      </c>
      <c r="U131" s="17" t="s">
        <v>278</v>
      </c>
      <c r="V131" s="18">
        <v>62</v>
      </c>
      <c r="W131" s="12">
        <v>1</v>
      </c>
      <c r="X131" s="12"/>
      <c r="Y131" s="16"/>
      <c r="Z131" s="16"/>
      <c r="AA131" s="16"/>
      <c r="AB131" s="16"/>
      <c r="AE131" s="16"/>
      <c r="AI131" s="14" t="s">
        <v>200</v>
      </c>
      <c r="AJ131" s="14">
        <v>45</v>
      </c>
      <c r="AK131" s="14">
        <v>1</v>
      </c>
      <c r="AL131" s="14">
        <f t="shared" si="0"/>
        <v>1</v>
      </c>
      <c r="AM131" s="14" t="s">
        <v>32</v>
      </c>
      <c r="AO131" t="s">
        <v>302</v>
      </c>
      <c r="AP131" s="19">
        <v>5</v>
      </c>
    </row>
    <row r="132" spans="17:42" ht="13" x14ac:dyDescent="0.15">
      <c r="Q132" s="15" t="s">
        <v>303</v>
      </c>
      <c r="R132" s="15">
        <v>9</v>
      </c>
      <c r="S132" s="15">
        <v>1</v>
      </c>
      <c r="U132" s="15" t="s">
        <v>302</v>
      </c>
      <c r="V132" s="15">
        <v>62</v>
      </c>
      <c r="W132" s="12">
        <v>1</v>
      </c>
      <c r="X132" s="12"/>
      <c r="Y132" s="16"/>
      <c r="Z132" s="16"/>
      <c r="AA132" s="16"/>
      <c r="AB132" s="16"/>
      <c r="AE132" s="16"/>
      <c r="AI132" s="14" t="s">
        <v>258</v>
      </c>
      <c r="AJ132" s="14">
        <v>44</v>
      </c>
      <c r="AK132" s="14">
        <v>1</v>
      </c>
      <c r="AL132" s="14">
        <f t="shared" si="0"/>
        <v>1</v>
      </c>
      <c r="AM132" s="14" t="s">
        <v>32</v>
      </c>
      <c r="AO132" t="s">
        <v>304</v>
      </c>
      <c r="AP132" s="19">
        <v>2</v>
      </c>
    </row>
    <row r="133" spans="17:42" ht="13" x14ac:dyDescent="0.15">
      <c r="Q133" s="15" t="s">
        <v>230</v>
      </c>
      <c r="R133" s="15">
        <v>9</v>
      </c>
      <c r="S133" s="15">
        <v>1</v>
      </c>
      <c r="U133" s="17" t="s">
        <v>175</v>
      </c>
      <c r="V133" s="18">
        <v>62</v>
      </c>
      <c r="W133" s="12">
        <v>1</v>
      </c>
      <c r="X133" s="12"/>
      <c r="Y133" s="16"/>
      <c r="Z133" s="16"/>
      <c r="AA133" s="16"/>
      <c r="AB133" s="16"/>
      <c r="AE133" s="16"/>
      <c r="AI133" s="14" t="s">
        <v>265</v>
      </c>
      <c r="AJ133" s="14">
        <v>43</v>
      </c>
      <c r="AK133" s="14">
        <v>1</v>
      </c>
      <c r="AL133" s="14">
        <f t="shared" si="0"/>
        <v>1</v>
      </c>
      <c r="AM133" s="14" t="s">
        <v>32</v>
      </c>
      <c r="AO133" t="s">
        <v>305</v>
      </c>
      <c r="AP133" s="19">
        <v>2</v>
      </c>
    </row>
    <row r="134" spans="17:42" ht="13" x14ac:dyDescent="0.15">
      <c r="Q134" s="15" t="s">
        <v>306</v>
      </c>
      <c r="R134" s="15">
        <v>9</v>
      </c>
      <c r="S134" s="15">
        <v>1</v>
      </c>
      <c r="U134" s="17" t="s">
        <v>180</v>
      </c>
      <c r="V134" s="18">
        <v>60</v>
      </c>
      <c r="W134" s="12">
        <v>1</v>
      </c>
      <c r="X134" s="15"/>
      <c r="Y134" s="16"/>
      <c r="Z134" s="16"/>
      <c r="AA134" s="16"/>
      <c r="AB134" s="16"/>
      <c r="AE134" s="16"/>
      <c r="AI134" s="14" t="s">
        <v>221</v>
      </c>
      <c r="AJ134" s="14">
        <v>43</v>
      </c>
      <c r="AK134" s="14">
        <v>1</v>
      </c>
      <c r="AL134" s="14">
        <f t="shared" si="0"/>
        <v>1</v>
      </c>
      <c r="AM134" s="14" t="s">
        <v>32</v>
      </c>
      <c r="AO134" t="s">
        <v>266</v>
      </c>
      <c r="AP134" s="19">
        <v>6</v>
      </c>
    </row>
    <row r="135" spans="17:42" ht="13" x14ac:dyDescent="0.15">
      <c r="Q135" s="15" t="s">
        <v>55</v>
      </c>
      <c r="R135" s="15">
        <v>8</v>
      </c>
      <c r="S135" s="15">
        <v>1</v>
      </c>
      <c r="U135" s="15" t="s">
        <v>307</v>
      </c>
      <c r="V135" s="15">
        <v>57</v>
      </c>
      <c r="W135" s="12">
        <v>1</v>
      </c>
      <c r="X135" s="12"/>
      <c r="Y135" s="16"/>
      <c r="Z135" s="16"/>
      <c r="AA135" s="16"/>
      <c r="AB135" s="16"/>
      <c r="AE135" s="16"/>
      <c r="AI135" s="14" t="s">
        <v>197</v>
      </c>
      <c r="AJ135" s="14">
        <v>43</v>
      </c>
      <c r="AK135" s="14">
        <v>1</v>
      </c>
      <c r="AL135" s="14">
        <f t="shared" si="0"/>
        <v>1</v>
      </c>
      <c r="AM135" s="14" t="s">
        <v>32</v>
      </c>
      <c r="AO135" t="s">
        <v>189</v>
      </c>
      <c r="AP135" s="19">
        <v>6</v>
      </c>
    </row>
    <row r="136" spans="17:42" ht="13" x14ac:dyDescent="0.15">
      <c r="Q136" s="15" t="s">
        <v>154</v>
      </c>
      <c r="R136" s="15">
        <v>8</v>
      </c>
      <c r="S136" s="15">
        <v>1</v>
      </c>
      <c r="U136" s="15" t="s">
        <v>292</v>
      </c>
      <c r="V136" s="15">
        <v>54</v>
      </c>
      <c r="W136" s="12">
        <v>1</v>
      </c>
      <c r="X136" s="12"/>
      <c r="Y136" s="16"/>
      <c r="Z136" s="16"/>
      <c r="AA136" s="16"/>
      <c r="AB136" s="16"/>
      <c r="AE136" s="16"/>
      <c r="AI136" s="14" t="s">
        <v>308</v>
      </c>
      <c r="AJ136" s="14">
        <v>42</v>
      </c>
      <c r="AK136" s="14">
        <v>1</v>
      </c>
      <c r="AL136" s="14">
        <f t="shared" si="0"/>
        <v>1</v>
      </c>
      <c r="AM136" s="14" t="s">
        <v>32</v>
      </c>
      <c r="AO136" t="s">
        <v>309</v>
      </c>
      <c r="AP136" s="19">
        <v>6</v>
      </c>
    </row>
    <row r="137" spans="17:42" ht="13" x14ac:dyDescent="0.15">
      <c r="Q137" s="15" t="s">
        <v>239</v>
      </c>
      <c r="R137" s="15">
        <v>8</v>
      </c>
      <c r="S137" s="15">
        <v>1</v>
      </c>
      <c r="U137" s="15" t="s">
        <v>96</v>
      </c>
      <c r="V137" s="15">
        <v>54</v>
      </c>
      <c r="W137" s="12">
        <v>1</v>
      </c>
      <c r="X137" s="15"/>
      <c r="Y137" s="16"/>
      <c r="Z137" s="16"/>
      <c r="AA137" s="16"/>
      <c r="AB137" s="16"/>
      <c r="AE137" s="16"/>
      <c r="AI137" s="14" t="s">
        <v>241</v>
      </c>
      <c r="AJ137" s="14">
        <v>42</v>
      </c>
      <c r="AK137" s="14">
        <v>1</v>
      </c>
      <c r="AL137" s="14">
        <f t="shared" si="0"/>
        <v>1</v>
      </c>
      <c r="AM137" s="14" t="s">
        <v>32</v>
      </c>
      <c r="AO137" t="s">
        <v>310</v>
      </c>
      <c r="AP137" s="19">
        <v>6</v>
      </c>
    </row>
    <row r="138" spans="17:42" ht="13" x14ac:dyDescent="0.15">
      <c r="Q138" s="15" t="s">
        <v>302</v>
      </c>
      <c r="R138" s="15">
        <v>8</v>
      </c>
      <c r="S138" s="15">
        <v>1</v>
      </c>
      <c r="U138" s="17" t="s">
        <v>306</v>
      </c>
      <c r="V138" s="18">
        <v>51</v>
      </c>
      <c r="W138" s="12">
        <v>1</v>
      </c>
      <c r="X138" s="12"/>
      <c r="Y138" s="16"/>
      <c r="Z138" s="16"/>
      <c r="AA138" s="16"/>
      <c r="AB138" s="16"/>
      <c r="AE138" s="16"/>
      <c r="AI138" s="14" t="s">
        <v>175</v>
      </c>
      <c r="AJ138" s="14">
        <v>41</v>
      </c>
      <c r="AK138" s="14">
        <v>1</v>
      </c>
      <c r="AL138" s="14">
        <f t="shared" si="0"/>
        <v>1</v>
      </c>
      <c r="AM138" s="14" t="s">
        <v>32</v>
      </c>
      <c r="AO138" t="s">
        <v>311</v>
      </c>
      <c r="AP138" s="19">
        <v>6</v>
      </c>
    </row>
    <row r="139" spans="17:42" ht="13" x14ac:dyDescent="0.15">
      <c r="Q139" s="15" t="s">
        <v>312</v>
      </c>
      <c r="R139" s="15">
        <v>8</v>
      </c>
      <c r="S139" s="15">
        <v>1</v>
      </c>
      <c r="U139" s="17" t="s">
        <v>116</v>
      </c>
      <c r="V139" s="18">
        <v>51</v>
      </c>
      <c r="W139" s="12">
        <v>1</v>
      </c>
      <c r="X139" s="12"/>
      <c r="Y139" s="16"/>
      <c r="Z139" s="16"/>
      <c r="AA139" s="16"/>
      <c r="AB139" s="16"/>
      <c r="AE139" s="16"/>
      <c r="AI139" s="14" t="s">
        <v>179</v>
      </c>
      <c r="AJ139" s="14">
        <v>40</v>
      </c>
      <c r="AK139" s="14">
        <v>1</v>
      </c>
      <c r="AL139" s="14">
        <f t="shared" si="0"/>
        <v>1</v>
      </c>
      <c r="AM139" s="14" t="s">
        <v>32</v>
      </c>
      <c r="AO139" t="s">
        <v>313</v>
      </c>
      <c r="AP139" s="19">
        <v>4</v>
      </c>
    </row>
    <row r="140" spans="17:42" ht="13" x14ac:dyDescent="0.15">
      <c r="Q140" s="15" t="s">
        <v>314</v>
      </c>
      <c r="R140" s="15">
        <v>7</v>
      </c>
      <c r="S140" s="15">
        <v>1</v>
      </c>
      <c r="U140" s="17" t="s">
        <v>223</v>
      </c>
      <c r="V140" s="18">
        <v>48</v>
      </c>
      <c r="W140" s="12">
        <v>1</v>
      </c>
      <c r="X140" s="12"/>
      <c r="Y140" s="16"/>
      <c r="Z140" s="16"/>
      <c r="AA140" s="16"/>
      <c r="AB140" s="16"/>
      <c r="AE140" s="16"/>
      <c r="AI140" s="14" t="s">
        <v>285</v>
      </c>
      <c r="AJ140" s="14">
        <v>40</v>
      </c>
      <c r="AK140" s="14">
        <v>1</v>
      </c>
      <c r="AL140" s="14">
        <f t="shared" si="0"/>
        <v>1</v>
      </c>
      <c r="AM140" s="14" t="s">
        <v>32</v>
      </c>
      <c r="AO140" t="s">
        <v>315</v>
      </c>
      <c r="AP140" s="19">
        <v>4</v>
      </c>
    </row>
    <row r="141" spans="17:42" ht="13" x14ac:dyDescent="0.15">
      <c r="Q141" s="15" t="s">
        <v>244</v>
      </c>
      <c r="R141" s="15">
        <v>7</v>
      </c>
      <c r="S141" s="15">
        <v>1</v>
      </c>
      <c r="U141" s="17" t="s">
        <v>295</v>
      </c>
      <c r="V141" s="18">
        <v>48</v>
      </c>
      <c r="W141" s="12">
        <v>1</v>
      </c>
      <c r="X141" s="12"/>
      <c r="Y141" s="16"/>
      <c r="Z141" s="16"/>
      <c r="AA141" s="16"/>
      <c r="AB141" s="16"/>
      <c r="AE141" s="16"/>
      <c r="AI141" s="14" t="s">
        <v>302</v>
      </c>
      <c r="AJ141" s="14">
        <v>40</v>
      </c>
      <c r="AK141" s="14">
        <v>1</v>
      </c>
      <c r="AL141" s="14">
        <f t="shared" si="0"/>
        <v>1</v>
      </c>
      <c r="AM141" s="14" t="s">
        <v>32</v>
      </c>
      <c r="AO141" t="s">
        <v>316</v>
      </c>
      <c r="AP141" s="19">
        <v>4</v>
      </c>
    </row>
    <row r="142" spans="17:42" ht="13" x14ac:dyDescent="0.15">
      <c r="Q142" s="15" t="s">
        <v>288</v>
      </c>
      <c r="R142" s="15">
        <v>7</v>
      </c>
      <c r="S142" s="15">
        <v>1</v>
      </c>
      <c r="U142" s="17" t="s">
        <v>317</v>
      </c>
      <c r="V142" s="18">
        <v>47</v>
      </c>
      <c r="W142" s="12">
        <v>1</v>
      </c>
      <c r="X142" s="12"/>
      <c r="Y142" s="16"/>
      <c r="Z142" s="16"/>
      <c r="AA142" s="16"/>
      <c r="AB142" s="16"/>
      <c r="AE142" s="16"/>
      <c r="AI142" s="14" t="s">
        <v>150</v>
      </c>
      <c r="AJ142" s="14">
        <v>39</v>
      </c>
      <c r="AK142" s="14">
        <v>1</v>
      </c>
      <c r="AL142" s="14">
        <f t="shared" si="0"/>
        <v>1</v>
      </c>
      <c r="AM142" s="14" t="s">
        <v>32</v>
      </c>
      <c r="AO142" t="s">
        <v>318</v>
      </c>
      <c r="AP142" s="19">
        <v>4</v>
      </c>
    </row>
    <row r="143" spans="17:42" ht="13" x14ac:dyDescent="0.15">
      <c r="Q143" s="15" t="s">
        <v>319</v>
      </c>
      <c r="R143" s="15">
        <v>7</v>
      </c>
      <c r="S143" s="15">
        <v>1</v>
      </c>
      <c r="U143" s="17" t="s">
        <v>233</v>
      </c>
      <c r="V143" s="18">
        <v>46</v>
      </c>
      <c r="W143" s="12">
        <v>1</v>
      </c>
      <c r="X143" s="12"/>
      <c r="Y143" s="16"/>
      <c r="Z143" s="16"/>
      <c r="AA143" s="16"/>
      <c r="AB143" s="16"/>
      <c r="AE143" s="16"/>
      <c r="AI143" s="14" t="s">
        <v>154</v>
      </c>
      <c r="AJ143" s="14">
        <v>39</v>
      </c>
      <c r="AK143" s="14">
        <v>1</v>
      </c>
      <c r="AL143" s="14">
        <f t="shared" si="0"/>
        <v>1</v>
      </c>
      <c r="AM143" s="14" t="s">
        <v>32</v>
      </c>
      <c r="AO143" t="s">
        <v>292</v>
      </c>
      <c r="AP143" s="19">
        <v>6</v>
      </c>
    </row>
    <row r="144" spans="17:42" ht="13" x14ac:dyDescent="0.15">
      <c r="Q144" s="15" t="s">
        <v>320</v>
      </c>
      <c r="R144" s="15">
        <v>7</v>
      </c>
      <c r="S144" s="15">
        <v>1</v>
      </c>
      <c r="U144" s="17" t="s">
        <v>287</v>
      </c>
      <c r="V144" s="18">
        <v>45</v>
      </c>
      <c r="W144" s="12">
        <v>1</v>
      </c>
      <c r="X144" s="12"/>
      <c r="Y144" s="16"/>
      <c r="Z144" s="16"/>
      <c r="AA144" s="16"/>
      <c r="AB144" s="16"/>
      <c r="AE144" s="16"/>
      <c r="AI144" s="14" t="s">
        <v>307</v>
      </c>
      <c r="AJ144" s="14">
        <v>38</v>
      </c>
      <c r="AK144" s="14">
        <v>1</v>
      </c>
      <c r="AL144" s="14">
        <f t="shared" si="0"/>
        <v>1</v>
      </c>
      <c r="AM144" s="14" t="s">
        <v>32</v>
      </c>
      <c r="AO144" t="s">
        <v>307</v>
      </c>
      <c r="AP144" s="19">
        <v>4</v>
      </c>
    </row>
    <row r="145" spans="17:42" ht="13" x14ac:dyDescent="0.15">
      <c r="Q145" s="15" t="s">
        <v>321</v>
      </c>
      <c r="R145" s="15">
        <v>7</v>
      </c>
      <c r="S145" s="15">
        <v>1</v>
      </c>
      <c r="U145" s="17" t="s">
        <v>322</v>
      </c>
      <c r="V145" s="18">
        <v>45</v>
      </c>
      <c r="W145" s="12">
        <v>1</v>
      </c>
      <c r="X145" s="12"/>
      <c r="Y145" s="16"/>
      <c r="Z145" s="16"/>
      <c r="AA145" s="16"/>
      <c r="AB145" s="16"/>
      <c r="AE145" s="16"/>
      <c r="AI145" s="14" t="s">
        <v>244</v>
      </c>
      <c r="AJ145" s="14">
        <v>38</v>
      </c>
      <c r="AK145" s="14">
        <v>1</v>
      </c>
      <c r="AL145" s="14">
        <f t="shared" si="0"/>
        <v>1</v>
      </c>
      <c r="AM145" s="14" t="s">
        <v>32</v>
      </c>
      <c r="AO145" t="s">
        <v>290</v>
      </c>
      <c r="AP145" s="19">
        <v>5</v>
      </c>
    </row>
    <row r="146" spans="17:42" ht="13" x14ac:dyDescent="0.15">
      <c r="Q146" s="15" t="s">
        <v>130</v>
      </c>
      <c r="R146" s="15">
        <v>6</v>
      </c>
      <c r="S146" s="15">
        <v>1</v>
      </c>
      <c r="U146" s="17" t="s">
        <v>241</v>
      </c>
      <c r="V146" s="18">
        <v>43</v>
      </c>
      <c r="W146" s="12">
        <v>1</v>
      </c>
      <c r="X146" s="12"/>
      <c r="Y146" s="16"/>
      <c r="Z146" s="16"/>
      <c r="AA146" s="16"/>
      <c r="AB146" s="16"/>
      <c r="AE146" s="16"/>
      <c r="AI146" s="14" t="s">
        <v>290</v>
      </c>
      <c r="AJ146" s="14">
        <v>36</v>
      </c>
      <c r="AK146" s="14">
        <v>1</v>
      </c>
      <c r="AL146" s="14">
        <f t="shared" si="0"/>
        <v>1</v>
      </c>
      <c r="AM146" s="14" t="s">
        <v>32</v>
      </c>
      <c r="AO146" t="s">
        <v>323</v>
      </c>
      <c r="AP146" s="19">
        <v>2</v>
      </c>
    </row>
    <row r="147" spans="17:42" ht="13" x14ac:dyDescent="0.15">
      <c r="Q147" s="15" t="s">
        <v>60</v>
      </c>
      <c r="R147" s="15">
        <v>6</v>
      </c>
      <c r="S147" s="15">
        <v>1</v>
      </c>
      <c r="U147" s="17" t="s">
        <v>301</v>
      </c>
      <c r="V147" s="18">
        <v>43</v>
      </c>
      <c r="W147" s="12">
        <v>1</v>
      </c>
      <c r="X147" s="12"/>
      <c r="Y147" s="16"/>
      <c r="Z147" s="16"/>
      <c r="AA147" s="16"/>
      <c r="AB147" s="16"/>
      <c r="AE147" s="16"/>
      <c r="AI147" s="14" t="s">
        <v>274</v>
      </c>
      <c r="AJ147" s="14">
        <v>36</v>
      </c>
      <c r="AK147" s="14">
        <v>1</v>
      </c>
      <c r="AL147" s="14">
        <f t="shared" si="0"/>
        <v>1</v>
      </c>
      <c r="AM147" s="14" t="s">
        <v>32</v>
      </c>
      <c r="AO147" t="s">
        <v>241</v>
      </c>
      <c r="AP147" s="19">
        <v>2</v>
      </c>
    </row>
    <row r="148" spans="17:42" ht="13" x14ac:dyDescent="0.15">
      <c r="Q148" s="15" t="s">
        <v>199</v>
      </c>
      <c r="R148" s="15">
        <v>6</v>
      </c>
      <c r="S148" s="15">
        <v>1</v>
      </c>
      <c r="U148" s="17" t="s">
        <v>281</v>
      </c>
      <c r="V148" s="18">
        <v>42</v>
      </c>
      <c r="W148" s="12">
        <v>1</v>
      </c>
      <c r="X148" s="12"/>
      <c r="Y148" s="16"/>
      <c r="Z148" s="16"/>
      <c r="AA148" s="16"/>
      <c r="AB148" s="16"/>
      <c r="AE148" s="16"/>
      <c r="AI148" s="14" t="s">
        <v>322</v>
      </c>
      <c r="AJ148" s="14">
        <v>35</v>
      </c>
      <c r="AK148" s="14">
        <v>1</v>
      </c>
      <c r="AL148" s="14">
        <f t="shared" si="0"/>
        <v>1</v>
      </c>
      <c r="AM148" s="14" t="s">
        <v>32</v>
      </c>
      <c r="AO148" t="s">
        <v>242</v>
      </c>
      <c r="AP148" s="19">
        <v>8</v>
      </c>
    </row>
    <row r="149" spans="17:42" ht="13" x14ac:dyDescent="0.15">
      <c r="Q149" s="15" t="s">
        <v>324</v>
      </c>
      <c r="R149" s="15">
        <v>6</v>
      </c>
      <c r="S149" s="15">
        <v>1</v>
      </c>
      <c r="U149" s="17" t="s">
        <v>286</v>
      </c>
      <c r="V149" s="18">
        <v>42</v>
      </c>
      <c r="W149" s="12">
        <v>1</v>
      </c>
      <c r="X149" s="12"/>
      <c r="Y149" s="16"/>
      <c r="Z149" s="16"/>
      <c r="AA149" s="16"/>
      <c r="AB149" s="16"/>
      <c r="AE149" s="16"/>
      <c r="AI149" s="14" t="s">
        <v>263</v>
      </c>
      <c r="AJ149" s="14">
        <v>34</v>
      </c>
      <c r="AK149" s="14">
        <v>1</v>
      </c>
      <c r="AL149" s="14">
        <f t="shared" si="0"/>
        <v>1</v>
      </c>
      <c r="AM149" s="14" t="s">
        <v>32</v>
      </c>
      <c r="AO149" t="s">
        <v>325</v>
      </c>
      <c r="AP149" s="19">
        <v>2</v>
      </c>
    </row>
    <row r="150" spans="17:42" ht="13" x14ac:dyDescent="0.15">
      <c r="Q150" s="15" t="s">
        <v>298</v>
      </c>
      <c r="R150" s="15">
        <v>6</v>
      </c>
      <c r="S150" s="15">
        <v>1</v>
      </c>
      <c r="U150" s="17" t="s">
        <v>150</v>
      </c>
      <c r="V150" s="18">
        <v>40</v>
      </c>
      <c r="W150" s="12">
        <v>1</v>
      </c>
      <c r="X150" s="12"/>
      <c r="Y150" s="16"/>
      <c r="Z150" s="16"/>
      <c r="AA150" s="16"/>
      <c r="AB150" s="16"/>
      <c r="AE150" s="16"/>
      <c r="AI150" s="14" t="s">
        <v>287</v>
      </c>
      <c r="AJ150" s="14">
        <v>34</v>
      </c>
      <c r="AK150" s="14">
        <v>1</v>
      </c>
      <c r="AL150" s="14">
        <f t="shared" si="0"/>
        <v>1</v>
      </c>
      <c r="AM150" s="14" t="s">
        <v>32</v>
      </c>
      <c r="AO150" t="s">
        <v>153</v>
      </c>
      <c r="AP150" s="19">
        <v>7</v>
      </c>
    </row>
    <row r="151" spans="17:42" ht="13" x14ac:dyDescent="0.15">
      <c r="Q151" s="15" t="s">
        <v>326</v>
      </c>
      <c r="R151" s="15">
        <v>6</v>
      </c>
      <c r="S151" s="15">
        <v>1</v>
      </c>
      <c r="U151" s="17" t="s">
        <v>327</v>
      </c>
      <c r="V151" s="18">
        <v>39</v>
      </c>
      <c r="W151" s="12">
        <v>1</v>
      </c>
      <c r="X151" s="12"/>
      <c r="Y151" s="16"/>
      <c r="Z151" s="16"/>
      <c r="AA151" s="16"/>
      <c r="AB151" s="16"/>
      <c r="AE151" s="16"/>
      <c r="AI151" s="14" t="s">
        <v>79</v>
      </c>
      <c r="AJ151" s="14">
        <v>31</v>
      </c>
      <c r="AK151" s="14">
        <v>1</v>
      </c>
      <c r="AL151" s="14">
        <f t="shared" si="0"/>
        <v>1</v>
      </c>
      <c r="AM151" s="14" t="s">
        <v>32</v>
      </c>
      <c r="AO151" t="s">
        <v>324</v>
      </c>
      <c r="AP151" s="19">
        <v>2</v>
      </c>
    </row>
    <row r="152" spans="17:42" ht="13" x14ac:dyDescent="0.15">
      <c r="Q152" s="15" t="s">
        <v>328</v>
      </c>
      <c r="R152" s="15">
        <v>6</v>
      </c>
      <c r="S152" s="15">
        <v>1</v>
      </c>
      <c r="U152" s="17" t="s">
        <v>164</v>
      </c>
      <c r="V152" s="18">
        <v>38</v>
      </c>
      <c r="W152" s="12">
        <v>1</v>
      </c>
      <c r="X152" s="15"/>
      <c r="Y152" s="16"/>
      <c r="Z152" s="16"/>
      <c r="AA152" s="16"/>
      <c r="AB152" s="16"/>
      <c r="AE152" s="16"/>
      <c r="AI152" s="14" t="s">
        <v>148</v>
      </c>
      <c r="AJ152" s="14">
        <v>30</v>
      </c>
      <c r="AK152" s="14">
        <v>1</v>
      </c>
      <c r="AL152" s="14">
        <f t="shared" si="0"/>
        <v>1</v>
      </c>
      <c r="AM152" s="14" t="s">
        <v>32</v>
      </c>
      <c r="AO152" t="s">
        <v>329</v>
      </c>
      <c r="AP152" s="19">
        <v>2</v>
      </c>
    </row>
    <row r="153" spans="17:42" ht="13" x14ac:dyDescent="0.15">
      <c r="Q153" s="15" t="s">
        <v>279</v>
      </c>
      <c r="R153" s="15">
        <v>6</v>
      </c>
      <c r="S153" s="15">
        <v>1</v>
      </c>
      <c r="U153" s="17" t="s">
        <v>310</v>
      </c>
      <c r="V153" s="18">
        <v>36</v>
      </c>
      <c r="W153" s="12">
        <v>1</v>
      </c>
      <c r="X153" s="15"/>
      <c r="Y153" s="16"/>
      <c r="Z153" s="16"/>
      <c r="AA153" s="16"/>
      <c r="AB153" s="16"/>
      <c r="AE153" s="16"/>
      <c r="AI153" s="14" t="s">
        <v>330</v>
      </c>
      <c r="AJ153" s="14">
        <v>30</v>
      </c>
      <c r="AK153" s="14">
        <v>1</v>
      </c>
      <c r="AL153" s="14">
        <f t="shared" si="0"/>
        <v>1</v>
      </c>
      <c r="AM153" s="14" t="s">
        <v>32</v>
      </c>
      <c r="AO153" t="s">
        <v>258</v>
      </c>
      <c r="AP153" s="19">
        <v>2</v>
      </c>
    </row>
    <row r="154" spans="17:42" ht="13" x14ac:dyDescent="0.15">
      <c r="Q154" s="15" t="s">
        <v>331</v>
      </c>
      <c r="R154" s="15">
        <v>5</v>
      </c>
      <c r="S154" s="15">
        <v>1</v>
      </c>
      <c r="U154" s="15" t="s">
        <v>154</v>
      </c>
      <c r="V154" s="15">
        <v>36</v>
      </c>
      <c r="W154" s="12">
        <v>1</v>
      </c>
      <c r="X154" s="15"/>
      <c r="Y154" s="16"/>
      <c r="Z154" s="16"/>
      <c r="AA154" s="16"/>
      <c r="AB154" s="16"/>
      <c r="AE154" s="16"/>
      <c r="AI154" s="14" t="s">
        <v>243</v>
      </c>
      <c r="AJ154" s="14">
        <v>28</v>
      </c>
      <c r="AK154" s="14">
        <v>1</v>
      </c>
      <c r="AL154" s="14">
        <f t="shared" si="0"/>
        <v>1</v>
      </c>
      <c r="AM154" s="14" t="s">
        <v>32</v>
      </c>
      <c r="AO154" t="s">
        <v>246</v>
      </c>
      <c r="AP154" s="19">
        <v>4</v>
      </c>
    </row>
    <row r="155" spans="17:42" ht="13" x14ac:dyDescent="0.15">
      <c r="Q155" s="15" t="s">
        <v>332</v>
      </c>
      <c r="R155" s="15">
        <v>5</v>
      </c>
      <c r="S155" s="15">
        <v>1</v>
      </c>
      <c r="U155" s="17" t="s">
        <v>234</v>
      </c>
      <c r="V155" s="18">
        <v>35</v>
      </c>
      <c r="W155" s="12">
        <v>1</v>
      </c>
      <c r="X155" s="12"/>
      <c r="Y155" s="16"/>
      <c r="Z155" s="16"/>
      <c r="AA155" s="16"/>
      <c r="AB155" s="16"/>
      <c r="AE155" s="16"/>
      <c r="AI155" s="14" t="s">
        <v>191</v>
      </c>
      <c r="AJ155" s="14">
        <v>27</v>
      </c>
      <c r="AK155" s="14">
        <v>1</v>
      </c>
      <c r="AL155" s="14">
        <f t="shared" si="0"/>
        <v>1</v>
      </c>
      <c r="AM155" s="14" t="s">
        <v>32</v>
      </c>
      <c r="AO155" t="s">
        <v>333</v>
      </c>
      <c r="AP155" s="19">
        <v>2</v>
      </c>
    </row>
    <row r="156" spans="17:42" ht="13" x14ac:dyDescent="0.15">
      <c r="Q156" s="15" t="s">
        <v>334</v>
      </c>
      <c r="R156" s="15">
        <v>5</v>
      </c>
      <c r="S156" s="15">
        <v>1</v>
      </c>
      <c r="U156" s="17" t="s">
        <v>237</v>
      </c>
      <c r="V156" s="18">
        <v>35</v>
      </c>
      <c r="W156" s="12">
        <v>1</v>
      </c>
      <c r="X156" s="12"/>
      <c r="Y156" s="16"/>
      <c r="Z156" s="16"/>
      <c r="AA156" s="16"/>
      <c r="AB156" s="16"/>
      <c r="AE156" s="16"/>
      <c r="AI156" s="14" t="s">
        <v>266</v>
      </c>
      <c r="AJ156" s="14">
        <v>26</v>
      </c>
      <c r="AK156" s="14">
        <v>1</v>
      </c>
      <c r="AL156" s="14">
        <f t="shared" si="0"/>
        <v>1</v>
      </c>
      <c r="AM156" s="14" t="s">
        <v>32</v>
      </c>
      <c r="AO156" t="s">
        <v>335</v>
      </c>
      <c r="AP156" s="19">
        <v>2</v>
      </c>
    </row>
    <row r="157" spans="17:42" ht="13" x14ac:dyDescent="0.15">
      <c r="Q157" s="15" t="s">
        <v>228</v>
      </c>
      <c r="R157" s="15">
        <v>5</v>
      </c>
      <c r="S157" s="15">
        <v>1</v>
      </c>
      <c r="U157" s="17" t="s">
        <v>296</v>
      </c>
      <c r="V157" s="18">
        <v>35</v>
      </c>
      <c r="W157" s="12">
        <v>1</v>
      </c>
      <c r="X157" s="15"/>
      <c r="Y157" s="16"/>
      <c r="Z157" s="16"/>
      <c r="AA157" s="16"/>
      <c r="AB157" s="16"/>
      <c r="AE157" s="16"/>
      <c r="AI157" s="14" t="s">
        <v>269</v>
      </c>
      <c r="AJ157" s="14">
        <v>26</v>
      </c>
      <c r="AK157" s="14">
        <v>1</v>
      </c>
      <c r="AL157" s="14">
        <f t="shared" si="0"/>
        <v>1</v>
      </c>
      <c r="AM157" s="14" t="s">
        <v>32</v>
      </c>
      <c r="AO157" t="s">
        <v>336</v>
      </c>
      <c r="AP157" s="19">
        <v>2</v>
      </c>
    </row>
    <row r="158" spans="17:42" ht="13" x14ac:dyDescent="0.15">
      <c r="Q158" s="15" t="s">
        <v>337</v>
      </c>
      <c r="R158" s="15">
        <v>5</v>
      </c>
      <c r="S158" s="15">
        <v>1</v>
      </c>
      <c r="U158" s="17" t="s">
        <v>92</v>
      </c>
      <c r="V158" s="18">
        <v>35</v>
      </c>
      <c r="W158" s="12">
        <v>1</v>
      </c>
      <c r="X158" s="12"/>
      <c r="Y158" s="16"/>
      <c r="Z158" s="16"/>
      <c r="AA158" s="16"/>
      <c r="AB158" s="16"/>
      <c r="AE158" s="16"/>
      <c r="AI158" s="14" t="s">
        <v>278</v>
      </c>
      <c r="AJ158" s="14">
        <v>25</v>
      </c>
      <c r="AK158" s="14">
        <v>1</v>
      </c>
      <c r="AL158" s="14">
        <f t="shared" si="0"/>
        <v>1</v>
      </c>
      <c r="AM158" s="14" t="s">
        <v>32</v>
      </c>
      <c r="AO158" t="s">
        <v>338</v>
      </c>
      <c r="AP158" s="19">
        <v>3</v>
      </c>
    </row>
    <row r="159" spans="17:42" ht="13" x14ac:dyDescent="0.15">
      <c r="Q159" s="15" t="s">
        <v>291</v>
      </c>
      <c r="R159" s="15">
        <v>5</v>
      </c>
      <c r="S159" s="15">
        <v>1</v>
      </c>
      <c r="U159" s="15" t="s">
        <v>339</v>
      </c>
      <c r="V159" s="15">
        <v>33</v>
      </c>
      <c r="W159" s="12">
        <v>1</v>
      </c>
      <c r="X159" s="12"/>
      <c r="Y159" s="16"/>
      <c r="Z159" s="16"/>
      <c r="AA159" s="16"/>
      <c r="AB159" s="16"/>
      <c r="AE159" s="16"/>
      <c r="AI159" s="14" t="s">
        <v>261</v>
      </c>
      <c r="AJ159" s="14">
        <v>24</v>
      </c>
      <c r="AK159" s="14">
        <v>1</v>
      </c>
      <c r="AL159" s="14">
        <f t="shared" si="0"/>
        <v>1</v>
      </c>
      <c r="AM159" s="14" t="s">
        <v>32</v>
      </c>
      <c r="AO159" t="s">
        <v>340</v>
      </c>
      <c r="AP159" s="19">
        <v>2</v>
      </c>
    </row>
    <row r="160" spans="17:42" ht="13" x14ac:dyDescent="0.15">
      <c r="Q160" s="15" t="s">
        <v>262</v>
      </c>
      <c r="R160" s="15">
        <v>5</v>
      </c>
      <c r="S160" s="15">
        <v>1</v>
      </c>
      <c r="U160" s="17" t="s">
        <v>192</v>
      </c>
      <c r="V160" s="18">
        <v>31</v>
      </c>
      <c r="W160" s="12">
        <v>1</v>
      </c>
      <c r="X160" s="12"/>
      <c r="Y160" s="16"/>
      <c r="Z160" s="16"/>
      <c r="AA160" s="16"/>
      <c r="AB160" s="16"/>
      <c r="AE160" s="16"/>
      <c r="AI160" s="14" t="s">
        <v>286</v>
      </c>
      <c r="AJ160" s="14">
        <v>23</v>
      </c>
      <c r="AK160" s="14">
        <v>1</v>
      </c>
      <c r="AL160" s="14">
        <f t="shared" si="0"/>
        <v>1</v>
      </c>
      <c r="AM160" s="14" t="s">
        <v>32</v>
      </c>
      <c r="AO160" t="s">
        <v>341</v>
      </c>
      <c r="AP160" s="19">
        <v>2</v>
      </c>
    </row>
    <row r="161" spans="17:42" ht="13" x14ac:dyDescent="0.15">
      <c r="Q161" s="15" t="s">
        <v>342</v>
      </c>
      <c r="R161" s="15">
        <v>5</v>
      </c>
      <c r="S161" s="15">
        <v>1</v>
      </c>
      <c r="U161" s="15" t="s">
        <v>228</v>
      </c>
      <c r="V161" s="15">
        <v>31</v>
      </c>
      <c r="W161" s="12">
        <v>1</v>
      </c>
      <c r="X161" s="15"/>
      <c r="Y161" s="16"/>
      <c r="Z161" s="16"/>
      <c r="AA161" s="16"/>
      <c r="AB161" s="16"/>
      <c r="AE161" s="16"/>
      <c r="AI161" s="14" t="s">
        <v>314</v>
      </c>
      <c r="AJ161" s="14">
        <v>23</v>
      </c>
      <c r="AK161" s="14">
        <v>1</v>
      </c>
      <c r="AL161" s="14">
        <f t="shared" si="0"/>
        <v>1</v>
      </c>
      <c r="AM161" s="14" t="s">
        <v>32</v>
      </c>
      <c r="AO161" t="s">
        <v>343</v>
      </c>
      <c r="AP161" s="19">
        <v>2</v>
      </c>
    </row>
    <row r="162" spans="17:42" ht="13" x14ac:dyDescent="0.15">
      <c r="Q162" s="15" t="s">
        <v>177</v>
      </c>
      <c r="R162" s="15">
        <v>5</v>
      </c>
      <c r="S162" s="15">
        <v>1</v>
      </c>
      <c r="U162" s="17" t="s">
        <v>344</v>
      </c>
      <c r="V162" s="18">
        <v>29</v>
      </c>
      <c r="W162" s="12">
        <v>1</v>
      </c>
      <c r="X162" s="12"/>
      <c r="Y162" s="16"/>
      <c r="Z162" s="16"/>
      <c r="AA162" s="16"/>
      <c r="AB162" s="16"/>
      <c r="AE162" s="16"/>
      <c r="AI162" s="14" t="s">
        <v>228</v>
      </c>
      <c r="AJ162" s="14">
        <v>22</v>
      </c>
      <c r="AK162" s="14">
        <v>1</v>
      </c>
      <c r="AL162" s="14">
        <f t="shared" si="0"/>
        <v>1</v>
      </c>
      <c r="AM162" s="14" t="s">
        <v>32</v>
      </c>
      <c r="AO162" t="s">
        <v>334</v>
      </c>
      <c r="AP162" s="19">
        <v>2</v>
      </c>
    </row>
    <row r="163" spans="17:42" ht="13" x14ac:dyDescent="0.15">
      <c r="Q163" s="15" t="s">
        <v>345</v>
      </c>
      <c r="R163" s="15">
        <v>5</v>
      </c>
      <c r="S163" s="15">
        <v>1</v>
      </c>
      <c r="U163" s="17" t="s">
        <v>123</v>
      </c>
      <c r="V163" s="18">
        <v>29</v>
      </c>
      <c r="W163" s="12">
        <v>1</v>
      </c>
      <c r="X163" s="15"/>
      <c r="Y163" s="16"/>
      <c r="Z163" s="16"/>
      <c r="AA163" s="16"/>
      <c r="AB163" s="16"/>
      <c r="AE163" s="16"/>
      <c r="AI163" s="14" t="s">
        <v>227</v>
      </c>
      <c r="AJ163" s="14">
        <v>21</v>
      </c>
      <c r="AK163" s="14">
        <v>1</v>
      </c>
      <c r="AL163" s="14">
        <f t="shared" si="0"/>
        <v>1</v>
      </c>
      <c r="AM163" s="14" t="s">
        <v>32</v>
      </c>
      <c r="AO163" t="s">
        <v>346</v>
      </c>
      <c r="AP163" s="19">
        <v>2</v>
      </c>
    </row>
    <row r="164" spans="17:42" ht="13" x14ac:dyDescent="0.15">
      <c r="Q164" s="15" t="s">
        <v>258</v>
      </c>
      <c r="R164" s="15">
        <v>5</v>
      </c>
      <c r="S164" s="15">
        <v>1</v>
      </c>
      <c r="U164" s="17" t="s">
        <v>199</v>
      </c>
      <c r="V164" s="18">
        <v>29</v>
      </c>
      <c r="W164" s="12">
        <v>1</v>
      </c>
      <c r="X164" s="12"/>
      <c r="Y164" s="16"/>
      <c r="Z164" s="16"/>
      <c r="AA164" s="16"/>
      <c r="AB164" s="16"/>
      <c r="AE164" s="16"/>
      <c r="AI164" s="14" t="s">
        <v>292</v>
      </c>
      <c r="AJ164" s="14">
        <v>21</v>
      </c>
      <c r="AK164" s="14">
        <v>1</v>
      </c>
      <c r="AL164" s="14">
        <f t="shared" si="0"/>
        <v>1</v>
      </c>
      <c r="AM164" s="14" t="s">
        <v>32</v>
      </c>
      <c r="AO164" t="s">
        <v>205</v>
      </c>
      <c r="AP164" s="19">
        <v>6</v>
      </c>
    </row>
    <row r="165" spans="17:42" ht="13" x14ac:dyDescent="0.15">
      <c r="Q165" s="15" t="s">
        <v>310</v>
      </c>
      <c r="R165" s="15">
        <v>5</v>
      </c>
      <c r="S165" s="15">
        <v>1</v>
      </c>
      <c r="U165" s="17" t="s">
        <v>318</v>
      </c>
      <c r="V165" s="18">
        <v>29</v>
      </c>
      <c r="W165" s="12">
        <v>1</v>
      </c>
      <c r="X165" s="12"/>
      <c r="Y165" s="16"/>
      <c r="Z165" s="16"/>
      <c r="AA165" s="16"/>
      <c r="AB165" s="16"/>
      <c r="AE165" s="16"/>
      <c r="AI165" s="14" t="s">
        <v>213</v>
      </c>
      <c r="AJ165" s="14">
        <v>21</v>
      </c>
      <c r="AK165" s="14">
        <v>1</v>
      </c>
      <c r="AL165" s="14">
        <f t="shared" si="0"/>
        <v>1</v>
      </c>
      <c r="AM165" s="14" t="s">
        <v>32</v>
      </c>
      <c r="AO165" t="s">
        <v>37</v>
      </c>
      <c r="AP165" s="19">
        <v>95</v>
      </c>
    </row>
    <row r="166" spans="17:42" ht="13" x14ac:dyDescent="0.15">
      <c r="Q166" s="15" t="s">
        <v>275</v>
      </c>
      <c r="R166" s="15">
        <v>5</v>
      </c>
      <c r="S166" s="15">
        <v>1</v>
      </c>
      <c r="U166" s="15" t="s">
        <v>342</v>
      </c>
      <c r="V166" s="15">
        <v>29</v>
      </c>
      <c r="W166" s="12">
        <v>1</v>
      </c>
      <c r="X166" s="12"/>
      <c r="Y166" s="16"/>
      <c r="Z166" s="16"/>
      <c r="AA166" s="16"/>
      <c r="AB166" s="16"/>
      <c r="AE166" s="16"/>
      <c r="AI166" s="14" t="s">
        <v>297</v>
      </c>
      <c r="AJ166" s="14">
        <v>21</v>
      </c>
      <c r="AK166" s="14">
        <v>1</v>
      </c>
      <c r="AL166" s="14">
        <f t="shared" si="0"/>
        <v>1</v>
      </c>
      <c r="AM166" s="14" t="s">
        <v>32</v>
      </c>
      <c r="AO166" t="s">
        <v>347</v>
      </c>
      <c r="AP166" s="19">
        <v>6</v>
      </c>
    </row>
    <row r="167" spans="17:42" ht="13" x14ac:dyDescent="0.15">
      <c r="Q167" s="15" t="s">
        <v>344</v>
      </c>
      <c r="R167" s="15">
        <v>4</v>
      </c>
      <c r="S167" s="15">
        <v>1</v>
      </c>
      <c r="U167" s="17" t="s">
        <v>331</v>
      </c>
      <c r="V167" s="18">
        <v>28</v>
      </c>
      <c r="W167" s="12">
        <v>1</v>
      </c>
      <c r="X167" s="12"/>
      <c r="Y167" s="16"/>
      <c r="Z167" s="16"/>
      <c r="AA167" s="16"/>
      <c r="AB167" s="16"/>
      <c r="AE167" s="16"/>
      <c r="AI167" s="14" t="s">
        <v>327</v>
      </c>
      <c r="AJ167" s="14">
        <v>20</v>
      </c>
      <c r="AK167" s="14">
        <v>1</v>
      </c>
      <c r="AL167" s="14">
        <f t="shared" si="0"/>
        <v>1</v>
      </c>
      <c r="AM167" s="14" t="s">
        <v>32</v>
      </c>
      <c r="AO167" t="s">
        <v>348</v>
      </c>
      <c r="AP167" s="19">
        <v>6</v>
      </c>
    </row>
    <row r="168" spans="17:42" ht="13" x14ac:dyDescent="0.15">
      <c r="Q168" s="15" t="s">
        <v>349</v>
      </c>
      <c r="R168" s="15">
        <v>4</v>
      </c>
      <c r="S168" s="15">
        <v>1</v>
      </c>
      <c r="U168" s="17" t="s">
        <v>215</v>
      </c>
      <c r="V168" s="18">
        <v>27</v>
      </c>
      <c r="W168" s="12">
        <v>1</v>
      </c>
      <c r="X168" s="12"/>
      <c r="Y168" s="16"/>
      <c r="Z168" s="16"/>
      <c r="AA168" s="16"/>
      <c r="AB168" s="16"/>
      <c r="AE168" s="16"/>
      <c r="AI168" s="14" t="s">
        <v>350</v>
      </c>
      <c r="AJ168" s="14">
        <v>20</v>
      </c>
      <c r="AK168" s="14">
        <v>1</v>
      </c>
      <c r="AL168" s="14">
        <f t="shared" si="0"/>
        <v>1</v>
      </c>
      <c r="AM168" s="14" t="s">
        <v>32</v>
      </c>
      <c r="AO168" t="s">
        <v>351</v>
      </c>
      <c r="AP168" s="19">
        <v>4</v>
      </c>
    </row>
    <row r="169" spans="17:42" ht="13" x14ac:dyDescent="0.15">
      <c r="Q169" s="15" t="s">
        <v>175</v>
      </c>
      <c r="R169" s="15">
        <v>4</v>
      </c>
      <c r="S169" s="15">
        <v>1</v>
      </c>
      <c r="U169" s="17" t="s">
        <v>267</v>
      </c>
      <c r="V169" s="18">
        <v>26</v>
      </c>
      <c r="W169" s="12">
        <v>1</v>
      </c>
      <c r="X169" s="15"/>
      <c r="Y169" s="16"/>
      <c r="Z169" s="16"/>
      <c r="AA169" s="16"/>
      <c r="AB169" s="16"/>
      <c r="AE169" s="16"/>
      <c r="AI169" s="14" t="s">
        <v>257</v>
      </c>
      <c r="AJ169" s="14">
        <v>19</v>
      </c>
      <c r="AK169" s="14">
        <v>1</v>
      </c>
      <c r="AL169" s="14">
        <f t="shared" si="0"/>
        <v>1</v>
      </c>
      <c r="AM169" s="14" t="s">
        <v>32</v>
      </c>
      <c r="AO169" t="s">
        <v>352</v>
      </c>
      <c r="AP169" s="19">
        <v>6</v>
      </c>
    </row>
    <row r="170" spans="17:42" ht="13" x14ac:dyDescent="0.15">
      <c r="Q170" s="15" t="s">
        <v>353</v>
      </c>
      <c r="R170" s="15">
        <v>4</v>
      </c>
      <c r="S170" s="15">
        <v>1</v>
      </c>
      <c r="U170" s="15" t="s">
        <v>191</v>
      </c>
      <c r="V170" s="15">
        <v>26</v>
      </c>
      <c r="W170" s="12">
        <v>1</v>
      </c>
      <c r="X170" s="15"/>
      <c r="Y170" s="16"/>
      <c r="Z170" s="16"/>
      <c r="AA170" s="16"/>
      <c r="AB170" s="16"/>
      <c r="AE170" s="16"/>
      <c r="AI170" s="14" t="s">
        <v>248</v>
      </c>
      <c r="AJ170" s="14">
        <v>19</v>
      </c>
      <c r="AK170" s="14">
        <v>1</v>
      </c>
      <c r="AL170" s="14">
        <f t="shared" si="0"/>
        <v>1</v>
      </c>
      <c r="AM170" s="14" t="s">
        <v>32</v>
      </c>
      <c r="AO170" t="s">
        <v>253</v>
      </c>
      <c r="AP170" s="19">
        <v>6</v>
      </c>
    </row>
    <row r="171" spans="17:42" ht="13" x14ac:dyDescent="0.15">
      <c r="Q171" s="15" t="s">
        <v>354</v>
      </c>
      <c r="R171" s="15">
        <v>4</v>
      </c>
      <c r="S171" s="15">
        <v>1</v>
      </c>
      <c r="U171" s="15" t="s">
        <v>238</v>
      </c>
      <c r="V171" s="15">
        <v>25</v>
      </c>
      <c r="W171" s="12">
        <v>1</v>
      </c>
      <c r="X171" s="15"/>
      <c r="Y171" s="16"/>
      <c r="Z171" s="16"/>
      <c r="AA171" s="16"/>
      <c r="AB171" s="16"/>
      <c r="AE171" s="16"/>
      <c r="AI171" s="14" t="s">
        <v>317</v>
      </c>
      <c r="AJ171" s="14">
        <v>19</v>
      </c>
      <c r="AK171" s="14">
        <v>1</v>
      </c>
      <c r="AL171" s="14">
        <f t="shared" si="0"/>
        <v>1</v>
      </c>
      <c r="AM171" s="14" t="s">
        <v>32</v>
      </c>
      <c r="AO171" t="s">
        <v>294</v>
      </c>
      <c r="AP171" s="19">
        <v>6</v>
      </c>
    </row>
    <row r="172" spans="17:42" ht="13" x14ac:dyDescent="0.15">
      <c r="Q172" s="15" t="s">
        <v>355</v>
      </c>
      <c r="R172" s="15">
        <v>4</v>
      </c>
      <c r="S172" s="15">
        <v>1</v>
      </c>
      <c r="U172" s="17" t="s">
        <v>356</v>
      </c>
      <c r="V172" s="18">
        <v>25</v>
      </c>
      <c r="W172" s="12">
        <v>1</v>
      </c>
      <c r="X172" s="12"/>
      <c r="Y172" s="16"/>
      <c r="Z172" s="16"/>
      <c r="AA172" s="16"/>
      <c r="AB172" s="16"/>
      <c r="AE172" s="16"/>
      <c r="AI172" s="14" t="s">
        <v>357</v>
      </c>
      <c r="AJ172" s="14">
        <v>18</v>
      </c>
      <c r="AK172" s="14">
        <v>1</v>
      </c>
      <c r="AL172" s="14">
        <f t="shared" si="0"/>
        <v>1</v>
      </c>
      <c r="AM172" s="14" t="s">
        <v>32</v>
      </c>
      <c r="AO172" t="s">
        <v>200</v>
      </c>
      <c r="AP172" s="19">
        <v>6</v>
      </c>
    </row>
    <row r="173" spans="17:42" ht="13" x14ac:dyDescent="0.15">
      <c r="Q173" s="15" t="s">
        <v>358</v>
      </c>
      <c r="R173" s="15">
        <v>4</v>
      </c>
      <c r="S173" s="15">
        <v>1</v>
      </c>
      <c r="U173" s="15" t="s">
        <v>312</v>
      </c>
      <c r="V173" s="15">
        <v>24</v>
      </c>
      <c r="W173" s="12">
        <v>1</v>
      </c>
      <c r="X173" s="12"/>
      <c r="Y173" s="16"/>
      <c r="Z173" s="16"/>
      <c r="AA173" s="16"/>
      <c r="AB173" s="16"/>
      <c r="AE173" s="16"/>
      <c r="AI173" s="14" t="s">
        <v>207</v>
      </c>
      <c r="AJ173" s="14">
        <v>18</v>
      </c>
      <c r="AK173" s="14">
        <v>1</v>
      </c>
      <c r="AL173" s="14">
        <f t="shared" si="0"/>
        <v>1</v>
      </c>
      <c r="AM173" s="14" t="s">
        <v>32</v>
      </c>
      <c r="AO173" t="s">
        <v>359</v>
      </c>
      <c r="AP173" s="19">
        <v>6</v>
      </c>
    </row>
    <row r="174" spans="17:42" ht="13" x14ac:dyDescent="0.15">
      <c r="Q174" s="15" t="s">
        <v>360</v>
      </c>
      <c r="R174" s="15">
        <v>4</v>
      </c>
      <c r="S174" s="15">
        <v>1</v>
      </c>
      <c r="U174" s="17" t="s">
        <v>79</v>
      </c>
      <c r="V174" s="18">
        <v>24</v>
      </c>
      <c r="W174" s="12">
        <v>1</v>
      </c>
      <c r="X174" s="12"/>
      <c r="Y174" s="16"/>
      <c r="Z174" s="16"/>
      <c r="AA174" s="16"/>
      <c r="AB174" s="16"/>
      <c r="AE174" s="16"/>
      <c r="AI174" s="14" t="s">
        <v>325</v>
      </c>
      <c r="AJ174" s="14">
        <v>18</v>
      </c>
      <c r="AK174" s="14">
        <v>1</v>
      </c>
      <c r="AL174" s="14">
        <f t="shared" si="0"/>
        <v>1</v>
      </c>
      <c r="AM174" s="14" t="s">
        <v>32</v>
      </c>
      <c r="AO174" t="s">
        <v>317</v>
      </c>
      <c r="AP174" s="19">
        <v>6</v>
      </c>
    </row>
    <row r="175" spans="17:42" ht="13" x14ac:dyDescent="0.15">
      <c r="Q175" s="15" t="s">
        <v>361</v>
      </c>
      <c r="R175" s="15">
        <v>4</v>
      </c>
      <c r="S175" s="15">
        <v>1</v>
      </c>
      <c r="U175" s="17" t="s">
        <v>362</v>
      </c>
      <c r="V175" s="18">
        <v>24</v>
      </c>
      <c r="W175" s="12">
        <v>1</v>
      </c>
      <c r="X175" s="12"/>
      <c r="Y175" s="16"/>
      <c r="Z175" s="16"/>
      <c r="AA175" s="16"/>
      <c r="AB175" s="16"/>
      <c r="AE175" s="16"/>
      <c r="AI175" s="14" t="s">
        <v>363</v>
      </c>
      <c r="AJ175" s="14">
        <v>17</v>
      </c>
      <c r="AK175" s="14">
        <v>1</v>
      </c>
      <c r="AL175" s="14">
        <f t="shared" si="0"/>
        <v>1</v>
      </c>
      <c r="AM175" s="14" t="s">
        <v>32</v>
      </c>
      <c r="AO175" t="s">
        <v>364</v>
      </c>
      <c r="AP175" s="19">
        <v>6</v>
      </c>
    </row>
    <row r="176" spans="17:42" ht="13" x14ac:dyDescent="0.15">
      <c r="Q176" s="15" t="s">
        <v>327</v>
      </c>
      <c r="R176" s="15">
        <v>4</v>
      </c>
      <c r="S176" s="15">
        <v>1</v>
      </c>
      <c r="U176" s="17" t="s">
        <v>221</v>
      </c>
      <c r="V176" s="18">
        <v>24</v>
      </c>
      <c r="W176" s="12">
        <v>1</v>
      </c>
      <c r="X176" s="12"/>
      <c r="Y176" s="16"/>
      <c r="Z176" s="16"/>
      <c r="AA176" s="16"/>
      <c r="AB176" s="16"/>
      <c r="AE176" s="16"/>
      <c r="AI176" s="14" t="s">
        <v>294</v>
      </c>
      <c r="AJ176" s="14">
        <v>17</v>
      </c>
      <c r="AK176" s="14">
        <v>1</v>
      </c>
      <c r="AL176" s="14">
        <f t="shared" si="0"/>
        <v>1</v>
      </c>
      <c r="AM176" s="14" t="s">
        <v>32</v>
      </c>
      <c r="AO176" t="s">
        <v>365</v>
      </c>
      <c r="AP176" s="19">
        <v>6</v>
      </c>
    </row>
    <row r="177" spans="17:42" ht="13" x14ac:dyDescent="0.15">
      <c r="Q177" s="15" t="s">
        <v>267</v>
      </c>
      <c r="R177" s="15">
        <v>4</v>
      </c>
      <c r="S177" s="15">
        <v>1</v>
      </c>
      <c r="U177" s="17" t="s">
        <v>366</v>
      </c>
      <c r="V177" s="18">
        <v>23</v>
      </c>
      <c r="W177" s="12">
        <v>1</v>
      </c>
      <c r="X177" s="12"/>
      <c r="Y177" s="16"/>
      <c r="Z177" s="16"/>
      <c r="AA177" s="16"/>
      <c r="AB177" s="16"/>
      <c r="AE177" s="16"/>
      <c r="AI177" s="14" t="s">
        <v>301</v>
      </c>
      <c r="AJ177" s="14">
        <v>16</v>
      </c>
      <c r="AK177" s="14">
        <v>1</v>
      </c>
      <c r="AL177" s="14">
        <f t="shared" si="0"/>
        <v>1</v>
      </c>
      <c r="AM177" s="14" t="s">
        <v>32</v>
      </c>
      <c r="AO177" t="s">
        <v>367</v>
      </c>
      <c r="AP177" s="19">
        <v>4</v>
      </c>
    </row>
    <row r="178" spans="17:42" ht="13" x14ac:dyDescent="0.15">
      <c r="Q178" s="15" t="s">
        <v>253</v>
      </c>
      <c r="R178" s="15">
        <v>4</v>
      </c>
      <c r="S178" s="15">
        <v>1</v>
      </c>
      <c r="U178" s="15" t="s">
        <v>368</v>
      </c>
      <c r="V178" s="15">
        <v>23</v>
      </c>
      <c r="W178" s="12">
        <v>1</v>
      </c>
      <c r="X178" s="15"/>
      <c r="Y178" s="16"/>
      <c r="Z178" s="16"/>
      <c r="AA178" s="16"/>
      <c r="AB178" s="16"/>
      <c r="AE178" s="16"/>
      <c r="AI178" s="14" t="s">
        <v>369</v>
      </c>
      <c r="AJ178" s="14">
        <v>16</v>
      </c>
      <c r="AK178" s="14">
        <v>1</v>
      </c>
      <c r="AL178" s="14">
        <f t="shared" si="0"/>
        <v>1</v>
      </c>
      <c r="AM178" s="14" t="s">
        <v>32</v>
      </c>
      <c r="AO178" t="s">
        <v>306</v>
      </c>
      <c r="AP178" s="19">
        <v>6</v>
      </c>
    </row>
    <row r="179" spans="17:42" ht="13" x14ac:dyDescent="0.15">
      <c r="Q179" s="15" t="s">
        <v>216</v>
      </c>
      <c r="R179" s="15">
        <v>4</v>
      </c>
      <c r="S179" s="15">
        <v>1</v>
      </c>
      <c r="U179" s="17" t="s">
        <v>314</v>
      </c>
      <c r="V179" s="18">
        <v>23</v>
      </c>
      <c r="W179" s="12">
        <v>1</v>
      </c>
      <c r="X179" s="12"/>
      <c r="Y179" s="16"/>
      <c r="Z179" s="16"/>
      <c r="AA179" s="16"/>
      <c r="AB179" s="16"/>
      <c r="AE179" s="16"/>
      <c r="AI179" s="14" t="s">
        <v>183</v>
      </c>
      <c r="AJ179" s="14">
        <v>16</v>
      </c>
      <c r="AK179" s="14">
        <v>1</v>
      </c>
      <c r="AL179" s="14">
        <f t="shared" si="0"/>
        <v>1</v>
      </c>
      <c r="AM179" s="14" t="s">
        <v>32</v>
      </c>
      <c r="AO179" t="s">
        <v>370</v>
      </c>
      <c r="AP179" s="19">
        <v>2</v>
      </c>
    </row>
    <row r="180" spans="17:42" ht="13" x14ac:dyDescent="0.15">
      <c r="Q180" s="15" t="s">
        <v>183</v>
      </c>
      <c r="R180" s="15">
        <v>4</v>
      </c>
      <c r="S180" s="15">
        <v>1</v>
      </c>
      <c r="U180" s="15" t="s">
        <v>298</v>
      </c>
      <c r="V180" s="15">
        <v>19</v>
      </c>
      <c r="W180" s="12">
        <v>1</v>
      </c>
      <c r="X180" s="15"/>
      <c r="Y180" s="16"/>
      <c r="Z180" s="16"/>
      <c r="AA180" s="16"/>
      <c r="AB180" s="16"/>
      <c r="AE180" s="16"/>
      <c r="AI180" s="14" t="s">
        <v>371</v>
      </c>
      <c r="AJ180" s="14">
        <v>16</v>
      </c>
      <c r="AK180" s="14">
        <v>1</v>
      </c>
      <c r="AL180" s="14">
        <f t="shared" si="0"/>
        <v>1</v>
      </c>
      <c r="AM180" s="14" t="s">
        <v>32</v>
      </c>
      <c r="AO180" t="s">
        <v>372</v>
      </c>
      <c r="AP180" s="19">
        <v>2</v>
      </c>
    </row>
    <row r="181" spans="17:42" ht="13" x14ac:dyDescent="0.15">
      <c r="Q181" s="15" t="s">
        <v>274</v>
      </c>
      <c r="R181" s="15">
        <v>4</v>
      </c>
      <c r="S181" s="15">
        <v>1</v>
      </c>
      <c r="U181" s="15" t="s">
        <v>372</v>
      </c>
      <c r="V181" s="15">
        <v>19</v>
      </c>
      <c r="W181" s="12">
        <v>1</v>
      </c>
      <c r="X181" s="12"/>
      <c r="Y181" s="16"/>
      <c r="Z181" s="16"/>
      <c r="AA181" s="16"/>
      <c r="AB181" s="16"/>
      <c r="AE181" s="16"/>
      <c r="AI181" s="14" t="s">
        <v>373</v>
      </c>
      <c r="AJ181" s="14">
        <v>16</v>
      </c>
      <c r="AK181" s="14">
        <v>1</v>
      </c>
      <c r="AL181" s="14">
        <f t="shared" si="0"/>
        <v>1</v>
      </c>
      <c r="AM181" s="14" t="s">
        <v>32</v>
      </c>
      <c r="AO181" t="s">
        <v>221</v>
      </c>
      <c r="AP181" s="19">
        <v>5</v>
      </c>
    </row>
    <row r="182" spans="17:42" ht="13" x14ac:dyDescent="0.15">
      <c r="Q182" s="15" t="s">
        <v>161</v>
      </c>
      <c r="R182" s="15">
        <v>3</v>
      </c>
      <c r="S182" s="15">
        <v>1</v>
      </c>
      <c r="U182" s="15" t="s">
        <v>183</v>
      </c>
      <c r="V182" s="15">
        <v>19</v>
      </c>
      <c r="W182" s="12">
        <v>1</v>
      </c>
      <c r="X182" s="15"/>
      <c r="Y182" s="16"/>
      <c r="Z182" s="16"/>
      <c r="AA182" s="16"/>
      <c r="AB182" s="16"/>
      <c r="AE182" s="16"/>
      <c r="AI182" s="14" t="s">
        <v>267</v>
      </c>
      <c r="AJ182" s="14">
        <v>15</v>
      </c>
      <c r="AK182" s="14">
        <v>1</v>
      </c>
      <c r="AL182" s="14">
        <f t="shared" si="0"/>
        <v>1</v>
      </c>
      <c r="AM182" s="14" t="s">
        <v>32</v>
      </c>
      <c r="AO182" t="s">
        <v>53</v>
      </c>
      <c r="AP182" s="19">
        <v>4</v>
      </c>
    </row>
    <row r="183" spans="17:42" ht="13" x14ac:dyDescent="0.15">
      <c r="Q183" s="15" t="s">
        <v>374</v>
      </c>
      <c r="R183" s="15">
        <v>3</v>
      </c>
      <c r="S183" s="15">
        <v>1</v>
      </c>
      <c r="U183" s="17" t="s">
        <v>375</v>
      </c>
      <c r="V183" s="18">
        <v>18</v>
      </c>
      <c r="W183" s="12">
        <v>1</v>
      </c>
      <c r="X183" s="12"/>
      <c r="Y183" s="16"/>
      <c r="Z183" s="16"/>
      <c r="AA183" s="16"/>
      <c r="AB183" s="16"/>
      <c r="AE183" s="16"/>
      <c r="AI183" s="14" t="s">
        <v>303</v>
      </c>
      <c r="AJ183" s="14">
        <v>14</v>
      </c>
      <c r="AK183" s="14">
        <v>1</v>
      </c>
      <c r="AL183" s="14">
        <f t="shared" si="0"/>
        <v>1</v>
      </c>
      <c r="AM183" s="14" t="s">
        <v>32</v>
      </c>
      <c r="AO183" t="s">
        <v>320</v>
      </c>
      <c r="AP183" s="19">
        <v>6</v>
      </c>
    </row>
    <row r="184" spans="17:42" ht="13" x14ac:dyDescent="0.15">
      <c r="Q184" s="15" t="s">
        <v>191</v>
      </c>
      <c r="R184" s="15">
        <v>3</v>
      </c>
      <c r="S184" s="15">
        <v>1</v>
      </c>
      <c r="U184" s="15" t="s">
        <v>371</v>
      </c>
      <c r="V184" s="15">
        <v>18</v>
      </c>
      <c r="W184" s="12">
        <v>1</v>
      </c>
      <c r="X184" s="15"/>
      <c r="Y184" s="16"/>
      <c r="Z184" s="16"/>
      <c r="AA184" s="16"/>
      <c r="AB184" s="16"/>
      <c r="AE184" s="16"/>
      <c r="AI184" s="14" t="s">
        <v>163</v>
      </c>
      <c r="AJ184" s="14">
        <v>14</v>
      </c>
      <c r="AK184" s="14">
        <v>1</v>
      </c>
      <c r="AL184" s="14">
        <f t="shared" si="0"/>
        <v>1</v>
      </c>
      <c r="AM184" s="14" t="s">
        <v>32</v>
      </c>
      <c r="AO184" t="s">
        <v>376</v>
      </c>
      <c r="AP184" s="19">
        <v>1</v>
      </c>
    </row>
    <row r="185" spans="17:42" ht="13" x14ac:dyDescent="0.15">
      <c r="Q185" s="15" t="s">
        <v>362</v>
      </c>
      <c r="R185" s="15">
        <v>3</v>
      </c>
      <c r="S185" s="15">
        <v>1</v>
      </c>
      <c r="U185" s="17" t="s">
        <v>373</v>
      </c>
      <c r="V185" s="18">
        <v>18</v>
      </c>
      <c r="W185" s="12">
        <v>1</v>
      </c>
      <c r="X185" s="12"/>
      <c r="Y185" s="16"/>
      <c r="Z185" s="16"/>
      <c r="AA185" s="16"/>
      <c r="AB185" s="16"/>
      <c r="AE185" s="16"/>
      <c r="AI185" s="14" t="s">
        <v>298</v>
      </c>
      <c r="AJ185" s="14">
        <v>14</v>
      </c>
      <c r="AK185" s="14">
        <v>1</v>
      </c>
      <c r="AL185" s="14">
        <f t="shared" si="0"/>
        <v>1</v>
      </c>
      <c r="AM185" s="14" t="s">
        <v>32</v>
      </c>
      <c r="AO185" t="s">
        <v>377</v>
      </c>
      <c r="AP185" s="19">
        <v>2</v>
      </c>
    </row>
    <row r="186" spans="17:42" ht="13" x14ac:dyDescent="0.15">
      <c r="Q186" s="15" t="s">
        <v>378</v>
      </c>
      <c r="R186" s="15">
        <v>3</v>
      </c>
      <c r="S186" s="15">
        <v>1</v>
      </c>
      <c r="U186" s="17" t="s">
        <v>311</v>
      </c>
      <c r="V186" s="18">
        <v>18</v>
      </c>
      <c r="W186" s="12">
        <v>1</v>
      </c>
      <c r="X186" s="12"/>
      <c r="Y186" s="16"/>
      <c r="Z186" s="16"/>
      <c r="AA186" s="16"/>
      <c r="AB186" s="16"/>
      <c r="AE186" s="16"/>
      <c r="AI186" s="14" t="s">
        <v>332</v>
      </c>
      <c r="AJ186" s="14">
        <v>14</v>
      </c>
      <c r="AK186" s="14">
        <v>1</v>
      </c>
      <c r="AL186" s="14">
        <f t="shared" si="0"/>
        <v>1</v>
      </c>
      <c r="AM186" s="14" t="s">
        <v>32</v>
      </c>
      <c r="AO186" t="s">
        <v>379</v>
      </c>
      <c r="AP186" s="19">
        <v>1</v>
      </c>
    </row>
    <row r="187" spans="17:42" ht="13" x14ac:dyDescent="0.15">
      <c r="Q187" s="15" t="s">
        <v>380</v>
      </c>
      <c r="R187" s="15">
        <v>3</v>
      </c>
      <c r="S187" s="15">
        <v>1</v>
      </c>
      <c r="U187" s="15" t="s">
        <v>357</v>
      </c>
      <c r="V187" s="15">
        <v>18</v>
      </c>
      <c r="W187" s="12">
        <v>1</v>
      </c>
      <c r="X187" s="15"/>
      <c r="Y187" s="16"/>
      <c r="Z187" s="16"/>
      <c r="AA187" s="16"/>
      <c r="AB187" s="16"/>
      <c r="AE187" s="16"/>
      <c r="AI187" s="14" t="s">
        <v>208</v>
      </c>
      <c r="AJ187" s="14">
        <v>14</v>
      </c>
      <c r="AK187" s="14">
        <v>1</v>
      </c>
      <c r="AL187" s="14">
        <f t="shared" si="0"/>
        <v>1</v>
      </c>
      <c r="AM187" s="14" t="s">
        <v>32</v>
      </c>
      <c r="AO187" t="s">
        <v>381</v>
      </c>
      <c r="AP187" s="19">
        <v>1</v>
      </c>
    </row>
    <row r="188" spans="17:42" ht="13" x14ac:dyDescent="0.15">
      <c r="Q188" s="15" t="s">
        <v>382</v>
      </c>
      <c r="R188" s="15">
        <v>3</v>
      </c>
      <c r="S188" s="15">
        <v>1</v>
      </c>
      <c r="U188" s="17" t="s">
        <v>207</v>
      </c>
      <c r="V188" s="18">
        <v>17</v>
      </c>
      <c r="W188" s="12">
        <v>1</v>
      </c>
      <c r="X188" s="12"/>
      <c r="Y188" s="16"/>
      <c r="Z188" s="16"/>
      <c r="AA188" s="16"/>
      <c r="AB188" s="16"/>
      <c r="AE188" s="16"/>
      <c r="AI188" s="14" t="s">
        <v>383</v>
      </c>
      <c r="AJ188" s="14">
        <v>14</v>
      </c>
      <c r="AK188" s="14">
        <v>1</v>
      </c>
      <c r="AL188" s="14">
        <f t="shared" si="0"/>
        <v>1</v>
      </c>
      <c r="AM188" s="14" t="s">
        <v>32</v>
      </c>
      <c r="AO188" t="s">
        <v>384</v>
      </c>
      <c r="AP188" s="19">
        <v>1</v>
      </c>
    </row>
    <row r="189" spans="17:42" ht="13" x14ac:dyDescent="0.15">
      <c r="Q189" s="15" t="s">
        <v>385</v>
      </c>
      <c r="R189" s="15">
        <v>3</v>
      </c>
      <c r="S189" s="15">
        <v>1</v>
      </c>
      <c r="U189" s="15" t="s">
        <v>386</v>
      </c>
      <c r="V189" s="15">
        <v>17</v>
      </c>
      <c r="W189" s="12">
        <v>1</v>
      </c>
      <c r="X189" s="15"/>
      <c r="Y189" s="16"/>
      <c r="Z189" s="16"/>
      <c r="AA189" s="16"/>
      <c r="AB189" s="16"/>
      <c r="AE189" s="16"/>
      <c r="AI189" s="14" t="s">
        <v>366</v>
      </c>
      <c r="AJ189" s="14">
        <v>14</v>
      </c>
      <c r="AK189" s="14">
        <v>1</v>
      </c>
      <c r="AL189" s="14">
        <f t="shared" si="0"/>
        <v>1</v>
      </c>
      <c r="AM189" s="14" t="s">
        <v>32</v>
      </c>
      <c r="AO189" t="s">
        <v>387</v>
      </c>
      <c r="AP189" s="19">
        <v>24</v>
      </c>
    </row>
    <row r="190" spans="17:42" ht="13" x14ac:dyDescent="0.15">
      <c r="Q190" s="15" t="s">
        <v>388</v>
      </c>
      <c r="R190" s="15">
        <v>3</v>
      </c>
      <c r="S190" s="15">
        <v>1</v>
      </c>
      <c r="U190" s="15" t="s">
        <v>172</v>
      </c>
      <c r="V190" s="15">
        <v>16</v>
      </c>
      <c r="W190" s="12">
        <v>1</v>
      </c>
      <c r="X190" s="15"/>
      <c r="Y190" s="16"/>
      <c r="Z190" s="16"/>
      <c r="AA190" s="16"/>
      <c r="AB190" s="16"/>
      <c r="AE190" s="16"/>
      <c r="AI190" s="14" t="s">
        <v>284</v>
      </c>
      <c r="AJ190" s="14">
        <v>14</v>
      </c>
      <c r="AK190" s="14">
        <v>1</v>
      </c>
      <c r="AL190" s="14">
        <f t="shared" si="0"/>
        <v>1</v>
      </c>
      <c r="AM190" s="14" t="s">
        <v>32</v>
      </c>
      <c r="AO190" t="s">
        <v>389</v>
      </c>
      <c r="AP190" s="19">
        <v>25</v>
      </c>
    </row>
    <row r="191" spans="17:42" ht="13" x14ac:dyDescent="0.15">
      <c r="Q191" s="15" t="s">
        <v>390</v>
      </c>
      <c r="R191" s="15">
        <v>3</v>
      </c>
      <c r="S191" s="15">
        <v>1</v>
      </c>
      <c r="U191" s="17" t="s">
        <v>268</v>
      </c>
      <c r="V191" s="18">
        <v>16</v>
      </c>
      <c r="W191" s="12">
        <v>1</v>
      </c>
      <c r="X191" s="12"/>
      <c r="Y191" s="16"/>
      <c r="Z191" s="16"/>
      <c r="AA191" s="16"/>
      <c r="AB191" s="16"/>
      <c r="AE191" s="16"/>
      <c r="AI191" s="14" t="s">
        <v>362</v>
      </c>
      <c r="AJ191" s="14">
        <v>12</v>
      </c>
      <c r="AK191" s="14">
        <v>1</v>
      </c>
      <c r="AL191" s="14">
        <f t="shared" si="0"/>
        <v>1</v>
      </c>
      <c r="AM191" s="14" t="s">
        <v>32</v>
      </c>
      <c r="AO191" t="s">
        <v>391</v>
      </c>
      <c r="AP191" s="19">
        <v>1</v>
      </c>
    </row>
    <row r="192" spans="17:42" ht="13" x14ac:dyDescent="0.15">
      <c r="Q192" s="15" t="s">
        <v>368</v>
      </c>
      <c r="R192" s="15">
        <v>3</v>
      </c>
      <c r="S192" s="15">
        <v>1</v>
      </c>
      <c r="U192" s="17" t="s">
        <v>297</v>
      </c>
      <c r="V192" s="18">
        <v>16</v>
      </c>
      <c r="W192" s="12">
        <v>1</v>
      </c>
      <c r="X192" s="12"/>
      <c r="Y192" s="16"/>
      <c r="Z192" s="16"/>
      <c r="AA192" s="16"/>
      <c r="AB192" s="16"/>
      <c r="AE192" s="16"/>
      <c r="AI192" s="14" t="s">
        <v>296</v>
      </c>
      <c r="AJ192" s="14">
        <v>12</v>
      </c>
      <c r="AK192" s="14">
        <v>1</v>
      </c>
      <c r="AL192" s="14">
        <f t="shared" si="0"/>
        <v>1</v>
      </c>
      <c r="AM192" s="14" t="s">
        <v>32</v>
      </c>
      <c r="AO192" t="s">
        <v>362</v>
      </c>
      <c r="AP192" s="19">
        <v>3</v>
      </c>
    </row>
    <row r="193" spans="17:42" ht="13" x14ac:dyDescent="0.15">
      <c r="Q193" s="15" t="s">
        <v>207</v>
      </c>
      <c r="R193" s="15">
        <v>3</v>
      </c>
      <c r="S193" s="15">
        <v>1</v>
      </c>
      <c r="U193" s="17" t="s">
        <v>392</v>
      </c>
      <c r="V193" s="18">
        <v>15</v>
      </c>
      <c r="W193" s="12">
        <v>1</v>
      </c>
      <c r="X193" s="12"/>
      <c r="Y193" s="16"/>
      <c r="Z193" s="16"/>
      <c r="AA193" s="16"/>
      <c r="AB193" s="16"/>
      <c r="AE193" s="16"/>
      <c r="AI193" s="14" t="s">
        <v>195</v>
      </c>
      <c r="AJ193" s="14">
        <v>12</v>
      </c>
      <c r="AK193" s="14">
        <v>1</v>
      </c>
      <c r="AL193" s="14">
        <f t="shared" si="0"/>
        <v>1</v>
      </c>
      <c r="AM193" s="14" t="s">
        <v>32</v>
      </c>
      <c r="AO193" t="s">
        <v>393</v>
      </c>
      <c r="AP193" s="19">
        <v>3</v>
      </c>
    </row>
    <row r="194" spans="17:42" ht="13" x14ac:dyDescent="0.15">
      <c r="Q194" s="15" t="s">
        <v>394</v>
      </c>
      <c r="R194" s="15">
        <v>3</v>
      </c>
      <c r="S194" s="15">
        <v>1</v>
      </c>
      <c r="U194" s="17" t="s">
        <v>347</v>
      </c>
      <c r="V194" s="18">
        <v>15</v>
      </c>
      <c r="W194" s="12">
        <v>1</v>
      </c>
      <c r="X194" s="12"/>
      <c r="Y194" s="16"/>
      <c r="Z194" s="16"/>
      <c r="AA194" s="16"/>
      <c r="AB194" s="16"/>
      <c r="AE194" s="16"/>
      <c r="AI194" s="14" t="s">
        <v>199</v>
      </c>
      <c r="AJ194" s="14">
        <v>12</v>
      </c>
      <c r="AK194" s="14">
        <v>1</v>
      </c>
      <c r="AL194" s="14">
        <f t="shared" si="0"/>
        <v>1</v>
      </c>
      <c r="AM194" s="14" t="s">
        <v>32</v>
      </c>
      <c r="AO194" t="s">
        <v>395</v>
      </c>
      <c r="AP194" s="19">
        <v>2</v>
      </c>
    </row>
    <row r="195" spans="17:42" ht="13" x14ac:dyDescent="0.15">
      <c r="Q195" s="15" t="s">
        <v>163</v>
      </c>
      <c r="R195" s="15">
        <v>3</v>
      </c>
      <c r="S195" s="15">
        <v>1</v>
      </c>
      <c r="U195" s="15" t="s">
        <v>315</v>
      </c>
      <c r="V195" s="15">
        <v>15</v>
      </c>
      <c r="W195" s="12">
        <v>1</v>
      </c>
      <c r="X195" s="12"/>
      <c r="Y195" s="16"/>
      <c r="Z195" s="16"/>
      <c r="AA195" s="16"/>
      <c r="AB195" s="16"/>
      <c r="AE195" s="16"/>
      <c r="AI195" s="14" t="s">
        <v>320</v>
      </c>
      <c r="AJ195" s="14">
        <v>12</v>
      </c>
      <c r="AK195" s="14">
        <v>1</v>
      </c>
      <c r="AL195" s="14">
        <f t="shared" si="0"/>
        <v>1</v>
      </c>
      <c r="AM195" s="14" t="s">
        <v>32</v>
      </c>
      <c r="AO195" t="s">
        <v>396</v>
      </c>
      <c r="AP195" s="19">
        <v>3</v>
      </c>
    </row>
    <row r="196" spans="17:42" ht="13" x14ac:dyDescent="0.15">
      <c r="Q196" s="15" t="s">
        <v>397</v>
      </c>
      <c r="R196" s="15">
        <v>3</v>
      </c>
      <c r="S196" s="15">
        <v>1</v>
      </c>
      <c r="U196" s="17" t="s">
        <v>370</v>
      </c>
      <c r="V196" s="18">
        <v>14</v>
      </c>
      <c r="W196" s="12">
        <v>1</v>
      </c>
      <c r="X196" s="12"/>
      <c r="Y196" s="16"/>
      <c r="Z196" s="16"/>
      <c r="AA196" s="16"/>
      <c r="AB196" s="16"/>
      <c r="AE196" s="16"/>
      <c r="AI196" s="14" t="s">
        <v>398</v>
      </c>
      <c r="AJ196" s="14">
        <v>11</v>
      </c>
      <c r="AK196" s="14">
        <v>1</v>
      </c>
      <c r="AL196" s="14">
        <f t="shared" si="0"/>
        <v>1</v>
      </c>
      <c r="AM196" s="14" t="s">
        <v>32</v>
      </c>
      <c r="AO196" t="s">
        <v>399</v>
      </c>
      <c r="AP196" s="19">
        <v>1</v>
      </c>
    </row>
    <row r="197" spans="17:42" ht="13" x14ac:dyDescent="0.15">
      <c r="Q197" s="15" t="s">
        <v>363</v>
      </c>
      <c r="R197" s="15">
        <v>3</v>
      </c>
      <c r="S197" s="15">
        <v>1</v>
      </c>
      <c r="U197" s="15" t="s">
        <v>321</v>
      </c>
      <c r="V197" s="15">
        <v>14</v>
      </c>
      <c r="W197" s="12">
        <v>1</v>
      </c>
      <c r="X197" s="12"/>
      <c r="Y197" s="16"/>
      <c r="Z197" s="16"/>
      <c r="AA197" s="16"/>
      <c r="AB197" s="16"/>
      <c r="AE197" s="16"/>
      <c r="AI197" s="14" t="s">
        <v>368</v>
      </c>
      <c r="AJ197" s="14">
        <v>11</v>
      </c>
      <c r="AK197" s="14">
        <v>1</v>
      </c>
      <c r="AL197" s="14">
        <f t="shared" si="0"/>
        <v>1</v>
      </c>
      <c r="AM197" s="14" t="s">
        <v>32</v>
      </c>
      <c r="AO197" t="s">
        <v>125</v>
      </c>
      <c r="AP197" s="19">
        <v>3</v>
      </c>
    </row>
    <row r="198" spans="17:42" ht="13" x14ac:dyDescent="0.15">
      <c r="Q198" s="15" t="s">
        <v>395</v>
      </c>
      <c r="R198" s="15">
        <v>3</v>
      </c>
      <c r="S198" s="15">
        <v>1</v>
      </c>
      <c r="U198" s="17" t="s">
        <v>400</v>
      </c>
      <c r="V198" s="18">
        <v>14</v>
      </c>
      <c r="W198" s="12">
        <v>1</v>
      </c>
      <c r="X198" s="12"/>
      <c r="Y198" s="16"/>
      <c r="Z198" s="16"/>
      <c r="AA198" s="16"/>
      <c r="AB198" s="16"/>
      <c r="AE198" s="16"/>
      <c r="AI198" s="14" t="s">
        <v>268</v>
      </c>
      <c r="AJ198" s="14">
        <v>11</v>
      </c>
      <c r="AK198" s="14">
        <v>1</v>
      </c>
      <c r="AL198" s="14">
        <f t="shared" si="0"/>
        <v>1</v>
      </c>
      <c r="AM198" s="14" t="s">
        <v>32</v>
      </c>
      <c r="AO198" t="s">
        <v>227</v>
      </c>
      <c r="AP198" s="19">
        <v>5</v>
      </c>
    </row>
    <row r="199" spans="17:42" ht="13" x14ac:dyDescent="0.15">
      <c r="Q199" s="15" t="s">
        <v>315</v>
      </c>
      <c r="R199" s="15">
        <v>3</v>
      </c>
      <c r="S199" s="15">
        <v>1</v>
      </c>
      <c r="U199" s="17" t="s">
        <v>401</v>
      </c>
      <c r="V199" s="18">
        <v>14</v>
      </c>
      <c r="W199" s="12">
        <v>1</v>
      </c>
      <c r="X199" s="15"/>
      <c r="Y199" s="16"/>
      <c r="Z199" s="16"/>
      <c r="AA199" s="16"/>
      <c r="AB199" s="16"/>
      <c r="AE199" s="16"/>
      <c r="AI199" s="14" t="s">
        <v>358</v>
      </c>
      <c r="AJ199" s="14">
        <v>11</v>
      </c>
      <c r="AK199" s="14">
        <v>1</v>
      </c>
      <c r="AL199" s="14">
        <f t="shared" si="0"/>
        <v>1</v>
      </c>
      <c r="AM199" s="14" t="s">
        <v>32</v>
      </c>
      <c r="AO199" t="s">
        <v>276</v>
      </c>
      <c r="AP199" s="19">
        <v>2</v>
      </c>
    </row>
    <row r="200" spans="17:42" ht="13" x14ac:dyDescent="0.15">
      <c r="Q200" s="15" t="s">
        <v>364</v>
      </c>
      <c r="R200" s="15">
        <v>2</v>
      </c>
      <c r="S200" s="15">
        <v>1</v>
      </c>
      <c r="U200" s="17" t="s">
        <v>383</v>
      </c>
      <c r="V200" s="18">
        <v>14</v>
      </c>
      <c r="W200" s="12">
        <v>1</v>
      </c>
      <c r="X200" s="15"/>
      <c r="Y200" s="16"/>
      <c r="Z200" s="16"/>
      <c r="AA200" s="16"/>
      <c r="AB200" s="16"/>
      <c r="AE200" s="16"/>
      <c r="AI200" s="14" t="s">
        <v>130</v>
      </c>
      <c r="AJ200" s="14">
        <v>10</v>
      </c>
      <c r="AK200" s="14">
        <v>1</v>
      </c>
      <c r="AL200" s="14">
        <f t="shared" si="0"/>
        <v>1</v>
      </c>
      <c r="AM200" s="14" t="s">
        <v>32</v>
      </c>
      <c r="AO200" t="s">
        <v>402</v>
      </c>
      <c r="AP200" s="19">
        <v>2</v>
      </c>
    </row>
    <row r="201" spans="17:42" ht="13" x14ac:dyDescent="0.15">
      <c r="Q201" s="15" t="s">
        <v>403</v>
      </c>
      <c r="R201" s="15">
        <v>2</v>
      </c>
      <c r="S201" s="15">
        <v>1</v>
      </c>
      <c r="U201" s="15" t="s">
        <v>163</v>
      </c>
      <c r="V201" s="15">
        <v>14</v>
      </c>
      <c r="W201" s="12">
        <v>1</v>
      </c>
      <c r="X201" s="15"/>
      <c r="Y201" s="16"/>
      <c r="Z201" s="16"/>
      <c r="AA201" s="16"/>
      <c r="AB201" s="16"/>
      <c r="AE201" s="16"/>
      <c r="AI201" s="14" t="s">
        <v>356</v>
      </c>
      <c r="AJ201" s="14">
        <v>10</v>
      </c>
      <c r="AK201" s="14">
        <v>1</v>
      </c>
      <c r="AL201" s="14">
        <f t="shared" si="0"/>
        <v>1</v>
      </c>
      <c r="AM201" s="14" t="s">
        <v>32</v>
      </c>
      <c r="AO201" t="s">
        <v>137</v>
      </c>
      <c r="AP201" s="19">
        <v>2</v>
      </c>
    </row>
    <row r="202" spans="17:42" ht="13" x14ac:dyDescent="0.15">
      <c r="Q202" s="15" t="s">
        <v>404</v>
      </c>
      <c r="R202" s="15">
        <v>2</v>
      </c>
      <c r="S202" s="15">
        <v>1</v>
      </c>
      <c r="U202" s="17" t="s">
        <v>243</v>
      </c>
      <c r="V202" s="18">
        <v>13</v>
      </c>
      <c r="W202" s="12">
        <v>1</v>
      </c>
      <c r="X202" s="12"/>
      <c r="Y202" s="16"/>
      <c r="Z202" s="16"/>
      <c r="AA202" s="16"/>
      <c r="AB202" s="16"/>
      <c r="AE202" s="16"/>
      <c r="AI202" s="14" t="s">
        <v>405</v>
      </c>
      <c r="AJ202" s="14">
        <v>10</v>
      </c>
      <c r="AK202" s="14">
        <v>1</v>
      </c>
      <c r="AL202" s="14">
        <f t="shared" si="0"/>
        <v>1</v>
      </c>
      <c r="AM202" s="14" t="s">
        <v>32</v>
      </c>
      <c r="AO202" t="s">
        <v>144</v>
      </c>
      <c r="AP202" s="19">
        <v>2</v>
      </c>
    </row>
    <row r="203" spans="17:42" ht="13" x14ac:dyDescent="0.15">
      <c r="Q203" s="15" t="s">
        <v>406</v>
      </c>
      <c r="R203" s="15">
        <v>2</v>
      </c>
      <c r="S203" s="15">
        <v>1</v>
      </c>
      <c r="U203" s="17" t="s">
        <v>378</v>
      </c>
      <c r="V203" s="18">
        <v>13</v>
      </c>
      <c r="W203" s="12">
        <v>1</v>
      </c>
      <c r="X203" s="15"/>
      <c r="Y203" s="16"/>
      <c r="Z203" s="16"/>
      <c r="AA203" s="16"/>
      <c r="AB203" s="16"/>
      <c r="AE203" s="16"/>
      <c r="AI203" s="14" t="s">
        <v>407</v>
      </c>
      <c r="AJ203" s="14">
        <v>10</v>
      </c>
      <c r="AK203" s="14">
        <v>1</v>
      </c>
      <c r="AL203" s="14">
        <f t="shared" si="0"/>
        <v>1</v>
      </c>
      <c r="AM203" s="14" t="s">
        <v>32</v>
      </c>
      <c r="AO203" t="s">
        <v>408</v>
      </c>
      <c r="AP203" s="19">
        <v>2</v>
      </c>
    </row>
    <row r="204" spans="17:42" ht="13" x14ac:dyDescent="0.15">
      <c r="Q204" s="15" t="s">
        <v>409</v>
      </c>
      <c r="R204" s="15">
        <v>2</v>
      </c>
      <c r="S204" s="15">
        <v>1</v>
      </c>
      <c r="U204" s="15" t="s">
        <v>269</v>
      </c>
      <c r="V204" s="15">
        <v>13</v>
      </c>
      <c r="W204" s="12">
        <v>1</v>
      </c>
      <c r="X204" s="15"/>
      <c r="Y204" s="16"/>
      <c r="Z204" s="16"/>
      <c r="AA204" s="16"/>
      <c r="AB204" s="16"/>
      <c r="AE204" s="16"/>
      <c r="AI204" s="14" t="s">
        <v>375</v>
      </c>
      <c r="AJ204" s="14">
        <v>10</v>
      </c>
      <c r="AK204" s="14">
        <v>1</v>
      </c>
      <c r="AL204" s="14">
        <f t="shared" si="0"/>
        <v>1</v>
      </c>
      <c r="AM204" s="14" t="s">
        <v>32</v>
      </c>
      <c r="AO204" t="s">
        <v>410</v>
      </c>
      <c r="AP204" s="19">
        <v>2</v>
      </c>
    </row>
    <row r="205" spans="17:42" ht="13" x14ac:dyDescent="0.15">
      <c r="Q205" s="15" t="s">
        <v>411</v>
      </c>
      <c r="R205" s="15">
        <v>2</v>
      </c>
      <c r="S205" s="15">
        <v>1</v>
      </c>
      <c r="U205" s="17" t="s">
        <v>412</v>
      </c>
      <c r="V205" s="18">
        <v>13</v>
      </c>
      <c r="W205" s="12">
        <v>1</v>
      </c>
      <c r="X205" s="12"/>
      <c r="Y205" s="16"/>
      <c r="Z205" s="16"/>
      <c r="AA205" s="16"/>
      <c r="AB205" s="16"/>
      <c r="AE205" s="16"/>
      <c r="AI205" s="14" t="s">
        <v>306</v>
      </c>
      <c r="AJ205" s="14">
        <v>10</v>
      </c>
      <c r="AK205" s="14">
        <v>1</v>
      </c>
      <c r="AL205" s="14">
        <f t="shared" si="0"/>
        <v>1</v>
      </c>
      <c r="AM205" s="14" t="s">
        <v>32</v>
      </c>
      <c r="AO205" t="s">
        <v>413</v>
      </c>
      <c r="AP205" s="19">
        <v>2</v>
      </c>
    </row>
    <row r="206" spans="17:42" ht="13" x14ac:dyDescent="0.15">
      <c r="Q206" s="15" t="s">
        <v>414</v>
      </c>
      <c r="R206" s="15">
        <v>2</v>
      </c>
      <c r="S206" s="15">
        <v>1</v>
      </c>
      <c r="U206" s="17" t="s">
        <v>257</v>
      </c>
      <c r="V206" s="18">
        <v>13</v>
      </c>
      <c r="W206" s="12">
        <v>1</v>
      </c>
      <c r="X206" s="12"/>
      <c r="Y206" s="16"/>
      <c r="Z206" s="16"/>
      <c r="AA206" s="16"/>
      <c r="AB206" s="16"/>
      <c r="AE206" s="16"/>
      <c r="AI206" s="14" t="s">
        <v>412</v>
      </c>
      <c r="AJ206" s="14">
        <v>10</v>
      </c>
      <c r="AK206" s="14">
        <v>1</v>
      </c>
      <c r="AL206" s="14">
        <f t="shared" si="0"/>
        <v>1</v>
      </c>
      <c r="AM206" s="14" t="s">
        <v>32</v>
      </c>
      <c r="AO206" t="s">
        <v>415</v>
      </c>
      <c r="AP206" s="19">
        <v>1</v>
      </c>
    </row>
    <row r="207" spans="17:42" ht="13" x14ac:dyDescent="0.15">
      <c r="Q207" s="15" t="s">
        <v>416</v>
      </c>
      <c r="R207" s="15">
        <v>2</v>
      </c>
      <c r="S207" s="15">
        <v>1</v>
      </c>
      <c r="U207" s="15" t="s">
        <v>417</v>
      </c>
      <c r="V207" s="15">
        <v>12</v>
      </c>
      <c r="W207" s="12">
        <v>1</v>
      </c>
      <c r="X207" s="15"/>
      <c r="Y207" s="16"/>
      <c r="Z207" s="16"/>
      <c r="AA207" s="16"/>
      <c r="AB207" s="16"/>
      <c r="AE207" s="16"/>
      <c r="AI207" s="14" t="s">
        <v>418</v>
      </c>
      <c r="AJ207" s="14">
        <v>9</v>
      </c>
      <c r="AK207" s="14">
        <v>1</v>
      </c>
      <c r="AL207" s="14">
        <f t="shared" si="0"/>
        <v>1</v>
      </c>
      <c r="AM207" s="14" t="s">
        <v>32</v>
      </c>
      <c r="AO207" t="s">
        <v>419</v>
      </c>
      <c r="AP207" s="19">
        <v>1</v>
      </c>
    </row>
    <row r="208" spans="17:42" ht="13" x14ac:dyDescent="0.15">
      <c r="Q208" s="15" t="s">
        <v>420</v>
      </c>
      <c r="R208" s="15">
        <v>2</v>
      </c>
      <c r="S208" s="15">
        <v>1</v>
      </c>
      <c r="U208" s="15" t="s">
        <v>421</v>
      </c>
      <c r="V208" s="15">
        <v>12</v>
      </c>
      <c r="W208" s="12">
        <v>1</v>
      </c>
      <c r="X208" s="15"/>
      <c r="Y208" s="16"/>
      <c r="Z208" s="16"/>
      <c r="AA208" s="16"/>
      <c r="AB208" s="16"/>
      <c r="AE208" s="16"/>
      <c r="AI208" s="14" t="s">
        <v>417</v>
      </c>
      <c r="AJ208" s="14">
        <v>9</v>
      </c>
      <c r="AK208" s="14">
        <v>1</v>
      </c>
      <c r="AL208" s="14">
        <f t="shared" si="0"/>
        <v>1</v>
      </c>
      <c r="AM208" s="14" t="s">
        <v>32</v>
      </c>
      <c r="AO208" t="s">
        <v>422</v>
      </c>
      <c r="AP208" s="19">
        <v>1</v>
      </c>
    </row>
    <row r="209" spans="17:42" ht="13" x14ac:dyDescent="0.15">
      <c r="Q209" s="15" t="s">
        <v>423</v>
      </c>
      <c r="R209" s="15">
        <v>2</v>
      </c>
      <c r="S209" s="15">
        <v>1</v>
      </c>
      <c r="U209" s="15" t="s">
        <v>424</v>
      </c>
      <c r="V209" s="15">
        <v>12</v>
      </c>
      <c r="W209" s="12">
        <v>1</v>
      </c>
      <c r="X209" s="15"/>
      <c r="Y209" s="16"/>
      <c r="Z209" s="16"/>
      <c r="AA209" s="16"/>
      <c r="AB209" s="16"/>
      <c r="AE209" s="16"/>
      <c r="AI209" s="14" t="s">
        <v>425</v>
      </c>
      <c r="AJ209" s="14">
        <v>9</v>
      </c>
      <c r="AK209" s="14">
        <v>1</v>
      </c>
      <c r="AL209" s="14">
        <f t="shared" si="0"/>
        <v>1</v>
      </c>
      <c r="AM209" s="14" t="s">
        <v>32</v>
      </c>
      <c r="AO209" t="s">
        <v>339</v>
      </c>
      <c r="AP209" s="19">
        <v>2</v>
      </c>
    </row>
    <row r="210" spans="17:42" ht="13" x14ac:dyDescent="0.15">
      <c r="Q210" s="15" t="s">
        <v>240</v>
      </c>
      <c r="R210" s="15">
        <v>2</v>
      </c>
      <c r="S210" s="15">
        <v>1</v>
      </c>
      <c r="U210" s="17" t="s">
        <v>320</v>
      </c>
      <c r="V210" s="18">
        <v>12</v>
      </c>
      <c r="W210" s="12">
        <v>1</v>
      </c>
      <c r="X210" s="12"/>
      <c r="Y210" s="16"/>
      <c r="Z210" s="16"/>
      <c r="AA210" s="16"/>
      <c r="AB210" s="16"/>
      <c r="AE210" s="16"/>
      <c r="AI210" s="14" t="s">
        <v>421</v>
      </c>
      <c r="AJ210" s="14">
        <v>9</v>
      </c>
      <c r="AK210" s="14">
        <v>1</v>
      </c>
      <c r="AL210" s="14">
        <f t="shared" si="0"/>
        <v>1</v>
      </c>
      <c r="AM210" s="14" t="s">
        <v>32</v>
      </c>
      <c r="AO210" t="s">
        <v>394</v>
      </c>
      <c r="AP210" s="19">
        <v>1</v>
      </c>
    </row>
    <row r="211" spans="17:42" ht="13" x14ac:dyDescent="0.15">
      <c r="Q211" s="15" t="s">
        <v>426</v>
      </c>
      <c r="R211" s="15">
        <v>2</v>
      </c>
      <c r="S211" s="15">
        <v>1</v>
      </c>
      <c r="U211" s="15" t="s">
        <v>208</v>
      </c>
      <c r="V211" s="15">
        <v>12</v>
      </c>
      <c r="W211" s="12">
        <v>1</v>
      </c>
      <c r="X211" s="12"/>
      <c r="Y211" s="16"/>
      <c r="Z211" s="16"/>
      <c r="AA211" s="16"/>
      <c r="AB211" s="16"/>
      <c r="AE211" s="16"/>
      <c r="AI211" s="14" t="s">
        <v>424</v>
      </c>
      <c r="AJ211" s="14">
        <v>9</v>
      </c>
      <c r="AK211" s="14">
        <v>1</v>
      </c>
      <c r="AL211" s="14">
        <f t="shared" si="0"/>
        <v>1</v>
      </c>
      <c r="AM211" s="14" t="s">
        <v>32</v>
      </c>
      <c r="AO211" t="s">
        <v>427</v>
      </c>
      <c r="AP211" s="19">
        <v>1</v>
      </c>
    </row>
    <row r="212" spans="17:42" ht="13" x14ac:dyDescent="0.15">
      <c r="Q212" s="15" t="s">
        <v>160</v>
      </c>
      <c r="R212" s="15">
        <v>2</v>
      </c>
      <c r="S212" s="15">
        <v>1</v>
      </c>
      <c r="U212" s="15" t="s">
        <v>213</v>
      </c>
      <c r="V212" s="15">
        <v>12</v>
      </c>
      <c r="W212" s="12">
        <v>1</v>
      </c>
      <c r="X212" s="15"/>
      <c r="Y212" s="16"/>
      <c r="Z212" s="16"/>
      <c r="AA212" s="16"/>
      <c r="AB212" s="16"/>
      <c r="AE212" s="16"/>
      <c r="AI212" s="14" t="s">
        <v>238</v>
      </c>
      <c r="AJ212" s="14">
        <v>9</v>
      </c>
      <c r="AK212" s="14">
        <v>1</v>
      </c>
      <c r="AL212" s="14">
        <f t="shared" si="0"/>
        <v>1</v>
      </c>
      <c r="AM212" s="14" t="s">
        <v>32</v>
      </c>
      <c r="AO212" t="s">
        <v>265</v>
      </c>
      <c r="AP212" s="19">
        <v>13</v>
      </c>
    </row>
    <row r="213" spans="17:42" ht="13" x14ac:dyDescent="0.15">
      <c r="Q213" s="15" t="s">
        <v>189</v>
      </c>
      <c r="R213" s="15">
        <v>2</v>
      </c>
      <c r="S213" s="15">
        <v>1</v>
      </c>
      <c r="U213" s="17" t="s">
        <v>353</v>
      </c>
      <c r="V213" s="18">
        <v>12</v>
      </c>
      <c r="W213" s="12">
        <v>1</v>
      </c>
      <c r="X213" s="15"/>
      <c r="Y213" s="16"/>
      <c r="Z213" s="16"/>
      <c r="AA213" s="16"/>
      <c r="AB213" s="16"/>
      <c r="AE213" s="16"/>
      <c r="AI213" s="14" t="s">
        <v>321</v>
      </c>
      <c r="AJ213" s="14">
        <v>9</v>
      </c>
      <c r="AK213" s="14">
        <v>1</v>
      </c>
      <c r="AL213" s="14">
        <f t="shared" si="0"/>
        <v>1</v>
      </c>
      <c r="AM213" s="14" t="s">
        <v>32</v>
      </c>
      <c r="AO213" t="s">
        <v>192</v>
      </c>
      <c r="AP213" s="19">
        <v>2</v>
      </c>
    </row>
    <row r="214" spans="17:42" ht="13" x14ac:dyDescent="0.15">
      <c r="Q214" s="15" t="s">
        <v>200</v>
      </c>
      <c r="R214" s="15">
        <v>2</v>
      </c>
      <c r="S214" s="15">
        <v>1</v>
      </c>
      <c r="U214" s="17" t="s">
        <v>351</v>
      </c>
      <c r="V214" s="18">
        <v>11</v>
      </c>
      <c r="W214" s="12">
        <v>1</v>
      </c>
      <c r="X214" s="12"/>
      <c r="Y214" s="16"/>
      <c r="Z214" s="16"/>
      <c r="AA214" s="16"/>
      <c r="AB214" s="16"/>
      <c r="AE214" s="16"/>
      <c r="AI214" s="14" t="s">
        <v>324</v>
      </c>
      <c r="AJ214" s="14">
        <v>9</v>
      </c>
      <c r="AK214" s="14">
        <v>1</v>
      </c>
      <c r="AL214" s="14">
        <f t="shared" si="0"/>
        <v>1</v>
      </c>
      <c r="AM214" s="14" t="s">
        <v>32</v>
      </c>
      <c r="AO214" t="s">
        <v>428</v>
      </c>
      <c r="AP214" s="19">
        <v>1</v>
      </c>
    </row>
    <row r="215" spans="17:42" ht="13" x14ac:dyDescent="0.15">
      <c r="Q215" s="15" t="s">
        <v>270</v>
      </c>
      <c r="R215" s="15">
        <v>2</v>
      </c>
      <c r="S215" s="15">
        <v>1</v>
      </c>
      <c r="U215" s="17" t="s">
        <v>201</v>
      </c>
      <c r="V215" s="18">
        <v>11</v>
      </c>
      <c r="W215" s="12">
        <v>1</v>
      </c>
      <c r="X215" s="12"/>
      <c r="Y215" s="16"/>
      <c r="Z215" s="16"/>
      <c r="AA215" s="16"/>
      <c r="AB215" s="16"/>
      <c r="AE215" s="16"/>
      <c r="AI215" s="14" t="s">
        <v>165</v>
      </c>
      <c r="AJ215" s="14">
        <v>8</v>
      </c>
      <c r="AK215" s="14">
        <v>1</v>
      </c>
      <c r="AL215" s="14">
        <f t="shared" si="0"/>
        <v>1</v>
      </c>
      <c r="AM215" s="14" t="s">
        <v>32</v>
      </c>
      <c r="AO215" t="s">
        <v>248</v>
      </c>
      <c r="AP215" s="19">
        <v>2</v>
      </c>
    </row>
    <row r="216" spans="17:42" ht="13" x14ac:dyDescent="0.15">
      <c r="Q216" s="15" t="s">
        <v>62</v>
      </c>
      <c r="R216" s="15">
        <v>2</v>
      </c>
      <c r="S216" s="15">
        <v>1</v>
      </c>
      <c r="U216" s="17" t="s">
        <v>402</v>
      </c>
      <c r="V216" s="18">
        <v>11</v>
      </c>
      <c r="W216" s="12">
        <v>1</v>
      </c>
      <c r="X216" s="12"/>
      <c r="Y216" s="16"/>
      <c r="Z216" s="16"/>
      <c r="AA216" s="16"/>
      <c r="AB216" s="16"/>
      <c r="AE216" s="16"/>
      <c r="AI216" s="14" t="s">
        <v>342</v>
      </c>
      <c r="AJ216" s="14">
        <v>8</v>
      </c>
      <c r="AK216" s="14">
        <v>1</v>
      </c>
      <c r="AL216" s="14">
        <f t="shared" si="0"/>
        <v>1</v>
      </c>
      <c r="AM216" s="14" t="s">
        <v>32</v>
      </c>
      <c r="AO216" t="s">
        <v>162</v>
      </c>
      <c r="AP216" s="19">
        <v>13</v>
      </c>
    </row>
    <row r="217" spans="17:42" ht="13" x14ac:dyDescent="0.15">
      <c r="Q217" s="15" t="s">
        <v>429</v>
      </c>
      <c r="R217" s="15">
        <v>2</v>
      </c>
      <c r="S217" s="15">
        <v>1</v>
      </c>
      <c r="U217" s="17" t="s">
        <v>130</v>
      </c>
      <c r="V217" s="18">
        <v>11</v>
      </c>
      <c r="W217" s="12">
        <v>1</v>
      </c>
      <c r="X217" s="12"/>
      <c r="Y217" s="16"/>
      <c r="Z217" s="16"/>
      <c r="AA217" s="16"/>
      <c r="AB217" s="16"/>
      <c r="AE217" s="16"/>
      <c r="AI217" s="14" t="s">
        <v>304</v>
      </c>
      <c r="AJ217" s="14">
        <v>8</v>
      </c>
      <c r="AK217" s="14">
        <v>1</v>
      </c>
      <c r="AL217" s="14">
        <f t="shared" si="0"/>
        <v>1</v>
      </c>
      <c r="AM217" s="14" t="s">
        <v>32</v>
      </c>
      <c r="AO217" t="s">
        <v>430</v>
      </c>
      <c r="AP217" s="19">
        <v>2</v>
      </c>
    </row>
    <row r="218" spans="17:42" ht="13" x14ac:dyDescent="0.15">
      <c r="Q218" s="15" t="s">
        <v>431</v>
      </c>
      <c r="R218" s="15">
        <v>2</v>
      </c>
      <c r="S218" s="15">
        <v>1</v>
      </c>
      <c r="U218" s="17" t="s">
        <v>398</v>
      </c>
      <c r="V218" s="18">
        <v>11</v>
      </c>
      <c r="W218" s="12">
        <v>1</v>
      </c>
      <c r="X218" s="12"/>
      <c r="Y218" s="16"/>
      <c r="Z218" s="16"/>
      <c r="AA218" s="16"/>
      <c r="AB218" s="16"/>
      <c r="AE218" s="16"/>
      <c r="AI218" s="14" t="s">
        <v>310</v>
      </c>
      <c r="AJ218" s="14">
        <v>8</v>
      </c>
      <c r="AK218" s="14">
        <v>1</v>
      </c>
      <c r="AL218" s="14">
        <f t="shared" si="0"/>
        <v>1</v>
      </c>
      <c r="AM218" s="14" t="s">
        <v>32</v>
      </c>
      <c r="AO218" t="s">
        <v>432</v>
      </c>
      <c r="AP218" s="19">
        <v>1</v>
      </c>
    </row>
    <row r="219" spans="17:42" ht="13" x14ac:dyDescent="0.15">
      <c r="Q219" s="15" t="s">
        <v>433</v>
      </c>
      <c r="R219" s="15">
        <v>2</v>
      </c>
      <c r="S219" s="15">
        <v>1</v>
      </c>
      <c r="U219" s="15" t="s">
        <v>434</v>
      </c>
      <c r="V219" s="15">
        <v>11</v>
      </c>
      <c r="W219" s="12">
        <v>1</v>
      </c>
      <c r="X219" s="15"/>
      <c r="Y219" s="16"/>
      <c r="Z219" s="16"/>
      <c r="AA219" s="16"/>
      <c r="AB219" s="16"/>
      <c r="AE219" s="16"/>
      <c r="AI219" s="14" t="s">
        <v>319</v>
      </c>
      <c r="AJ219" s="14">
        <v>8</v>
      </c>
      <c r="AK219" s="14">
        <v>1</v>
      </c>
      <c r="AL219" s="14">
        <f t="shared" si="0"/>
        <v>1</v>
      </c>
      <c r="AM219" s="14" t="s">
        <v>32</v>
      </c>
      <c r="AO219" t="s">
        <v>72</v>
      </c>
      <c r="AP219" s="19">
        <v>58</v>
      </c>
    </row>
    <row r="220" spans="17:42" ht="13" x14ac:dyDescent="0.15">
      <c r="Q220" s="15" t="s">
        <v>435</v>
      </c>
      <c r="R220" s="15">
        <v>2</v>
      </c>
      <c r="S220" s="15">
        <v>1</v>
      </c>
      <c r="U220" s="15" t="s">
        <v>358</v>
      </c>
      <c r="V220" s="15">
        <v>10</v>
      </c>
      <c r="W220" s="12">
        <v>1</v>
      </c>
      <c r="X220" s="15"/>
      <c r="Y220" s="16"/>
      <c r="Z220" s="16"/>
      <c r="AA220" s="16"/>
      <c r="AB220" s="16"/>
      <c r="AE220" s="16"/>
      <c r="AI220" s="14" t="s">
        <v>377</v>
      </c>
      <c r="AJ220" s="14">
        <v>7</v>
      </c>
      <c r="AK220" s="14">
        <v>1</v>
      </c>
      <c r="AL220" s="14">
        <f t="shared" si="0"/>
        <v>1</v>
      </c>
      <c r="AM220" s="14" t="s">
        <v>32</v>
      </c>
      <c r="AO220" t="s">
        <v>436</v>
      </c>
      <c r="AP220" s="19">
        <v>1</v>
      </c>
    </row>
    <row r="221" spans="17:42" ht="13" x14ac:dyDescent="0.15">
      <c r="Q221" s="15" t="s">
        <v>425</v>
      </c>
      <c r="R221" s="15">
        <v>2</v>
      </c>
      <c r="S221" s="15">
        <v>1</v>
      </c>
      <c r="U221" s="15" t="s">
        <v>348</v>
      </c>
      <c r="V221" s="15">
        <v>10</v>
      </c>
      <c r="W221" s="12">
        <v>1</v>
      </c>
      <c r="X221" s="15"/>
      <c r="Y221" s="16"/>
      <c r="Z221" s="16"/>
      <c r="AA221" s="16"/>
      <c r="AB221" s="16"/>
      <c r="AE221" s="16"/>
      <c r="AI221" s="14" t="s">
        <v>378</v>
      </c>
      <c r="AJ221" s="14">
        <v>7</v>
      </c>
      <c r="AK221" s="14">
        <v>1</v>
      </c>
      <c r="AL221" s="14">
        <f t="shared" si="0"/>
        <v>1</v>
      </c>
      <c r="AM221" s="14" t="s">
        <v>32</v>
      </c>
      <c r="AO221" t="s">
        <v>437</v>
      </c>
      <c r="AP221" s="19">
        <v>9</v>
      </c>
    </row>
    <row r="222" spans="17:42" ht="13" x14ac:dyDescent="0.15">
      <c r="Q222" s="15" t="s">
        <v>438</v>
      </c>
      <c r="R222" s="15">
        <v>2</v>
      </c>
      <c r="S222" s="15">
        <v>1</v>
      </c>
      <c r="U222" s="17" t="s">
        <v>439</v>
      </c>
      <c r="V222" s="18">
        <v>10</v>
      </c>
      <c r="W222" s="12">
        <v>1</v>
      </c>
      <c r="X222" s="12"/>
      <c r="Y222" s="16"/>
      <c r="Z222" s="16"/>
      <c r="AA222" s="16"/>
      <c r="AB222" s="16"/>
      <c r="AE222" s="16"/>
      <c r="AI222" s="14" t="s">
        <v>440</v>
      </c>
      <c r="AJ222" s="14">
        <v>7</v>
      </c>
      <c r="AK222" s="14">
        <v>1</v>
      </c>
      <c r="AL222" s="14">
        <f t="shared" si="0"/>
        <v>1</v>
      </c>
      <c r="AM222" s="14" t="s">
        <v>32</v>
      </c>
      <c r="AO222" t="s">
        <v>441</v>
      </c>
      <c r="AP222" s="19">
        <v>5</v>
      </c>
    </row>
    <row r="223" spans="17:42" ht="13" x14ac:dyDescent="0.15">
      <c r="Q223" s="15" t="s">
        <v>442</v>
      </c>
      <c r="R223" s="15">
        <v>2</v>
      </c>
      <c r="S223" s="15">
        <v>1</v>
      </c>
      <c r="U223" s="15" t="s">
        <v>261</v>
      </c>
      <c r="V223" s="15">
        <v>10</v>
      </c>
      <c r="W223" s="12">
        <v>1</v>
      </c>
      <c r="X223" s="15"/>
      <c r="Y223" s="16"/>
      <c r="Z223" s="16"/>
      <c r="AA223" s="16"/>
      <c r="AB223" s="16"/>
      <c r="AE223" s="16"/>
      <c r="AI223" s="14" t="s">
        <v>443</v>
      </c>
      <c r="AJ223" s="14">
        <v>7</v>
      </c>
      <c r="AK223" s="14">
        <v>1</v>
      </c>
      <c r="AL223" s="14">
        <f t="shared" si="0"/>
        <v>1</v>
      </c>
      <c r="AM223" s="14" t="s">
        <v>32</v>
      </c>
      <c r="AO223" t="s">
        <v>174</v>
      </c>
      <c r="AP223" s="19">
        <v>4</v>
      </c>
    </row>
    <row r="224" spans="17:42" ht="13" x14ac:dyDescent="0.15">
      <c r="Q224" s="15" t="s">
        <v>295</v>
      </c>
      <c r="R224" s="15">
        <v>2</v>
      </c>
      <c r="S224" s="15">
        <v>1</v>
      </c>
      <c r="U224" s="17" t="s">
        <v>405</v>
      </c>
      <c r="V224" s="18">
        <v>10</v>
      </c>
      <c r="W224" s="12">
        <v>1</v>
      </c>
      <c r="X224" s="12"/>
      <c r="Y224" s="16"/>
      <c r="Z224" s="16"/>
      <c r="AA224" s="16"/>
      <c r="AB224" s="16"/>
      <c r="AE224" s="16"/>
      <c r="AI224" s="14" t="s">
        <v>326</v>
      </c>
      <c r="AJ224" s="14">
        <v>7</v>
      </c>
      <c r="AK224" s="14">
        <v>1</v>
      </c>
      <c r="AL224" s="14">
        <f t="shared" si="0"/>
        <v>1</v>
      </c>
      <c r="AM224" s="14" t="s">
        <v>32</v>
      </c>
      <c r="AO224" t="s">
        <v>100</v>
      </c>
      <c r="AP224" s="19">
        <v>32</v>
      </c>
    </row>
    <row r="225" spans="17:42" ht="13" x14ac:dyDescent="0.15">
      <c r="Q225" s="15" t="s">
        <v>383</v>
      </c>
      <c r="R225" s="15">
        <v>2</v>
      </c>
      <c r="S225" s="15">
        <v>1</v>
      </c>
      <c r="U225" s="17" t="s">
        <v>300</v>
      </c>
      <c r="V225" s="18">
        <v>9</v>
      </c>
      <c r="W225" s="12">
        <v>1</v>
      </c>
      <c r="X225" s="12"/>
      <c r="Y225" s="16"/>
      <c r="Z225" s="16"/>
      <c r="AA225" s="16"/>
      <c r="AB225" s="16"/>
      <c r="AE225" s="16"/>
      <c r="AI225" s="14" t="s">
        <v>275</v>
      </c>
      <c r="AJ225" s="14">
        <v>6</v>
      </c>
      <c r="AK225" s="14">
        <v>1</v>
      </c>
      <c r="AL225" s="14">
        <f t="shared" si="0"/>
        <v>1</v>
      </c>
      <c r="AM225" s="14" t="s">
        <v>32</v>
      </c>
      <c r="AO225" t="s">
        <v>444</v>
      </c>
      <c r="AP225" s="19">
        <v>1</v>
      </c>
    </row>
    <row r="226" spans="17:42" ht="13" x14ac:dyDescent="0.15">
      <c r="Q226" s="15" t="s">
        <v>445</v>
      </c>
      <c r="R226" s="15">
        <v>2</v>
      </c>
      <c r="S226" s="15">
        <v>1</v>
      </c>
      <c r="U226" s="15" t="s">
        <v>433</v>
      </c>
      <c r="V226" s="15">
        <v>9</v>
      </c>
      <c r="W226" s="12">
        <v>1</v>
      </c>
      <c r="X226" s="15"/>
      <c r="Y226" s="16"/>
      <c r="Z226" s="16"/>
      <c r="AA226" s="16"/>
      <c r="AB226" s="16"/>
      <c r="AE226" s="16"/>
      <c r="AI226" s="14" t="s">
        <v>446</v>
      </c>
      <c r="AJ226" s="14">
        <v>6</v>
      </c>
      <c r="AK226" s="14">
        <v>1</v>
      </c>
      <c r="AL226" s="14">
        <f t="shared" si="0"/>
        <v>1</v>
      </c>
      <c r="AM226" s="14" t="s">
        <v>32</v>
      </c>
      <c r="AO226" t="s">
        <v>447</v>
      </c>
      <c r="AP226" s="19">
        <v>1</v>
      </c>
    </row>
    <row r="227" spans="17:42" ht="13" x14ac:dyDescent="0.15">
      <c r="Q227" s="15" t="s">
        <v>179</v>
      </c>
      <c r="R227" s="15">
        <v>2</v>
      </c>
      <c r="S227" s="15">
        <v>1</v>
      </c>
      <c r="U227" s="15" t="s">
        <v>334</v>
      </c>
      <c r="V227" s="15">
        <v>9</v>
      </c>
      <c r="W227" s="12">
        <v>1</v>
      </c>
      <c r="X227" s="12"/>
      <c r="Y227" s="16"/>
      <c r="Z227" s="16"/>
      <c r="AA227" s="16"/>
      <c r="AB227" s="16"/>
      <c r="AE227" s="16"/>
      <c r="AI227" s="14" t="s">
        <v>291</v>
      </c>
      <c r="AJ227" s="14">
        <v>6</v>
      </c>
      <c r="AK227" s="14">
        <v>1</v>
      </c>
      <c r="AL227" s="14">
        <f t="shared" si="0"/>
        <v>1</v>
      </c>
      <c r="AM227" s="14" t="s">
        <v>32</v>
      </c>
      <c r="AO227" t="s">
        <v>448</v>
      </c>
      <c r="AP227" s="19">
        <v>1</v>
      </c>
    </row>
    <row r="228" spans="17:42" ht="13" x14ac:dyDescent="0.15">
      <c r="Q228" s="15" t="s">
        <v>198</v>
      </c>
      <c r="R228" s="15">
        <v>2</v>
      </c>
      <c r="S228" s="15">
        <v>1</v>
      </c>
      <c r="U228" s="17" t="s">
        <v>406</v>
      </c>
      <c r="V228" s="18">
        <v>9</v>
      </c>
      <c r="W228" s="12">
        <v>1</v>
      </c>
      <c r="X228" s="12"/>
      <c r="Y228" s="16"/>
      <c r="Z228" s="16"/>
      <c r="AA228" s="16"/>
      <c r="AB228" s="16"/>
      <c r="AE228" s="16"/>
      <c r="AI228" s="14" t="s">
        <v>312</v>
      </c>
      <c r="AJ228" s="14">
        <v>6</v>
      </c>
      <c r="AK228" s="14">
        <v>1</v>
      </c>
      <c r="AL228" s="14">
        <f t="shared" si="0"/>
        <v>1</v>
      </c>
      <c r="AM228" s="14" t="s">
        <v>32</v>
      </c>
      <c r="AO228" t="s">
        <v>449</v>
      </c>
      <c r="AP228" s="19">
        <v>1</v>
      </c>
    </row>
    <row r="229" spans="17:42" ht="13" x14ac:dyDescent="0.15">
      <c r="Q229" s="15" t="s">
        <v>450</v>
      </c>
      <c r="R229" s="15">
        <v>2</v>
      </c>
      <c r="S229" s="15">
        <v>1</v>
      </c>
      <c r="U229" s="15" t="s">
        <v>377</v>
      </c>
      <c r="V229" s="15">
        <v>9</v>
      </c>
      <c r="W229" s="12">
        <v>1</v>
      </c>
      <c r="X229" s="15"/>
      <c r="Y229" s="16"/>
      <c r="Z229" s="16"/>
      <c r="AA229" s="16"/>
      <c r="AB229" s="16"/>
      <c r="AE229" s="16"/>
      <c r="AI229" s="14" t="s">
        <v>316</v>
      </c>
      <c r="AJ229" s="14">
        <v>6</v>
      </c>
      <c r="AK229" s="14">
        <v>1</v>
      </c>
      <c r="AL229" s="14">
        <f t="shared" si="0"/>
        <v>1</v>
      </c>
      <c r="AM229" s="14" t="s">
        <v>32</v>
      </c>
      <c r="AO229" t="s">
        <v>451</v>
      </c>
      <c r="AP229" s="19">
        <v>1</v>
      </c>
    </row>
    <row r="230" spans="17:42" ht="13" x14ac:dyDescent="0.15">
      <c r="Q230" s="15" t="s">
        <v>418</v>
      </c>
      <c r="R230" s="15">
        <v>2</v>
      </c>
      <c r="S230" s="15">
        <v>1</v>
      </c>
      <c r="U230" s="15" t="s">
        <v>332</v>
      </c>
      <c r="V230" s="15">
        <v>9</v>
      </c>
      <c r="W230" s="12">
        <v>1</v>
      </c>
      <c r="X230" s="15"/>
      <c r="Y230" s="16"/>
      <c r="Z230" s="16"/>
      <c r="AA230" s="16"/>
      <c r="AB230" s="16"/>
      <c r="AE230" s="16"/>
      <c r="AI230" s="14" t="s">
        <v>214</v>
      </c>
      <c r="AJ230" s="14">
        <v>6</v>
      </c>
      <c r="AK230" s="14">
        <v>1</v>
      </c>
      <c r="AL230" s="14">
        <f t="shared" si="0"/>
        <v>1</v>
      </c>
      <c r="AM230" s="14" t="s">
        <v>32</v>
      </c>
      <c r="AO230" t="s">
        <v>452</v>
      </c>
      <c r="AP230" s="19">
        <v>1</v>
      </c>
    </row>
    <row r="231" spans="17:42" ht="13" x14ac:dyDescent="0.15">
      <c r="Q231" s="15" t="s">
        <v>208</v>
      </c>
      <c r="R231" s="15">
        <v>2</v>
      </c>
      <c r="S231" s="15">
        <v>1</v>
      </c>
      <c r="U231" s="17" t="s">
        <v>382</v>
      </c>
      <c r="V231" s="18">
        <v>9</v>
      </c>
      <c r="W231" s="12">
        <v>1</v>
      </c>
      <c r="X231" s="12"/>
      <c r="Y231" s="16"/>
      <c r="Z231" s="16"/>
      <c r="AA231" s="16"/>
      <c r="AB231" s="16"/>
      <c r="AE231" s="16"/>
      <c r="AI231" s="14" t="s">
        <v>341</v>
      </c>
      <c r="AJ231" s="14">
        <v>6</v>
      </c>
      <c r="AK231" s="14">
        <v>1</v>
      </c>
      <c r="AL231" s="14">
        <f t="shared" si="0"/>
        <v>1</v>
      </c>
      <c r="AM231" s="14" t="s">
        <v>32</v>
      </c>
      <c r="AO231" t="s">
        <v>272</v>
      </c>
      <c r="AP231" s="19">
        <v>1</v>
      </c>
    </row>
    <row r="232" spans="17:42" ht="13" x14ac:dyDescent="0.15">
      <c r="Q232" s="15" t="s">
        <v>214</v>
      </c>
      <c r="R232" s="15">
        <v>2</v>
      </c>
      <c r="S232" s="15">
        <v>1</v>
      </c>
      <c r="U232" s="17" t="s">
        <v>446</v>
      </c>
      <c r="V232" s="18">
        <v>9</v>
      </c>
      <c r="W232" s="12">
        <v>1</v>
      </c>
      <c r="X232" s="12"/>
      <c r="Y232" s="16"/>
      <c r="Z232" s="16"/>
      <c r="AA232" s="16"/>
      <c r="AB232" s="16"/>
      <c r="AE232" s="16"/>
      <c r="AI232" s="14" t="s">
        <v>453</v>
      </c>
      <c r="AJ232" s="14">
        <v>6</v>
      </c>
      <c r="AK232" s="14">
        <v>1</v>
      </c>
      <c r="AL232" s="14">
        <f t="shared" si="0"/>
        <v>1</v>
      </c>
      <c r="AM232" s="14" t="s">
        <v>32</v>
      </c>
      <c r="AO232" t="s">
        <v>454</v>
      </c>
      <c r="AP232" s="19">
        <v>1</v>
      </c>
    </row>
    <row r="233" spans="17:42" ht="13" x14ac:dyDescent="0.15">
      <c r="Q233" s="15" t="s">
        <v>245</v>
      </c>
      <c r="R233" s="15">
        <v>2</v>
      </c>
      <c r="S233" s="15">
        <v>1</v>
      </c>
      <c r="U233" s="17" t="s">
        <v>291</v>
      </c>
      <c r="V233" s="18">
        <v>9</v>
      </c>
      <c r="W233" s="12">
        <v>1</v>
      </c>
      <c r="X233" s="12"/>
      <c r="Y233" s="16"/>
      <c r="Z233" s="16"/>
      <c r="AA233" s="16"/>
      <c r="AB233" s="16"/>
      <c r="AE233" s="16"/>
      <c r="AI233" s="14" t="s">
        <v>455</v>
      </c>
      <c r="AJ233" s="14">
        <v>6</v>
      </c>
      <c r="AK233" s="14">
        <v>1</v>
      </c>
      <c r="AL233" s="14">
        <f t="shared" si="0"/>
        <v>1</v>
      </c>
      <c r="AM233" s="14" t="s">
        <v>32</v>
      </c>
      <c r="AO233" t="s">
        <v>190</v>
      </c>
      <c r="AP233" s="19">
        <v>1</v>
      </c>
    </row>
    <row r="234" spans="17:42" ht="13" x14ac:dyDescent="0.15">
      <c r="Q234" s="15" t="s">
        <v>398</v>
      </c>
      <c r="R234" s="15">
        <v>2</v>
      </c>
      <c r="S234" s="15">
        <v>1</v>
      </c>
      <c r="U234" s="15" t="s">
        <v>456</v>
      </c>
      <c r="V234" s="15">
        <v>9</v>
      </c>
      <c r="W234" s="12">
        <v>1</v>
      </c>
      <c r="X234" s="15"/>
      <c r="Y234" s="16"/>
      <c r="Z234" s="16"/>
      <c r="AA234" s="16"/>
      <c r="AB234" s="16"/>
      <c r="AE234" s="16"/>
      <c r="AI234" s="14" t="s">
        <v>328</v>
      </c>
      <c r="AJ234" s="14">
        <v>6</v>
      </c>
      <c r="AK234" s="14">
        <v>1</v>
      </c>
      <c r="AL234" s="14">
        <f t="shared" si="0"/>
        <v>1</v>
      </c>
      <c r="AM234" s="14" t="s">
        <v>32</v>
      </c>
      <c r="AO234" t="s">
        <v>193</v>
      </c>
      <c r="AP234" s="19">
        <v>1</v>
      </c>
    </row>
    <row r="235" spans="17:42" ht="13" x14ac:dyDescent="0.15">
      <c r="Q235" s="15" t="s">
        <v>250</v>
      </c>
      <c r="R235" s="15">
        <v>2</v>
      </c>
      <c r="S235" s="15">
        <v>1</v>
      </c>
      <c r="U235" s="15" t="s">
        <v>304</v>
      </c>
      <c r="V235" s="15">
        <v>9</v>
      </c>
      <c r="W235" s="12">
        <v>1</v>
      </c>
      <c r="X235" s="15"/>
      <c r="Y235" s="16"/>
      <c r="Z235" s="16"/>
      <c r="AA235" s="16"/>
      <c r="AB235" s="16"/>
      <c r="AE235" s="16"/>
      <c r="AI235" s="14" t="s">
        <v>262</v>
      </c>
      <c r="AJ235" s="14">
        <v>5</v>
      </c>
      <c r="AK235" s="14">
        <v>1</v>
      </c>
      <c r="AL235" s="14">
        <f t="shared" si="0"/>
        <v>1</v>
      </c>
      <c r="AM235" s="14" t="s">
        <v>32</v>
      </c>
      <c r="AO235" t="s">
        <v>457</v>
      </c>
      <c r="AP235" s="19">
        <v>1</v>
      </c>
    </row>
    <row r="236" spans="17:42" ht="13" x14ac:dyDescent="0.15">
      <c r="Q236" s="15" t="s">
        <v>333</v>
      </c>
      <c r="R236" s="15">
        <v>2</v>
      </c>
      <c r="S236" s="15">
        <v>1</v>
      </c>
      <c r="U236" s="17" t="s">
        <v>418</v>
      </c>
      <c r="V236" s="18">
        <v>9</v>
      </c>
      <c r="W236" s="12">
        <v>1</v>
      </c>
      <c r="X236" s="12"/>
      <c r="Y236" s="16"/>
      <c r="Z236" s="16"/>
      <c r="AA236" s="16"/>
      <c r="AB236" s="16"/>
      <c r="AE236" s="16"/>
      <c r="AI236" s="14" t="s">
        <v>331</v>
      </c>
      <c r="AJ236" s="14">
        <v>5</v>
      </c>
      <c r="AK236" s="14">
        <v>1</v>
      </c>
      <c r="AL236" s="14">
        <f t="shared" si="0"/>
        <v>1</v>
      </c>
      <c r="AM236" s="14" t="s">
        <v>32</v>
      </c>
      <c r="AO236" t="s">
        <v>458</v>
      </c>
      <c r="AP236" s="19">
        <v>1</v>
      </c>
    </row>
    <row r="237" spans="17:42" ht="13" x14ac:dyDescent="0.15">
      <c r="Q237" s="15" t="s">
        <v>459</v>
      </c>
      <c r="R237" s="15">
        <v>2</v>
      </c>
      <c r="S237" s="15">
        <v>1</v>
      </c>
      <c r="U237" s="15" t="s">
        <v>303</v>
      </c>
      <c r="V237" s="15">
        <v>9</v>
      </c>
      <c r="W237" s="12">
        <v>1</v>
      </c>
      <c r="X237" s="15"/>
      <c r="Y237" s="16"/>
      <c r="Z237" s="16"/>
      <c r="AA237" s="16"/>
      <c r="AB237" s="16"/>
      <c r="AE237" s="16"/>
      <c r="AI237" s="14" t="s">
        <v>344</v>
      </c>
      <c r="AJ237" s="14">
        <v>5</v>
      </c>
      <c r="AK237" s="14">
        <v>1</v>
      </c>
      <c r="AL237" s="14">
        <f t="shared" si="0"/>
        <v>1</v>
      </c>
      <c r="AM237" s="14" t="s">
        <v>32</v>
      </c>
      <c r="AO237" t="s">
        <v>460</v>
      </c>
      <c r="AP237" s="19">
        <v>1</v>
      </c>
    </row>
    <row r="238" spans="17:42" ht="13" x14ac:dyDescent="0.15">
      <c r="Q238" s="15" t="s">
        <v>461</v>
      </c>
      <c r="R238" s="15">
        <v>2</v>
      </c>
      <c r="S238" s="15">
        <v>1</v>
      </c>
      <c r="U238" s="17" t="s">
        <v>462</v>
      </c>
      <c r="V238" s="18">
        <v>8</v>
      </c>
      <c r="W238" s="12">
        <v>1</v>
      </c>
      <c r="X238" s="12"/>
      <c r="Y238" s="16"/>
      <c r="Z238" s="16"/>
      <c r="AA238" s="16"/>
      <c r="AB238" s="16"/>
      <c r="AE238" s="16"/>
      <c r="AI238" s="14" t="s">
        <v>450</v>
      </c>
      <c r="AJ238" s="14">
        <v>5</v>
      </c>
      <c r="AK238" s="14">
        <v>1</v>
      </c>
      <c r="AL238" s="14">
        <f t="shared" si="0"/>
        <v>1</v>
      </c>
      <c r="AM238" s="14" t="s">
        <v>32</v>
      </c>
      <c r="AO238" t="s">
        <v>463</v>
      </c>
      <c r="AP238" s="19">
        <v>1</v>
      </c>
    </row>
    <row r="239" spans="17:42" ht="13" x14ac:dyDescent="0.15">
      <c r="Q239" s="15" t="s">
        <v>158</v>
      </c>
      <c r="R239" s="15">
        <v>1</v>
      </c>
      <c r="S239" s="15">
        <v>1</v>
      </c>
      <c r="U239" s="17" t="s">
        <v>352</v>
      </c>
      <c r="V239" s="18">
        <v>8</v>
      </c>
      <c r="W239" s="12">
        <v>1</v>
      </c>
      <c r="X239" s="12"/>
      <c r="Y239" s="16"/>
      <c r="Z239" s="16"/>
      <c r="AA239" s="16"/>
      <c r="AB239" s="16"/>
      <c r="AE239" s="16"/>
      <c r="AI239" s="14" t="s">
        <v>395</v>
      </c>
      <c r="AJ239" s="14">
        <v>5</v>
      </c>
      <c r="AK239" s="14">
        <v>1</v>
      </c>
      <c r="AL239" s="14">
        <f t="shared" si="0"/>
        <v>1</v>
      </c>
      <c r="AM239" s="14" t="s">
        <v>32</v>
      </c>
      <c r="AO239" t="s">
        <v>464</v>
      </c>
      <c r="AP239" s="19">
        <v>2</v>
      </c>
    </row>
    <row r="240" spans="17:42" ht="13" x14ac:dyDescent="0.15">
      <c r="Q240" s="15" t="s">
        <v>465</v>
      </c>
      <c r="R240" s="15">
        <v>1</v>
      </c>
      <c r="S240" s="15">
        <v>1</v>
      </c>
      <c r="U240" s="15" t="s">
        <v>466</v>
      </c>
      <c r="V240" s="15">
        <v>8</v>
      </c>
      <c r="W240" s="12">
        <v>1</v>
      </c>
      <c r="X240" s="12"/>
      <c r="Y240" s="16"/>
      <c r="Z240" s="16"/>
      <c r="AA240" s="16"/>
      <c r="AB240" s="16"/>
      <c r="AE240" s="16"/>
      <c r="AI240" s="14" t="s">
        <v>161</v>
      </c>
      <c r="AJ240" s="14">
        <v>5</v>
      </c>
      <c r="AK240" s="14">
        <v>1</v>
      </c>
      <c r="AL240" s="14">
        <f t="shared" si="0"/>
        <v>1</v>
      </c>
      <c r="AM240" s="14" t="s">
        <v>32</v>
      </c>
      <c r="AO240" t="s">
        <v>363</v>
      </c>
      <c r="AP240" s="19">
        <v>2</v>
      </c>
    </row>
    <row r="241" spans="17:42" ht="13" x14ac:dyDescent="0.15">
      <c r="Q241" s="15" t="s">
        <v>467</v>
      </c>
      <c r="R241" s="15">
        <v>1</v>
      </c>
      <c r="S241" s="15">
        <v>1</v>
      </c>
      <c r="U241" s="17" t="s">
        <v>443</v>
      </c>
      <c r="V241" s="18">
        <v>8</v>
      </c>
      <c r="W241" s="12">
        <v>1</v>
      </c>
      <c r="X241" s="12"/>
      <c r="Y241" s="16"/>
      <c r="Z241" s="16"/>
      <c r="AA241" s="16"/>
      <c r="AB241" s="16"/>
      <c r="AE241" s="16"/>
      <c r="AI241" s="14" t="s">
        <v>337</v>
      </c>
      <c r="AJ241" s="14">
        <v>5</v>
      </c>
      <c r="AK241" s="14">
        <v>1</v>
      </c>
      <c r="AL241" s="14">
        <f t="shared" si="0"/>
        <v>1</v>
      </c>
      <c r="AM241" s="14" t="s">
        <v>32</v>
      </c>
      <c r="AO241" t="s">
        <v>468</v>
      </c>
      <c r="AP241" s="19">
        <v>2</v>
      </c>
    </row>
    <row r="242" spans="17:42" ht="13" x14ac:dyDescent="0.15">
      <c r="Q242" s="15" t="s">
        <v>469</v>
      </c>
      <c r="R242" s="15">
        <v>1</v>
      </c>
      <c r="S242" s="15">
        <v>1</v>
      </c>
      <c r="U242" s="15" t="s">
        <v>341</v>
      </c>
      <c r="V242" s="15">
        <v>8</v>
      </c>
      <c r="W242" s="12">
        <v>1</v>
      </c>
      <c r="X242" s="15"/>
      <c r="Y242" s="16"/>
      <c r="Z242" s="16"/>
      <c r="AA242" s="16"/>
      <c r="AB242" s="16"/>
      <c r="AE242" s="16"/>
      <c r="AI242" s="14" t="s">
        <v>411</v>
      </c>
      <c r="AJ242" s="14">
        <v>5</v>
      </c>
      <c r="AK242" s="14">
        <v>1</v>
      </c>
      <c r="AL242" s="14">
        <f t="shared" si="0"/>
        <v>1</v>
      </c>
      <c r="AM242" s="14" t="s">
        <v>32</v>
      </c>
      <c r="AO242" t="s">
        <v>470</v>
      </c>
      <c r="AP242" s="19">
        <v>6</v>
      </c>
    </row>
    <row r="243" spans="17:42" ht="13" x14ac:dyDescent="0.15">
      <c r="Q243" s="15" t="s">
        <v>451</v>
      </c>
      <c r="R243" s="15">
        <v>1</v>
      </c>
      <c r="S243" s="15">
        <v>1</v>
      </c>
      <c r="U243" s="15" t="s">
        <v>316</v>
      </c>
      <c r="V243" s="15">
        <v>8</v>
      </c>
      <c r="W243" s="12">
        <v>1</v>
      </c>
      <c r="X243" s="15"/>
      <c r="Y243" s="16"/>
      <c r="Z243" s="16"/>
      <c r="AA243" s="16"/>
      <c r="AB243" s="16"/>
      <c r="AE243" s="16"/>
      <c r="AI243" s="14" t="s">
        <v>471</v>
      </c>
      <c r="AJ243" s="14">
        <v>5</v>
      </c>
      <c r="AK243" s="14">
        <v>1</v>
      </c>
      <c r="AL243" s="14">
        <f t="shared" si="0"/>
        <v>1</v>
      </c>
      <c r="AM243" s="14" t="s">
        <v>32</v>
      </c>
      <c r="AO243" t="s">
        <v>472</v>
      </c>
      <c r="AP243" s="19">
        <v>1</v>
      </c>
    </row>
    <row r="244" spans="17:42" ht="13" x14ac:dyDescent="0.15">
      <c r="Q244" s="15" t="s">
        <v>473</v>
      </c>
      <c r="R244" s="15">
        <v>1</v>
      </c>
      <c r="S244" s="15">
        <v>1</v>
      </c>
      <c r="U244" s="15" t="s">
        <v>474</v>
      </c>
      <c r="V244" s="15">
        <v>8</v>
      </c>
      <c r="W244" s="12">
        <v>1</v>
      </c>
      <c r="X244" s="15"/>
      <c r="Y244" s="16"/>
      <c r="Z244" s="16"/>
      <c r="AA244" s="16"/>
      <c r="AB244" s="16"/>
      <c r="AE244" s="16"/>
      <c r="AI244" s="14" t="s">
        <v>345</v>
      </c>
      <c r="AJ244" s="14">
        <v>5</v>
      </c>
      <c r="AK244" s="14">
        <v>1</v>
      </c>
      <c r="AL244" s="14">
        <f t="shared" si="0"/>
        <v>1</v>
      </c>
      <c r="AM244" s="14" t="s">
        <v>32</v>
      </c>
      <c r="AO244" t="s">
        <v>301</v>
      </c>
      <c r="AP244" s="19">
        <v>6</v>
      </c>
    </row>
    <row r="245" spans="17:42" ht="13" x14ac:dyDescent="0.15">
      <c r="Q245" s="15" t="s">
        <v>430</v>
      </c>
      <c r="R245" s="15">
        <v>1</v>
      </c>
      <c r="S245" s="15">
        <v>1</v>
      </c>
      <c r="U245" s="15" t="s">
        <v>340</v>
      </c>
      <c r="V245" s="15">
        <v>8</v>
      </c>
      <c r="W245" s="12">
        <v>1</v>
      </c>
      <c r="X245" s="15"/>
      <c r="Y245" s="16"/>
      <c r="Z245" s="16"/>
      <c r="AA245" s="16"/>
      <c r="AB245" s="16"/>
      <c r="AE245" s="16"/>
      <c r="AI245" s="14" t="s">
        <v>414</v>
      </c>
      <c r="AJ245" s="14">
        <v>5</v>
      </c>
      <c r="AK245" s="14">
        <v>1</v>
      </c>
      <c r="AL245" s="14">
        <f t="shared" si="0"/>
        <v>1</v>
      </c>
      <c r="AM245" s="14" t="s">
        <v>32</v>
      </c>
      <c r="AO245" t="s">
        <v>475</v>
      </c>
      <c r="AP245" s="19">
        <v>1</v>
      </c>
    </row>
    <row r="246" spans="17:42" ht="13" x14ac:dyDescent="0.15">
      <c r="Q246" s="15" t="s">
        <v>125</v>
      </c>
      <c r="R246" s="15">
        <v>1</v>
      </c>
      <c r="S246" s="15">
        <v>1</v>
      </c>
      <c r="U246" s="15" t="s">
        <v>476</v>
      </c>
      <c r="V246" s="15">
        <v>7</v>
      </c>
      <c r="W246" s="12">
        <v>1</v>
      </c>
      <c r="X246" s="12"/>
      <c r="Y246" s="16"/>
      <c r="Z246" s="16"/>
      <c r="AA246" s="16"/>
      <c r="AB246" s="16"/>
      <c r="AE246" s="16"/>
      <c r="AI246" s="14" t="s">
        <v>334</v>
      </c>
      <c r="AJ246" s="14">
        <v>5</v>
      </c>
      <c r="AK246" s="14">
        <v>1</v>
      </c>
      <c r="AL246" s="14">
        <f t="shared" si="0"/>
        <v>1</v>
      </c>
      <c r="AM246" s="14" t="s">
        <v>32</v>
      </c>
      <c r="AO246" t="s">
        <v>477</v>
      </c>
      <c r="AP246" s="19">
        <v>1</v>
      </c>
    </row>
    <row r="247" spans="17:42" ht="13" x14ac:dyDescent="0.15">
      <c r="Q247" s="15" t="s">
        <v>478</v>
      </c>
      <c r="R247" s="15">
        <v>1</v>
      </c>
      <c r="S247" s="15">
        <v>1</v>
      </c>
      <c r="U247" s="15" t="s">
        <v>360</v>
      </c>
      <c r="V247" s="15">
        <v>7</v>
      </c>
      <c r="W247" s="12">
        <v>1</v>
      </c>
      <c r="X247" s="15"/>
      <c r="Y247" s="16"/>
      <c r="Z247" s="16"/>
      <c r="AA247" s="16"/>
      <c r="AB247" s="16"/>
      <c r="AE247" s="16"/>
      <c r="AI247" s="14" t="s">
        <v>367</v>
      </c>
      <c r="AJ247" s="14">
        <v>5</v>
      </c>
      <c r="AK247" s="14">
        <v>1</v>
      </c>
      <c r="AL247" s="14">
        <f t="shared" si="0"/>
        <v>1</v>
      </c>
      <c r="AM247" s="14" t="s">
        <v>32</v>
      </c>
      <c r="AO247" t="s">
        <v>104</v>
      </c>
      <c r="AP247" s="19">
        <v>1</v>
      </c>
    </row>
    <row r="248" spans="17:42" ht="13" x14ac:dyDescent="0.15">
      <c r="Q248" s="15" t="s">
        <v>479</v>
      </c>
      <c r="R248" s="15">
        <v>1</v>
      </c>
      <c r="S248" s="15">
        <v>1</v>
      </c>
      <c r="U248" s="17" t="s">
        <v>442</v>
      </c>
      <c r="V248" s="18">
        <v>7</v>
      </c>
      <c r="W248" s="12">
        <v>1</v>
      </c>
      <c r="X248" s="12"/>
      <c r="Y248" s="16"/>
      <c r="Z248" s="16"/>
      <c r="AA248" s="16"/>
      <c r="AB248" s="16"/>
      <c r="AE248" s="16"/>
      <c r="AI248" s="14" t="s">
        <v>416</v>
      </c>
      <c r="AJ248" s="14">
        <v>5</v>
      </c>
      <c r="AK248" s="14">
        <v>1</v>
      </c>
      <c r="AL248" s="14">
        <f t="shared" si="0"/>
        <v>1</v>
      </c>
      <c r="AM248" s="14" t="s">
        <v>32</v>
      </c>
      <c r="AO248" t="s">
        <v>480</v>
      </c>
      <c r="AP248" s="19">
        <v>1</v>
      </c>
    </row>
    <row r="249" spans="17:42" ht="13" x14ac:dyDescent="0.15">
      <c r="Q249" s="15" t="s">
        <v>481</v>
      </c>
      <c r="R249" s="15">
        <v>1</v>
      </c>
      <c r="S249" s="15">
        <v>1</v>
      </c>
      <c r="U249" s="17" t="s">
        <v>431</v>
      </c>
      <c r="V249" s="18">
        <v>7</v>
      </c>
      <c r="W249" s="12">
        <v>1</v>
      </c>
      <c r="X249" s="12"/>
      <c r="Y249" s="16"/>
      <c r="Z249" s="16"/>
      <c r="AA249" s="16"/>
      <c r="AB249" s="16"/>
      <c r="AE249" s="16"/>
      <c r="AI249" s="14" t="s">
        <v>420</v>
      </c>
      <c r="AJ249" s="14">
        <v>5</v>
      </c>
      <c r="AK249" s="14">
        <v>1</v>
      </c>
      <c r="AL249" s="14">
        <f t="shared" si="0"/>
        <v>1</v>
      </c>
      <c r="AM249" s="14" t="s">
        <v>32</v>
      </c>
      <c r="AO249" t="s">
        <v>482</v>
      </c>
      <c r="AP249" s="19">
        <v>1</v>
      </c>
    </row>
    <row r="250" spans="17:42" ht="13" x14ac:dyDescent="0.15">
      <c r="Q250" s="15" t="s">
        <v>483</v>
      </c>
      <c r="R250" s="15">
        <v>1</v>
      </c>
      <c r="S250" s="15">
        <v>1</v>
      </c>
      <c r="U250" s="17" t="s">
        <v>411</v>
      </c>
      <c r="V250" s="18">
        <v>7</v>
      </c>
      <c r="W250" s="12">
        <v>1</v>
      </c>
      <c r="X250" s="12"/>
      <c r="Y250" s="16"/>
      <c r="Z250" s="16"/>
      <c r="AA250" s="16"/>
      <c r="AB250" s="16"/>
      <c r="AE250" s="16"/>
      <c r="AI250" s="14" t="s">
        <v>442</v>
      </c>
      <c r="AJ250" s="14">
        <v>4</v>
      </c>
      <c r="AK250" s="14">
        <v>1</v>
      </c>
      <c r="AL250" s="14">
        <f t="shared" si="0"/>
        <v>1</v>
      </c>
      <c r="AM250" s="14" t="s">
        <v>32</v>
      </c>
      <c r="AO250" t="s">
        <v>484</v>
      </c>
      <c r="AP250" s="19">
        <v>1</v>
      </c>
    </row>
    <row r="251" spans="17:42" ht="13" x14ac:dyDescent="0.15">
      <c r="Q251" s="15" t="s">
        <v>485</v>
      </c>
      <c r="R251" s="15">
        <v>1</v>
      </c>
      <c r="S251" s="15">
        <v>1</v>
      </c>
      <c r="U251" s="15" t="s">
        <v>414</v>
      </c>
      <c r="V251" s="15">
        <v>7</v>
      </c>
      <c r="W251" s="12">
        <v>1</v>
      </c>
      <c r="X251" s="12"/>
      <c r="Y251" s="16"/>
      <c r="Z251" s="16"/>
      <c r="AA251" s="16"/>
      <c r="AB251" s="16"/>
      <c r="AE251" s="16"/>
      <c r="AI251" s="14" t="s">
        <v>160</v>
      </c>
      <c r="AJ251" s="14">
        <v>4</v>
      </c>
      <c r="AK251" s="14">
        <v>1</v>
      </c>
      <c r="AL251" s="14">
        <f t="shared" si="0"/>
        <v>1</v>
      </c>
      <c r="AM251" s="14" t="s">
        <v>32</v>
      </c>
      <c r="AO251" t="s">
        <v>486</v>
      </c>
      <c r="AP251" s="19">
        <v>1</v>
      </c>
    </row>
    <row r="252" spans="17:42" ht="13" x14ac:dyDescent="0.15">
      <c r="Q252" s="15" t="s">
        <v>45</v>
      </c>
      <c r="R252" s="15">
        <v>1</v>
      </c>
      <c r="S252" s="15">
        <v>1</v>
      </c>
      <c r="U252" s="17" t="s">
        <v>487</v>
      </c>
      <c r="V252" s="18">
        <v>7</v>
      </c>
      <c r="W252" s="12">
        <v>1</v>
      </c>
      <c r="X252" s="12"/>
      <c r="Y252" s="16"/>
      <c r="Z252" s="16"/>
      <c r="AA252" s="16"/>
      <c r="AB252" s="16"/>
      <c r="AE252" s="16"/>
      <c r="AI252" s="14" t="s">
        <v>216</v>
      </c>
      <c r="AJ252" s="14">
        <v>4</v>
      </c>
      <c r="AK252" s="14">
        <v>1</v>
      </c>
      <c r="AL252" s="14">
        <f t="shared" si="0"/>
        <v>1</v>
      </c>
      <c r="AM252" s="14" t="s">
        <v>32</v>
      </c>
      <c r="AO252" t="s">
        <v>488</v>
      </c>
      <c r="AP252" s="19">
        <v>1</v>
      </c>
    </row>
    <row r="253" spans="17:42" ht="13" x14ac:dyDescent="0.15">
      <c r="Q253" s="15" t="s">
        <v>489</v>
      </c>
      <c r="R253" s="15">
        <v>1</v>
      </c>
      <c r="S253" s="15">
        <v>1</v>
      </c>
      <c r="U253" s="15" t="s">
        <v>440</v>
      </c>
      <c r="V253" s="15">
        <v>7</v>
      </c>
      <c r="W253" s="12">
        <v>1</v>
      </c>
      <c r="X253" s="15"/>
      <c r="Y253" s="16"/>
      <c r="Z253" s="16"/>
      <c r="AA253" s="16"/>
      <c r="AB253" s="16"/>
      <c r="AE253" s="16"/>
      <c r="AI253" s="14" t="s">
        <v>490</v>
      </c>
      <c r="AJ253" s="14">
        <v>4</v>
      </c>
      <c r="AK253" s="14">
        <v>1</v>
      </c>
      <c r="AL253" s="14">
        <f t="shared" si="0"/>
        <v>1</v>
      </c>
      <c r="AM253" s="14" t="s">
        <v>32</v>
      </c>
      <c r="AO253" t="s">
        <v>491</v>
      </c>
      <c r="AP253" s="19">
        <v>1</v>
      </c>
    </row>
    <row r="254" spans="17:42" ht="13" x14ac:dyDescent="0.15">
      <c r="Q254" s="15" t="s">
        <v>188</v>
      </c>
      <c r="R254" s="15">
        <v>1</v>
      </c>
      <c r="S254" s="15">
        <v>1</v>
      </c>
      <c r="U254" s="17" t="s">
        <v>492</v>
      </c>
      <c r="V254" s="18">
        <v>7</v>
      </c>
      <c r="W254" s="12">
        <v>1</v>
      </c>
      <c r="X254" s="12"/>
      <c r="Y254" s="16"/>
      <c r="Z254" s="16"/>
      <c r="AA254" s="16"/>
      <c r="AB254" s="16"/>
      <c r="AE254" s="16"/>
      <c r="AI254" s="14" t="s">
        <v>353</v>
      </c>
      <c r="AJ254" s="14">
        <v>4</v>
      </c>
      <c r="AK254" s="14">
        <v>1</v>
      </c>
      <c r="AL254" s="14">
        <f t="shared" si="0"/>
        <v>1</v>
      </c>
      <c r="AM254" s="14" t="s">
        <v>32</v>
      </c>
      <c r="AO254" t="s">
        <v>79</v>
      </c>
      <c r="AP254" s="19">
        <v>3</v>
      </c>
    </row>
    <row r="255" spans="17:42" ht="13" x14ac:dyDescent="0.15">
      <c r="Q255" s="15" t="s">
        <v>493</v>
      </c>
      <c r="R255" s="15">
        <v>1</v>
      </c>
      <c r="S255" s="15">
        <v>1</v>
      </c>
      <c r="U255" s="15" t="s">
        <v>494</v>
      </c>
      <c r="V255" s="15">
        <v>7</v>
      </c>
      <c r="W255" s="12">
        <v>1</v>
      </c>
      <c r="X255" s="15"/>
      <c r="Y255" s="16"/>
      <c r="Z255" s="16"/>
      <c r="AA255" s="16"/>
      <c r="AB255" s="16"/>
      <c r="AE255" s="16"/>
      <c r="AI255" s="14" t="s">
        <v>123</v>
      </c>
      <c r="AJ255" s="14">
        <v>4</v>
      </c>
      <c r="AK255" s="14">
        <v>1</v>
      </c>
      <c r="AL255" s="14">
        <f t="shared" si="0"/>
        <v>1</v>
      </c>
      <c r="AM255" s="14" t="s">
        <v>32</v>
      </c>
      <c r="AO255" t="s">
        <v>212</v>
      </c>
      <c r="AP255" s="19">
        <v>6</v>
      </c>
    </row>
    <row r="256" spans="17:42" ht="13" x14ac:dyDescent="0.15">
      <c r="Q256" s="15" t="s">
        <v>371</v>
      </c>
      <c r="R256" s="15">
        <v>1</v>
      </c>
      <c r="S256" s="15">
        <v>1</v>
      </c>
      <c r="U256" s="15" t="s">
        <v>324</v>
      </c>
      <c r="V256" s="15">
        <v>7</v>
      </c>
      <c r="W256" s="12">
        <v>1</v>
      </c>
      <c r="X256" s="15"/>
      <c r="Y256" s="16"/>
      <c r="Z256" s="16"/>
      <c r="AA256" s="16"/>
      <c r="AB256" s="16"/>
      <c r="AE256" s="16"/>
      <c r="AI256" s="14" t="s">
        <v>315</v>
      </c>
      <c r="AJ256" s="14">
        <v>4</v>
      </c>
      <c r="AK256" s="14">
        <v>1</v>
      </c>
      <c r="AL256" s="14">
        <f t="shared" si="0"/>
        <v>1</v>
      </c>
      <c r="AM256" s="14" t="s">
        <v>32</v>
      </c>
      <c r="AO256" t="s">
        <v>234</v>
      </c>
      <c r="AP256" s="19">
        <v>3</v>
      </c>
    </row>
    <row r="257" spans="17:42" ht="13" x14ac:dyDescent="0.15">
      <c r="Q257" s="15" t="s">
        <v>373</v>
      </c>
      <c r="R257" s="15">
        <v>1</v>
      </c>
      <c r="S257" s="15">
        <v>1</v>
      </c>
      <c r="U257" s="17" t="s">
        <v>495</v>
      </c>
      <c r="V257" s="18">
        <v>7</v>
      </c>
      <c r="W257" s="12">
        <v>1</v>
      </c>
      <c r="X257" s="12"/>
      <c r="Y257" s="16"/>
      <c r="Z257" s="16"/>
      <c r="AA257" s="16"/>
      <c r="AB257" s="16"/>
      <c r="AE257" s="16"/>
      <c r="AI257" s="14" t="s">
        <v>361</v>
      </c>
      <c r="AJ257" s="14">
        <v>4</v>
      </c>
      <c r="AK257" s="14">
        <v>1</v>
      </c>
      <c r="AL257" s="14">
        <f t="shared" ref="AL257:AL511" si="2">IF(COUNTIF($AO$2:$AO$964, AI257), 1, 0)</f>
        <v>1</v>
      </c>
      <c r="AM257" s="14" t="s">
        <v>32</v>
      </c>
      <c r="AO257" t="s">
        <v>385</v>
      </c>
      <c r="AP257" s="19">
        <v>3</v>
      </c>
    </row>
    <row r="258" spans="17:42" ht="13" x14ac:dyDescent="0.15">
      <c r="Q258" s="15" t="s">
        <v>468</v>
      </c>
      <c r="R258" s="15">
        <v>1</v>
      </c>
      <c r="S258" s="15">
        <v>1</v>
      </c>
      <c r="U258" s="15" t="s">
        <v>496</v>
      </c>
      <c r="V258" s="15">
        <v>6</v>
      </c>
      <c r="W258" s="12">
        <v>1</v>
      </c>
      <c r="X258" s="12"/>
      <c r="Y258" s="16"/>
      <c r="Z258" s="16"/>
      <c r="AA258" s="16"/>
      <c r="AB258" s="16"/>
      <c r="AE258" s="16"/>
      <c r="AI258" s="14" t="s">
        <v>349</v>
      </c>
      <c r="AJ258" s="14">
        <v>4</v>
      </c>
      <c r="AK258" s="14">
        <v>1</v>
      </c>
      <c r="AL258" s="14">
        <f t="shared" si="2"/>
        <v>1</v>
      </c>
      <c r="AM258" s="14" t="s">
        <v>32</v>
      </c>
      <c r="AO258" t="s">
        <v>237</v>
      </c>
      <c r="AP258" s="19">
        <v>3</v>
      </c>
    </row>
    <row r="259" spans="17:42" ht="13" x14ac:dyDescent="0.15">
      <c r="Q259" s="15" t="s">
        <v>497</v>
      </c>
      <c r="R259" s="15">
        <v>1</v>
      </c>
      <c r="S259" s="15">
        <v>1</v>
      </c>
      <c r="U259" s="17" t="s">
        <v>498</v>
      </c>
      <c r="V259" s="18">
        <v>6</v>
      </c>
      <c r="W259" s="12">
        <v>1</v>
      </c>
      <c r="X259" s="12"/>
      <c r="Y259" s="16"/>
      <c r="Z259" s="16"/>
      <c r="AA259" s="16"/>
      <c r="AB259" s="16"/>
      <c r="AE259" s="16"/>
      <c r="AI259" s="14" t="s">
        <v>439</v>
      </c>
      <c r="AJ259" s="14">
        <v>4</v>
      </c>
      <c r="AK259" s="14">
        <v>1</v>
      </c>
      <c r="AL259" s="14">
        <f t="shared" si="2"/>
        <v>1</v>
      </c>
      <c r="AM259" s="14" t="s">
        <v>32</v>
      </c>
      <c r="AO259" t="s">
        <v>388</v>
      </c>
      <c r="AP259" s="19">
        <v>3</v>
      </c>
    </row>
    <row r="260" spans="17:42" ht="13" x14ac:dyDescent="0.15">
      <c r="Q260" s="15" t="s">
        <v>206</v>
      </c>
      <c r="R260" s="15">
        <v>1</v>
      </c>
      <c r="S260" s="15">
        <v>1</v>
      </c>
      <c r="U260" s="15" t="s">
        <v>490</v>
      </c>
      <c r="V260" s="15">
        <v>6</v>
      </c>
      <c r="W260" s="12">
        <v>1</v>
      </c>
      <c r="X260" s="15"/>
      <c r="Y260" s="16"/>
      <c r="Z260" s="16"/>
      <c r="AA260" s="16"/>
      <c r="AB260" s="16"/>
      <c r="AE260" s="16"/>
      <c r="AI260" s="14" t="s">
        <v>499</v>
      </c>
      <c r="AJ260" s="14">
        <v>4</v>
      </c>
      <c r="AK260" s="14">
        <v>1</v>
      </c>
      <c r="AL260" s="14">
        <f t="shared" si="2"/>
        <v>1</v>
      </c>
      <c r="AM260" s="14" t="s">
        <v>32</v>
      </c>
      <c r="AO260" t="s">
        <v>409</v>
      </c>
      <c r="AP260" s="19">
        <v>3</v>
      </c>
    </row>
    <row r="261" spans="17:42" ht="13" x14ac:dyDescent="0.15">
      <c r="Q261" s="15" t="s">
        <v>318</v>
      </c>
      <c r="R261" s="15">
        <v>1</v>
      </c>
      <c r="S261" s="15">
        <v>1</v>
      </c>
      <c r="U261" s="15" t="s">
        <v>500</v>
      </c>
      <c r="V261" s="15">
        <v>6</v>
      </c>
      <c r="W261" s="12">
        <v>1</v>
      </c>
      <c r="X261" s="15"/>
      <c r="Y261" s="16"/>
      <c r="Z261" s="16"/>
      <c r="AA261" s="16"/>
      <c r="AB261" s="16"/>
      <c r="AE261" s="16"/>
      <c r="AI261" s="14" t="s">
        <v>404</v>
      </c>
      <c r="AJ261" s="14">
        <v>3</v>
      </c>
      <c r="AK261" s="14">
        <v>1</v>
      </c>
      <c r="AL261" s="14">
        <f t="shared" si="2"/>
        <v>1</v>
      </c>
      <c r="AM261" s="14" t="s">
        <v>32</v>
      </c>
      <c r="AO261" t="s">
        <v>469</v>
      </c>
      <c r="AP261" s="19">
        <v>3</v>
      </c>
    </row>
    <row r="262" spans="17:42" ht="13" x14ac:dyDescent="0.15">
      <c r="Q262" s="15" t="s">
        <v>299</v>
      </c>
      <c r="R262" s="15">
        <v>1</v>
      </c>
      <c r="S262" s="15">
        <v>1</v>
      </c>
      <c r="U262" s="17" t="s">
        <v>501</v>
      </c>
      <c r="V262" s="18">
        <v>6</v>
      </c>
      <c r="W262" s="12">
        <v>1</v>
      </c>
      <c r="X262" s="12"/>
      <c r="Y262" s="16"/>
      <c r="Z262" s="16"/>
      <c r="AA262" s="16"/>
      <c r="AB262" s="16"/>
      <c r="AE262" s="16"/>
      <c r="AI262" s="14" t="s">
        <v>394</v>
      </c>
      <c r="AJ262" s="14">
        <v>3</v>
      </c>
      <c r="AK262" s="14">
        <v>1</v>
      </c>
      <c r="AL262" s="14">
        <f t="shared" si="2"/>
        <v>1</v>
      </c>
      <c r="AM262" s="14" t="s">
        <v>32</v>
      </c>
      <c r="AO262" t="s">
        <v>215</v>
      </c>
      <c r="AP262" s="19">
        <v>6</v>
      </c>
    </row>
    <row r="263" spans="17:42" ht="13" x14ac:dyDescent="0.15">
      <c r="Q263" s="15" t="s">
        <v>347</v>
      </c>
      <c r="R263" s="15">
        <v>1</v>
      </c>
      <c r="S263" s="15">
        <v>1</v>
      </c>
      <c r="U263" s="17" t="s">
        <v>280</v>
      </c>
      <c r="V263" s="18">
        <v>6</v>
      </c>
      <c r="W263" s="12">
        <v>1</v>
      </c>
      <c r="X263" s="12"/>
      <c r="Y263" s="16"/>
      <c r="Z263" s="16"/>
      <c r="AA263" s="16"/>
      <c r="AB263" s="16"/>
      <c r="AE263" s="16"/>
      <c r="AI263" s="14" t="s">
        <v>397</v>
      </c>
      <c r="AJ263" s="14">
        <v>3</v>
      </c>
      <c r="AK263" s="14">
        <v>1</v>
      </c>
      <c r="AL263" s="14">
        <f t="shared" si="2"/>
        <v>1</v>
      </c>
      <c r="AM263" s="14" t="s">
        <v>32</v>
      </c>
      <c r="AO263" t="s">
        <v>502</v>
      </c>
      <c r="AP263" s="19">
        <v>3</v>
      </c>
    </row>
    <row r="264" spans="17:42" ht="13" x14ac:dyDescent="0.15">
      <c r="Q264" s="15" t="s">
        <v>351</v>
      </c>
      <c r="R264" s="15">
        <v>1</v>
      </c>
      <c r="S264" s="15">
        <v>1</v>
      </c>
      <c r="U264" s="17" t="s">
        <v>337</v>
      </c>
      <c r="V264" s="18">
        <v>5</v>
      </c>
      <c r="W264" s="12">
        <v>1</v>
      </c>
      <c r="X264" s="12"/>
      <c r="Y264" s="16"/>
      <c r="Z264" s="16"/>
      <c r="AA264" s="16"/>
      <c r="AB264" s="16"/>
      <c r="AE264" s="16"/>
      <c r="AI264" s="14" t="s">
        <v>390</v>
      </c>
      <c r="AJ264" s="14">
        <v>3</v>
      </c>
      <c r="AK264" s="14">
        <v>1</v>
      </c>
      <c r="AL264" s="14">
        <f t="shared" si="2"/>
        <v>1</v>
      </c>
      <c r="AM264" s="14" t="s">
        <v>32</v>
      </c>
      <c r="AO264" t="s">
        <v>503</v>
      </c>
      <c r="AP264" s="19">
        <v>3</v>
      </c>
    </row>
    <row r="265" spans="17:42" ht="13" x14ac:dyDescent="0.15">
      <c r="Q265" s="15" t="s">
        <v>370</v>
      </c>
      <c r="R265" s="15">
        <v>1</v>
      </c>
      <c r="S265" s="15">
        <v>1</v>
      </c>
      <c r="U265" s="17" t="s">
        <v>350</v>
      </c>
      <c r="V265" s="18">
        <v>5</v>
      </c>
      <c r="W265" s="12">
        <v>1</v>
      </c>
      <c r="X265" s="12"/>
      <c r="Y265" s="16"/>
      <c r="Z265" s="16"/>
      <c r="AA265" s="16"/>
      <c r="AB265" s="16"/>
      <c r="AE265" s="16"/>
      <c r="AI265" s="14" t="s">
        <v>360</v>
      </c>
      <c r="AJ265" s="14">
        <v>3</v>
      </c>
      <c r="AK265" s="14">
        <v>1</v>
      </c>
      <c r="AL265" s="14">
        <f t="shared" si="2"/>
        <v>1</v>
      </c>
      <c r="AM265" s="14" t="s">
        <v>32</v>
      </c>
      <c r="AO265" t="s">
        <v>281</v>
      </c>
      <c r="AP265" s="19">
        <v>6</v>
      </c>
    </row>
    <row r="266" spans="17:42" ht="13" x14ac:dyDescent="0.15">
      <c r="Q266" s="15" t="s">
        <v>372</v>
      </c>
      <c r="R266" s="15">
        <v>1</v>
      </c>
      <c r="S266" s="15">
        <v>1</v>
      </c>
      <c r="U266" s="15" t="s">
        <v>504</v>
      </c>
      <c r="V266" s="15">
        <v>5</v>
      </c>
      <c r="W266" s="12">
        <v>1</v>
      </c>
      <c r="X266" s="12"/>
      <c r="Y266" s="16"/>
      <c r="Z266" s="16"/>
      <c r="AA266" s="16"/>
      <c r="AB266" s="16"/>
      <c r="AE266" s="16"/>
      <c r="AI266" s="14" t="s">
        <v>78</v>
      </c>
      <c r="AJ266" s="14">
        <v>3</v>
      </c>
      <c r="AK266" s="14">
        <v>1</v>
      </c>
      <c r="AL266" s="14">
        <f t="shared" si="2"/>
        <v>1</v>
      </c>
      <c r="AM266" s="14" t="s">
        <v>32</v>
      </c>
      <c r="AO266" t="s">
        <v>505</v>
      </c>
      <c r="AP266" s="19">
        <v>1</v>
      </c>
    </row>
    <row r="267" spans="17:42" ht="13" x14ac:dyDescent="0.15">
      <c r="Q267" s="15" t="s">
        <v>304</v>
      </c>
      <c r="R267" s="15">
        <v>1</v>
      </c>
      <c r="S267" s="15">
        <v>1</v>
      </c>
      <c r="U267" s="17" t="s">
        <v>299</v>
      </c>
      <c r="V267" s="18">
        <v>5</v>
      </c>
      <c r="W267" s="12">
        <v>1</v>
      </c>
      <c r="X267" s="12"/>
      <c r="Y267" s="16"/>
      <c r="Z267" s="16"/>
      <c r="AA267" s="16"/>
      <c r="AB267" s="16"/>
      <c r="AE267" s="16"/>
      <c r="AI267" s="14" t="s">
        <v>385</v>
      </c>
      <c r="AJ267" s="14">
        <v>3</v>
      </c>
      <c r="AK267" s="14">
        <v>1</v>
      </c>
      <c r="AL267" s="14">
        <f t="shared" si="2"/>
        <v>1</v>
      </c>
      <c r="AM267" s="14" t="s">
        <v>32</v>
      </c>
      <c r="AO267" t="s">
        <v>506</v>
      </c>
      <c r="AP267" s="19">
        <v>1</v>
      </c>
    </row>
    <row r="268" spans="17:42" ht="13" x14ac:dyDescent="0.15">
      <c r="Q268" s="15" t="s">
        <v>405</v>
      </c>
      <c r="R268" s="15">
        <v>1</v>
      </c>
      <c r="S268" s="15">
        <v>1</v>
      </c>
      <c r="U268" s="15" t="s">
        <v>426</v>
      </c>
      <c r="V268" s="15">
        <v>5</v>
      </c>
      <c r="W268" s="12">
        <v>1</v>
      </c>
      <c r="X268" s="15"/>
      <c r="Y268" s="16"/>
      <c r="Z268" s="16"/>
      <c r="AA268" s="16"/>
      <c r="AB268" s="16"/>
      <c r="AE268" s="16"/>
      <c r="AI268" s="14" t="s">
        <v>388</v>
      </c>
      <c r="AJ268" s="14">
        <v>3</v>
      </c>
      <c r="AK268" s="14">
        <v>1</v>
      </c>
      <c r="AL268" s="14">
        <f t="shared" si="2"/>
        <v>1</v>
      </c>
      <c r="AM268" s="14" t="s">
        <v>32</v>
      </c>
      <c r="AO268" t="s">
        <v>507</v>
      </c>
      <c r="AP268" s="19">
        <v>1</v>
      </c>
    </row>
    <row r="269" spans="17:42" ht="13" x14ac:dyDescent="0.15">
      <c r="Q269" s="15" t="s">
        <v>446</v>
      </c>
      <c r="R269" s="15">
        <v>1</v>
      </c>
      <c r="S269" s="15">
        <v>1</v>
      </c>
      <c r="U269" s="15" t="s">
        <v>508</v>
      </c>
      <c r="V269" s="15">
        <v>5</v>
      </c>
      <c r="W269" s="12">
        <v>1</v>
      </c>
      <c r="X269" s="12"/>
      <c r="Y269" s="16"/>
      <c r="Z269" s="16"/>
      <c r="AA269" s="16"/>
      <c r="AB269" s="16"/>
      <c r="AE269" s="16"/>
      <c r="AI269" s="14" t="s">
        <v>497</v>
      </c>
      <c r="AJ269" s="14">
        <v>3</v>
      </c>
      <c r="AK269" s="14">
        <v>1</v>
      </c>
      <c r="AL269" s="14">
        <f t="shared" si="2"/>
        <v>1</v>
      </c>
      <c r="AM269" s="14" t="s">
        <v>32</v>
      </c>
      <c r="AO269" t="s">
        <v>229</v>
      </c>
      <c r="AP269" s="19">
        <v>12</v>
      </c>
    </row>
    <row r="270" spans="17:42" ht="13" x14ac:dyDescent="0.15">
      <c r="Q270" s="15" t="s">
        <v>348</v>
      </c>
      <c r="R270" s="15">
        <v>1</v>
      </c>
      <c r="S270" s="15">
        <v>1</v>
      </c>
      <c r="U270" s="17" t="s">
        <v>416</v>
      </c>
      <c r="V270" s="18">
        <v>5</v>
      </c>
      <c r="W270" s="12">
        <v>1</v>
      </c>
      <c r="X270" s="12"/>
      <c r="Y270" s="16"/>
      <c r="Z270" s="16"/>
      <c r="AA270" s="16"/>
      <c r="AB270" s="16"/>
      <c r="AE270" s="16"/>
      <c r="AI270" s="14" t="s">
        <v>374</v>
      </c>
      <c r="AJ270" s="14">
        <v>3</v>
      </c>
      <c r="AK270" s="14">
        <v>1</v>
      </c>
      <c r="AL270" s="14">
        <f t="shared" si="2"/>
        <v>1</v>
      </c>
      <c r="AM270" s="14" t="s">
        <v>32</v>
      </c>
      <c r="AO270" t="s">
        <v>287</v>
      </c>
      <c r="AP270" s="19">
        <v>18</v>
      </c>
    </row>
    <row r="271" spans="17:42" ht="13" x14ac:dyDescent="0.15">
      <c r="Q271" s="15" t="s">
        <v>428</v>
      </c>
      <c r="R271" s="15">
        <v>1</v>
      </c>
      <c r="S271" s="15">
        <v>1</v>
      </c>
      <c r="U271" s="17" t="s">
        <v>420</v>
      </c>
      <c r="V271" s="18">
        <v>5</v>
      </c>
      <c r="W271" s="12">
        <v>1</v>
      </c>
      <c r="X271" s="12"/>
      <c r="Y271" s="16"/>
      <c r="Z271" s="16"/>
      <c r="AA271" s="16"/>
      <c r="AB271" s="16"/>
      <c r="AE271" s="16"/>
      <c r="AI271" s="14" t="s">
        <v>402</v>
      </c>
      <c r="AJ271" s="14">
        <v>3</v>
      </c>
      <c r="AK271" s="14">
        <v>1</v>
      </c>
      <c r="AL271" s="14">
        <f t="shared" si="2"/>
        <v>1</v>
      </c>
      <c r="AM271" s="14" t="s">
        <v>32</v>
      </c>
      <c r="AO271" t="s">
        <v>509</v>
      </c>
      <c r="AP271" s="19">
        <v>1</v>
      </c>
    </row>
    <row r="272" spans="17:42" ht="13" x14ac:dyDescent="0.15">
      <c r="Q272" s="15" t="s">
        <v>356</v>
      </c>
      <c r="R272" s="15">
        <v>1</v>
      </c>
      <c r="S272" s="15">
        <v>1</v>
      </c>
      <c r="U272" s="15" t="s">
        <v>461</v>
      </c>
      <c r="V272" s="15">
        <v>5</v>
      </c>
      <c r="W272" s="12">
        <v>1</v>
      </c>
      <c r="X272" s="15"/>
      <c r="Y272" s="16"/>
      <c r="Z272" s="16"/>
      <c r="AA272" s="16"/>
      <c r="AB272" s="16"/>
      <c r="AE272" s="16"/>
      <c r="AI272" s="14" t="s">
        <v>408</v>
      </c>
      <c r="AJ272" s="14">
        <v>3</v>
      </c>
      <c r="AK272" s="14">
        <v>1</v>
      </c>
      <c r="AL272" s="14">
        <f t="shared" si="2"/>
        <v>1</v>
      </c>
      <c r="AM272" s="14" t="s">
        <v>32</v>
      </c>
      <c r="AO272" t="s">
        <v>510</v>
      </c>
      <c r="AP272" s="19">
        <v>1</v>
      </c>
    </row>
    <row r="273" spans="17:42" ht="13" x14ac:dyDescent="0.15">
      <c r="Q273" s="15" t="s">
        <v>440</v>
      </c>
      <c r="R273" s="15">
        <v>1</v>
      </c>
      <c r="S273" s="15">
        <v>1</v>
      </c>
      <c r="U273" s="15" t="s">
        <v>195</v>
      </c>
      <c r="V273" s="15">
        <v>5</v>
      </c>
      <c r="W273" s="12">
        <v>1</v>
      </c>
      <c r="X273" s="15"/>
      <c r="Y273" s="16"/>
      <c r="Z273" s="16"/>
      <c r="AA273" s="16"/>
      <c r="AB273" s="16"/>
      <c r="AE273" s="16"/>
      <c r="AI273" s="14" t="s">
        <v>413</v>
      </c>
      <c r="AJ273" s="14">
        <v>3</v>
      </c>
      <c r="AK273" s="14">
        <v>1</v>
      </c>
      <c r="AL273" s="14">
        <f t="shared" si="2"/>
        <v>1</v>
      </c>
      <c r="AM273" s="14" t="s">
        <v>32</v>
      </c>
      <c r="AO273" t="s">
        <v>511</v>
      </c>
      <c r="AP273" s="19">
        <v>1</v>
      </c>
    </row>
    <row r="274" spans="17:42" ht="13" x14ac:dyDescent="0.15">
      <c r="Q274" s="15" t="s">
        <v>512</v>
      </c>
      <c r="R274" s="15">
        <v>1</v>
      </c>
      <c r="S274" s="15">
        <v>1</v>
      </c>
      <c r="U274" s="15" t="s">
        <v>367</v>
      </c>
      <c r="V274" s="15">
        <v>5</v>
      </c>
      <c r="W274" s="12">
        <v>1</v>
      </c>
      <c r="X274" s="15"/>
      <c r="Y274" s="16"/>
      <c r="Z274" s="16"/>
      <c r="AA274" s="16"/>
      <c r="AB274" s="16"/>
      <c r="AE274" s="16"/>
      <c r="AI274" s="14" t="s">
        <v>508</v>
      </c>
      <c r="AJ274" s="14">
        <v>3</v>
      </c>
      <c r="AK274" s="14">
        <v>1</v>
      </c>
      <c r="AL274" s="14">
        <f t="shared" si="2"/>
        <v>1</v>
      </c>
      <c r="AM274" s="14" t="s">
        <v>32</v>
      </c>
      <c r="AO274" t="s">
        <v>513</v>
      </c>
      <c r="AP274" s="19">
        <v>1</v>
      </c>
    </row>
    <row r="275" spans="17:42" ht="13" x14ac:dyDescent="0.15">
      <c r="Q275" s="15" t="s">
        <v>249</v>
      </c>
      <c r="R275" s="15">
        <v>1</v>
      </c>
      <c r="S275" s="15">
        <v>1</v>
      </c>
      <c r="U275" s="17" t="s">
        <v>161</v>
      </c>
      <c r="V275" s="18">
        <v>5</v>
      </c>
      <c r="W275" s="12">
        <v>1</v>
      </c>
      <c r="X275" s="12"/>
      <c r="Y275" s="16"/>
      <c r="Z275" s="16"/>
      <c r="AA275" s="16"/>
      <c r="AB275" s="16"/>
      <c r="AE275" s="16"/>
      <c r="AI275" s="14" t="s">
        <v>392</v>
      </c>
      <c r="AJ275" s="14">
        <v>3</v>
      </c>
      <c r="AK275" s="14">
        <v>1</v>
      </c>
      <c r="AL275" s="14">
        <f t="shared" si="2"/>
        <v>1</v>
      </c>
      <c r="AM275" s="14" t="s">
        <v>32</v>
      </c>
      <c r="AO275" t="s">
        <v>514</v>
      </c>
      <c r="AP275" s="19">
        <v>1</v>
      </c>
    </row>
    <row r="276" spans="17:42" ht="13" x14ac:dyDescent="0.15">
      <c r="Q276" s="15" t="s">
        <v>339</v>
      </c>
      <c r="R276" s="15">
        <v>1</v>
      </c>
      <c r="S276" s="15">
        <v>1</v>
      </c>
      <c r="U276" s="17" t="s">
        <v>471</v>
      </c>
      <c r="V276" s="18">
        <v>5</v>
      </c>
      <c r="W276" s="12">
        <v>1</v>
      </c>
      <c r="X276" s="12"/>
      <c r="Y276" s="16"/>
      <c r="Z276" s="16"/>
      <c r="AA276" s="16"/>
      <c r="AB276" s="16"/>
      <c r="AE276" s="16"/>
      <c r="AI276" s="14" t="s">
        <v>336</v>
      </c>
      <c r="AJ276" s="14">
        <v>3</v>
      </c>
      <c r="AK276" s="14">
        <v>1</v>
      </c>
      <c r="AL276" s="14">
        <f t="shared" si="2"/>
        <v>1</v>
      </c>
      <c r="AM276" s="14" t="s">
        <v>32</v>
      </c>
      <c r="AO276" t="s">
        <v>515</v>
      </c>
      <c r="AP276" s="19">
        <v>1</v>
      </c>
    </row>
    <row r="277" spans="17:42" ht="13" x14ac:dyDescent="0.15">
      <c r="Q277" s="15" t="s">
        <v>516</v>
      </c>
      <c r="R277" s="15">
        <v>5</v>
      </c>
      <c r="S277" s="15">
        <v>0</v>
      </c>
      <c r="U277" s="17" t="s">
        <v>397</v>
      </c>
      <c r="V277" s="18">
        <v>5</v>
      </c>
      <c r="W277" s="12">
        <v>1</v>
      </c>
      <c r="X277" s="12"/>
      <c r="Y277" s="16"/>
      <c r="Z277" s="16"/>
      <c r="AA277" s="16"/>
      <c r="AB277" s="16"/>
      <c r="AE277" s="16"/>
      <c r="AI277" s="14" t="s">
        <v>338</v>
      </c>
      <c r="AJ277" s="14">
        <v>3</v>
      </c>
      <c r="AK277" s="14">
        <v>1</v>
      </c>
      <c r="AL277" s="14">
        <f t="shared" si="2"/>
        <v>1</v>
      </c>
      <c r="AM277" s="14" t="s">
        <v>32</v>
      </c>
      <c r="AO277" t="s">
        <v>517</v>
      </c>
      <c r="AP277" s="19">
        <v>1</v>
      </c>
    </row>
    <row r="278" spans="17:42" ht="13" x14ac:dyDescent="0.15">
      <c r="Q278" s="15" t="s">
        <v>518</v>
      </c>
      <c r="R278" s="15">
        <v>5</v>
      </c>
      <c r="S278" s="15">
        <v>0</v>
      </c>
      <c r="U278" s="17" t="s">
        <v>519</v>
      </c>
      <c r="V278" s="18">
        <v>5</v>
      </c>
      <c r="W278" s="12">
        <v>1</v>
      </c>
      <c r="X278" s="12"/>
      <c r="Y278" s="16"/>
      <c r="Z278" s="16"/>
      <c r="AA278" s="16"/>
      <c r="AB278" s="16"/>
      <c r="AE278" s="16"/>
      <c r="AI278" s="14" t="s">
        <v>364</v>
      </c>
      <c r="AJ278" s="14">
        <v>3</v>
      </c>
      <c r="AK278" s="14">
        <v>1</v>
      </c>
      <c r="AL278" s="14">
        <f t="shared" si="2"/>
        <v>1</v>
      </c>
      <c r="AM278" s="14" t="s">
        <v>32</v>
      </c>
      <c r="AO278" t="s">
        <v>520</v>
      </c>
      <c r="AP278" s="19">
        <v>1</v>
      </c>
    </row>
    <row r="279" spans="17:42" ht="13" x14ac:dyDescent="0.15">
      <c r="Q279" s="15" t="s">
        <v>521</v>
      </c>
      <c r="R279" s="15">
        <v>3</v>
      </c>
      <c r="S279" s="15">
        <v>0</v>
      </c>
      <c r="U279" s="17" t="s">
        <v>188</v>
      </c>
      <c r="V279" s="18">
        <v>4</v>
      </c>
      <c r="W279" s="12">
        <v>1</v>
      </c>
      <c r="X279" s="12"/>
      <c r="Y279" s="16"/>
      <c r="Z279" s="16"/>
      <c r="AA279" s="16"/>
      <c r="AB279" s="16"/>
      <c r="AE279" s="16"/>
      <c r="AI279" s="14" t="s">
        <v>370</v>
      </c>
      <c r="AJ279" s="14">
        <v>3</v>
      </c>
      <c r="AK279" s="14">
        <v>1</v>
      </c>
      <c r="AL279" s="14">
        <f t="shared" si="2"/>
        <v>1</v>
      </c>
      <c r="AM279" s="14" t="s">
        <v>32</v>
      </c>
      <c r="AO279" t="s">
        <v>522</v>
      </c>
      <c r="AP279" s="19">
        <v>1</v>
      </c>
    </row>
    <row r="280" spans="17:42" ht="13" x14ac:dyDescent="0.15">
      <c r="Q280" s="15" t="s">
        <v>523</v>
      </c>
      <c r="R280" s="15">
        <v>2</v>
      </c>
      <c r="S280" s="15">
        <v>0</v>
      </c>
      <c r="U280" s="15" t="s">
        <v>524</v>
      </c>
      <c r="V280" s="15">
        <v>4</v>
      </c>
      <c r="W280" s="12">
        <v>1</v>
      </c>
      <c r="X280" s="12"/>
      <c r="Y280" s="16"/>
      <c r="Z280" s="16"/>
      <c r="AA280" s="16"/>
      <c r="AB280" s="16"/>
      <c r="AE280" s="16"/>
      <c r="AI280" s="14" t="s">
        <v>372</v>
      </c>
      <c r="AJ280" s="14">
        <v>3</v>
      </c>
      <c r="AK280" s="14">
        <v>1</v>
      </c>
      <c r="AL280" s="14">
        <f t="shared" si="2"/>
        <v>1</v>
      </c>
      <c r="AM280" s="14" t="s">
        <v>32</v>
      </c>
      <c r="AO280" t="s">
        <v>525</v>
      </c>
      <c r="AP280" s="19">
        <v>1</v>
      </c>
    </row>
    <row r="281" spans="17:42" ht="13" x14ac:dyDescent="0.15">
      <c r="Q281" s="15" t="s">
        <v>526</v>
      </c>
      <c r="R281" s="15">
        <v>2</v>
      </c>
      <c r="S281" s="15">
        <v>0</v>
      </c>
      <c r="U281" s="17" t="s">
        <v>465</v>
      </c>
      <c r="V281" s="18">
        <v>4</v>
      </c>
      <c r="W281" s="12">
        <v>1</v>
      </c>
      <c r="X281" s="12"/>
      <c r="Y281" s="16"/>
      <c r="Z281" s="16"/>
      <c r="AA281" s="16"/>
      <c r="AB281" s="16"/>
      <c r="AE281" s="16"/>
      <c r="AI281" s="14" t="s">
        <v>494</v>
      </c>
      <c r="AJ281" s="14">
        <v>3</v>
      </c>
      <c r="AK281" s="14">
        <v>1</v>
      </c>
      <c r="AL281" s="14">
        <f t="shared" si="2"/>
        <v>1</v>
      </c>
      <c r="AM281" s="14" t="s">
        <v>32</v>
      </c>
      <c r="AO281" t="s">
        <v>527</v>
      </c>
      <c r="AP281" s="19">
        <v>1</v>
      </c>
    </row>
    <row r="282" spans="17:42" ht="13" x14ac:dyDescent="0.15">
      <c r="Q282" s="15" t="s">
        <v>528</v>
      </c>
      <c r="R282" s="15">
        <v>2</v>
      </c>
      <c r="S282" s="15">
        <v>0</v>
      </c>
      <c r="U282" s="17" t="s">
        <v>450</v>
      </c>
      <c r="V282" s="18">
        <v>4</v>
      </c>
      <c r="W282" s="12">
        <v>1</v>
      </c>
      <c r="X282" s="12"/>
      <c r="Y282" s="16"/>
      <c r="Z282" s="16"/>
      <c r="AA282" s="16"/>
      <c r="AB282" s="16"/>
      <c r="AE282" s="16"/>
      <c r="AI282" s="14" t="s">
        <v>433</v>
      </c>
      <c r="AJ282" s="14">
        <v>2</v>
      </c>
      <c r="AK282" s="14">
        <v>1</v>
      </c>
      <c r="AL282" s="14">
        <f t="shared" si="2"/>
        <v>1</v>
      </c>
      <c r="AM282" s="14" t="s">
        <v>32</v>
      </c>
      <c r="AO282" t="s">
        <v>529</v>
      </c>
      <c r="AP282" s="19">
        <v>1</v>
      </c>
    </row>
    <row r="283" spans="17:42" ht="13" x14ac:dyDescent="0.15">
      <c r="Q283" s="15" t="s">
        <v>530</v>
      </c>
      <c r="R283" s="15">
        <v>2</v>
      </c>
      <c r="S283" s="15">
        <v>0</v>
      </c>
      <c r="U283" s="17" t="s">
        <v>319</v>
      </c>
      <c r="V283" s="18">
        <v>4</v>
      </c>
      <c r="W283" s="12">
        <v>1</v>
      </c>
      <c r="X283" s="12"/>
      <c r="Y283" s="16"/>
      <c r="Z283" s="16"/>
      <c r="AA283" s="16"/>
      <c r="AB283" s="16"/>
      <c r="AE283" s="16"/>
      <c r="AI283" s="14" t="s">
        <v>467</v>
      </c>
      <c r="AJ283" s="14">
        <v>2</v>
      </c>
      <c r="AK283" s="14">
        <v>1</v>
      </c>
      <c r="AL283" s="14">
        <f t="shared" si="2"/>
        <v>1</v>
      </c>
      <c r="AM283" s="14" t="s">
        <v>32</v>
      </c>
      <c r="AO283" t="s">
        <v>531</v>
      </c>
      <c r="AP283" s="19">
        <v>1</v>
      </c>
    </row>
    <row r="284" spans="17:42" ht="13" x14ac:dyDescent="0.15">
      <c r="Q284" s="15" t="s">
        <v>532</v>
      </c>
      <c r="R284" s="15">
        <v>1</v>
      </c>
      <c r="S284" s="15">
        <v>0</v>
      </c>
      <c r="U284" s="17" t="s">
        <v>409</v>
      </c>
      <c r="V284" s="18">
        <v>4</v>
      </c>
      <c r="W284" s="12">
        <v>1</v>
      </c>
      <c r="X284" s="12"/>
      <c r="Y284" s="16"/>
      <c r="Z284" s="16"/>
      <c r="AA284" s="16"/>
      <c r="AB284" s="16"/>
      <c r="AE284" s="16"/>
      <c r="AI284" s="14" t="s">
        <v>426</v>
      </c>
      <c r="AJ284" s="14">
        <v>2</v>
      </c>
      <c r="AK284" s="14">
        <v>1</v>
      </c>
      <c r="AL284" s="14">
        <f t="shared" si="2"/>
        <v>1</v>
      </c>
      <c r="AM284" s="14" t="s">
        <v>32</v>
      </c>
      <c r="AO284" t="s">
        <v>533</v>
      </c>
      <c r="AP284" s="19">
        <v>1</v>
      </c>
    </row>
    <row r="285" spans="17:42" ht="13" x14ac:dyDescent="0.15">
      <c r="U285" s="17" t="s">
        <v>499</v>
      </c>
      <c r="V285" s="18">
        <v>4</v>
      </c>
      <c r="W285" s="12">
        <v>1</v>
      </c>
      <c r="X285" s="12"/>
      <c r="Y285" s="16"/>
      <c r="Z285" s="16"/>
      <c r="AA285" s="16"/>
      <c r="AB285" s="16"/>
      <c r="AE285" s="16"/>
      <c r="AI285" s="14" t="s">
        <v>459</v>
      </c>
      <c r="AJ285" s="14">
        <v>2</v>
      </c>
      <c r="AK285" s="14">
        <v>1</v>
      </c>
      <c r="AL285" s="14">
        <f t="shared" si="2"/>
        <v>1</v>
      </c>
      <c r="AM285" s="14" t="s">
        <v>32</v>
      </c>
      <c r="AO285" t="s">
        <v>534</v>
      </c>
      <c r="AP285" s="19">
        <v>1</v>
      </c>
    </row>
    <row r="286" spans="17:42" ht="13" x14ac:dyDescent="0.15">
      <c r="U286" s="15" t="s">
        <v>338</v>
      </c>
      <c r="V286" s="15">
        <v>4</v>
      </c>
      <c r="W286" s="12">
        <v>1</v>
      </c>
      <c r="X286" s="15"/>
      <c r="Y286" s="16"/>
      <c r="Z286" s="16"/>
      <c r="AA286" s="16"/>
      <c r="AB286" s="16"/>
      <c r="AE286" s="16"/>
      <c r="AI286" s="14" t="s">
        <v>445</v>
      </c>
      <c r="AJ286" s="14">
        <v>2</v>
      </c>
      <c r="AK286" s="14">
        <v>1</v>
      </c>
      <c r="AL286" s="14">
        <f t="shared" si="2"/>
        <v>1</v>
      </c>
      <c r="AM286" s="14" t="s">
        <v>32</v>
      </c>
      <c r="AO286" t="s">
        <v>535</v>
      </c>
      <c r="AP286" s="19">
        <v>1</v>
      </c>
    </row>
    <row r="287" spans="17:42" ht="13" x14ac:dyDescent="0.15">
      <c r="U287" s="15" t="s">
        <v>395</v>
      </c>
      <c r="V287" s="15">
        <v>4</v>
      </c>
      <c r="W287" s="12">
        <v>1</v>
      </c>
      <c r="X287" s="15"/>
      <c r="Y287" s="16"/>
      <c r="Z287" s="16"/>
      <c r="AA287" s="16"/>
      <c r="AB287" s="16"/>
      <c r="AE287" s="16"/>
      <c r="AI287" s="14" t="s">
        <v>478</v>
      </c>
      <c r="AJ287" s="14">
        <v>2</v>
      </c>
      <c r="AK287" s="14">
        <v>1</v>
      </c>
      <c r="AL287" s="14">
        <f t="shared" si="2"/>
        <v>1</v>
      </c>
      <c r="AM287" s="14" t="s">
        <v>32</v>
      </c>
      <c r="AO287" t="s">
        <v>536</v>
      </c>
      <c r="AP287" s="19">
        <v>1</v>
      </c>
    </row>
    <row r="288" spans="17:42" ht="13" x14ac:dyDescent="0.15">
      <c r="U288" s="15" t="s">
        <v>142</v>
      </c>
      <c r="V288" s="15">
        <v>4</v>
      </c>
      <c r="W288" s="12">
        <v>1</v>
      </c>
      <c r="X288" s="12"/>
      <c r="Y288" s="16"/>
      <c r="Z288" s="16"/>
      <c r="AA288" s="16"/>
      <c r="AB288" s="16"/>
      <c r="AE288" s="16"/>
      <c r="AI288" s="14" t="s">
        <v>158</v>
      </c>
      <c r="AJ288" s="14">
        <v>2</v>
      </c>
      <c r="AK288" s="14">
        <v>1</v>
      </c>
      <c r="AL288" s="14">
        <f t="shared" si="2"/>
        <v>1</v>
      </c>
      <c r="AM288" s="14" t="s">
        <v>32</v>
      </c>
      <c r="AO288" t="s">
        <v>537</v>
      </c>
      <c r="AP288" s="19">
        <v>1</v>
      </c>
    </row>
    <row r="289" spans="21:42" ht="13" x14ac:dyDescent="0.15">
      <c r="U289" s="15" t="s">
        <v>214</v>
      </c>
      <c r="V289" s="15">
        <v>4</v>
      </c>
      <c r="W289" s="12">
        <v>1</v>
      </c>
      <c r="X289" s="12"/>
      <c r="Y289" s="16"/>
      <c r="Z289" s="16"/>
      <c r="AA289" s="16"/>
      <c r="AB289" s="16"/>
      <c r="AE289" s="16"/>
      <c r="AI289" s="14" t="s">
        <v>403</v>
      </c>
      <c r="AJ289" s="14">
        <v>2</v>
      </c>
      <c r="AK289" s="14">
        <v>1</v>
      </c>
      <c r="AL289" s="14">
        <f t="shared" si="2"/>
        <v>1</v>
      </c>
      <c r="AM289" s="14" t="s">
        <v>32</v>
      </c>
      <c r="AO289" t="s">
        <v>141</v>
      </c>
      <c r="AP289" s="19">
        <v>49</v>
      </c>
    </row>
    <row r="290" spans="21:42" ht="13" x14ac:dyDescent="0.15">
      <c r="U290" s="15" t="s">
        <v>78</v>
      </c>
      <c r="V290" s="15">
        <v>4</v>
      </c>
      <c r="W290" s="12">
        <v>1</v>
      </c>
      <c r="X290" s="15"/>
      <c r="Y290" s="16"/>
      <c r="Z290" s="16"/>
      <c r="AA290" s="16"/>
      <c r="AB290" s="16"/>
      <c r="AE290" s="16"/>
      <c r="AI290" s="14" t="s">
        <v>538</v>
      </c>
      <c r="AJ290" s="14">
        <v>2</v>
      </c>
      <c r="AK290" s="14">
        <v>1</v>
      </c>
      <c r="AL290" s="14">
        <f t="shared" si="2"/>
        <v>1</v>
      </c>
      <c r="AM290" s="14" t="s">
        <v>32</v>
      </c>
      <c r="AO290" t="s">
        <v>31</v>
      </c>
      <c r="AP290" s="19">
        <v>76</v>
      </c>
    </row>
    <row r="291" spans="21:42" ht="13" x14ac:dyDescent="0.15">
      <c r="U291" s="15" t="s">
        <v>160</v>
      </c>
      <c r="V291" s="15">
        <v>4</v>
      </c>
      <c r="W291" s="12">
        <v>1</v>
      </c>
      <c r="X291" s="15"/>
      <c r="Y291" s="16"/>
      <c r="Z291" s="16"/>
      <c r="AA291" s="16"/>
      <c r="AB291" s="16"/>
      <c r="AE291" s="16"/>
      <c r="AI291" s="14" t="s">
        <v>539</v>
      </c>
      <c r="AJ291" s="14">
        <v>2</v>
      </c>
      <c r="AK291" s="14">
        <v>1</v>
      </c>
      <c r="AL291" s="14">
        <f t="shared" si="2"/>
        <v>1</v>
      </c>
      <c r="AM291" s="14" t="s">
        <v>32</v>
      </c>
      <c r="AO291" t="s">
        <v>164</v>
      </c>
      <c r="AP291" s="19">
        <v>18</v>
      </c>
    </row>
    <row r="292" spans="21:42" ht="13" x14ac:dyDescent="0.15">
      <c r="U292" s="15" t="s">
        <v>328</v>
      </c>
      <c r="V292" s="15">
        <v>4</v>
      </c>
      <c r="W292" s="12">
        <v>1</v>
      </c>
      <c r="X292" s="12"/>
      <c r="Y292" s="16"/>
      <c r="Z292" s="16"/>
      <c r="AA292" s="16"/>
      <c r="AB292" s="16"/>
      <c r="AE292" s="16"/>
      <c r="AI292" s="14" t="s">
        <v>447</v>
      </c>
      <c r="AJ292" s="14">
        <v>2</v>
      </c>
      <c r="AK292" s="14">
        <v>1</v>
      </c>
      <c r="AL292" s="14">
        <f t="shared" si="2"/>
        <v>1</v>
      </c>
      <c r="AM292" s="14" t="s">
        <v>32</v>
      </c>
      <c r="AO292" t="s">
        <v>540</v>
      </c>
      <c r="AP292" s="19">
        <v>1</v>
      </c>
    </row>
    <row r="293" spans="21:42" ht="13" x14ac:dyDescent="0.15">
      <c r="U293" s="15" t="s">
        <v>445</v>
      </c>
      <c r="V293" s="15">
        <v>4</v>
      </c>
      <c r="W293" s="12">
        <v>1</v>
      </c>
      <c r="X293" s="15"/>
      <c r="Y293" s="16"/>
      <c r="Z293" s="16"/>
      <c r="AA293" s="16"/>
      <c r="AB293" s="16"/>
      <c r="AE293" s="16"/>
      <c r="AI293" s="14" t="s">
        <v>423</v>
      </c>
      <c r="AJ293" s="14">
        <v>2</v>
      </c>
      <c r="AK293" s="14">
        <v>1</v>
      </c>
      <c r="AL293" s="14">
        <f t="shared" si="2"/>
        <v>1</v>
      </c>
      <c r="AM293" s="14" t="s">
        <v>32</v>
      </c>
      <c r="AO293" t="s">
        <v>541</v>
      </c>
      <c r="AP293" s="19">
        <v>1</v>
      </c>
    </row>
    <row r="294" spans="21:42" ht="13" x14ac:dyDescent="0.15">
      <c r="U294" s="17" t="s">
        <v>542</v>
      </c>
      <c r="V294" s="18">
        <v>3</v>
      </c>
      <c r="W294" s="12">
        <v>1</v>
      </c>
      <c r="X294" s="12"/>
      <c r="Y294" s="16"/>
      <c r="Z294" s="16"/>
      <c r="AA294" s="16"/>
      <c r="AB294" s="16"/>
      <c r="AE294" s="16"/>
      <c r="AI294" s="14" t="s">
        <v>386</v>
      </c>
      <c r="AJ294" s="14">
        <v>2</v>
      </c>
      <c r="AK294" s="14">
        <v>1</v>
      </c>
      <c r="AL294" s="14">
        <f t="shared" si="2"/>
        <v>1</v>
      </c>
      <c r="AM294" s="14" t="s">
        <v>32</v>
      </c>
      <c r="AO294" t="s">
        <v>543</v>
      </c>
      <c r="AP294" s="19">
        <v>1</v>
      </c>
    </row>
    <row r="295" spans="21:42" ht="13" x14ac:dyDescent="0.15">
      <c r="U295" s="17" t="s">
        <v>544</v>
      </c>
      <c r="V295" s="18">
        <v>3</v>
      </c>
      <c r="W295" s="12">
        <v>1</v>
      </c>
      <c r="X295" s="12"/>
      <c r="Y295" s="16"/>
      <c r="Z295" s="16"/>
      <c r="AA295" s="16"/>
      <c r="AB295" s="16"/>
      <c r="AE295" s="16"/>
      <c r="AI295" s="14" t="s">
        <v>545</v>
      </c>
      <c r="AJ295" s="14">
        <v>2</v>
      </c>
      <c r="AK295" s="14">
        <v>1</v>
      </c>
      <c r="AL295" s="14">
        <f t="shared" si="2"/>
        <v>1</v>
      </c>
      <c r="AM295" s="14" t="s">
        <v>32</v>
      </c>
      <c r="AO295" t="s">
        <v>546</v>
      </c>
      <c r="AP295" s="19">
        <v>1</v>
      </c>
    </row>
    <row r="296" spans="21:42" ht="13" x14ac:dyDescent="0.15">
      <c r="U296" s="17" t="s">
        <v>45</v>
      </c>
      <c r="V296" s="18">
        <v>3</v>
      </c>
      <c r="W296" s="12">
        <v>1</v>
      </c>
      <c r="X296" s="12"/>
      <c r="Y296" s="16"/>
      <c r="Z296" s="16"/>
      <c r="AA296" s="16"/>
      <c r="AB296" s="16"/>
      <c r="AE296" s="16"/>
      <c r="AI296" s="14" t="s">
        <v>311</v>
      </c>
      <c r="AJ296" s="14">
        <v>2</v>
      </c>
      <c r="AK296" s="14">
        <v>1</v>
      </c>
      <c r="AL296" s="14">
        <f t="shared" si="2"/>
        <v>1</v>
      </c>
      <c r="AM296" s="14" t="s">
        <v>32</v>
      </c>
      <c r="AO296" t="s">
        <v>547</v>
      </c>
      <c r="AP296" s="19">
        <v>1</v>
      </c>
    </row>
    <row r="297" spans="21:42" ht="13" x14ac:dyDescent="0.15">
      <c r="U297" s="17" t="s">
        <v>326</v>
      </c>
      <c r="V297" s="18">
        <v>3</v>
      </c>
      <c r="W297" s="12">
        <v>1</v>
      </c>
      <c r="X297" s="12"/>
      <c r="Y297" s="16"/>
      <c r="Z297" s="16"/>
      <c r="AA297" s="16"/>
      <c r="AB297" s="16"/>
      <c r="AE297" s="16"/>
      <c r="AI297" s="14" t="s">
        <v>476</v>
      </c>
      <c r="AJ297" s="14">
        <v>2</v>
      </c>
      <c r="AK297" s="14">
        <v>1</v>
      </c>
      <c r="AL297" s="14">
        <f t="shared" si="2"/>
        <v>1</v>
      </c>
      <c r="AM297" s="14" t="s">
        <v>32</v>
      </c>
      <c r="AO297" t="s">
        <v>548</v>
      </c>
      <c r="AP297" s="19">
        <v>1</v>
      </c>
    </row>
    <row r="298" spans="21:42" ht="13" x14ac:dyDescent="0.15">
      <c r="U298" s="17" t="s">
        <v>413</v>
      </c>
      <c r="V298" s="18">
        <v>3</v>
      </c>
      <c r="W298" s="12">
        <v>1</v>
      </c>
      <c r="X298" s="15"/>
      <c r="Y298" s="16"/>
      <c r="Z298" s="16"/>
      <c r="AA298" s="16"/>
      <c r="AB298" s="16"/>
      <c r="AE298" s="16"/>
      <c r="AI298" s="14" t="s">
        <v>318</v>
      </c>
      <c r="AJ298" s="14">
        <v>2</v>
      </c>
      <c r="AK298" s="14">
        <v>1</v>
      </c>
      <c r="AL298" s="14">
        <f t="shared" si="2"/>
        <v>1</v>
      </c>
      <c r="AM298" s="14" t="s">
        <v>32</v>
      </c>
      <c r="AO298" t="s">
        <v>549</v>
      </c>
      <c r="AP298" s="19">
        <v>1</v>
      </c>
    </row>
    <row r="299" spans="21:42" ht="13" x14ac:dyDescent="0.15">
      <c r="U299" s="15" t="s">
        <v>220</v>
      </c>
      <c r="V299" s="15">
        <v>3</v>
      </c>
      <c r="W299" s="12">
        <v>1</v>
      </c>
      <c r="X299" s="15"/>
      <c r="Y299" s="16"/>
      <c r="Z299" s="16"/>
      <c r="AA299" s="16"/>
      <c r="AB299" s="16"/>
      <c r="AE299" s="16"/>
      <c r="AI299" s="14" t="s">
        <v>198</v>
      </c>
      <c r="AJ299" s="14">
        <v>2</v>
      </c>
      <c r="AK299" s="14">
        <v>1</v>
      </c>
      <c r="AL299" s="14">
        <f t="shared" si="2"/>
        <v>1</v>
      </c>
      <c r="AM299" s="14" t="s">
        <v>32</v>
      </c>
      <c r="AO299" t="s">
        <v>550</v>
      </c>
      <c r="AP299" s="19">
        <v>1</v>
      </c>
    </row>
    <row r="300" spans="21:42" ht="13" x14ac:dyDescent="0.15">
      <c r="U300" s="15" t="s">
        <v>497</v>
      </c>
      <c r="V300" s="15">
        <v>3</v>
      </c>
      <c r="W300" s="12">
        <v>1</v>
      </c>
      <c r="X300" s="15"/>
      <c r="Y300" s="16"/>
      <c r="Z300" s="16"/>
      <c r="AA300" s="16"/>
      <c r="AB300" s="16"/>
      <c r="AE300" s="16"/>
      <c r="AI300" s="14" t="s">
        <v>551</v>
      </c>
      <c r="AJ300" s="14">
        <v>2</v>
      </c>
      <c r="AK300" s="14">
        <v>1</v>
      </c>
      <c r="AL300" s="14">
        <f t="shared" si="2"/>
        <v>1</v>
      </c>
      <c r="AM300" s="14" t="s">
        <v>32</v>
      </c>
      <c r="AO300" t="s">
        <v>552</v>
      </c>
      <c r="AP300" s="19">
        <v>1</v>
      </c>
    </row>
    <row r="301" spans="21:42" ht="13" x14ac:dyDescent="0.15">
      <c r="U301" s="17" t="s">
        <v>336</v>
      </c>
      <c r="V301" s="18">
        <v>3</v>
      </c>
      <c r="W301" s="12">
        <v>1</v>
      </c>
      <c r="X301" s="12"/>
      <c r="Y301" s="16"/>
      <c r="Z301" s="16"/>
      <c r="AA301" s="16"/>
      <c r="AB301" s="16"/>
      <c r="AE301" s="16"/>
      <c r="AI301" s="14" t="s">
        <v>428</v>
      </c>
      <c r="AJ301" s="14">
        <v>2</v>
      </c>
      <c r="AK301" s="14">
        <v>1</v>
      </c>
      <c r="AL301" s="14">
        <f t="shared" si="2"/>
        <v>1</v>
      </c>
      <c r="AM301" s="14" t="s">
        <v>32</v>
      </c>
      <c r="AO301" t="s">
        <v>211</v>
      </c>
      <c r="AP301" s="19">
        <v>13</v>
      </c>
    </row>
    <row r="302" spans="21:42" ht="13" x14ac:dyDescent="0.15">
      <c r="U302" s="15" t="s">
        <v>155</v>
      </c>
      <c r="V302" s="15">
        <v>3</v>
      </c>
      <c r="W302" s="12">
        <v>1</v>
      </c>
      <c r="X302" s="15"/>
      <c r="Y302" s="16"/>
      <c r="Z302" s="16"/>
      <c r="AA302" s="16"/>
      <c r="AB302" s="16"/>
      <c r="AE302" s="16"/>
      <c r="AI302" s="14" t="s">
        <v>553</v>
      </c>
      <c r="AJ302" s="14">
        <v>2</v>
      </c>
      <c r="AK302" s="14">
        <v>1</v>
      </c>
      <c r="AL302" s="14">
        <f t="shared" si="2"/>
        <v>1</v>
      </c>
      <c r="AM302" s="14" t="s">
        <v>32</v>
      </c>
      <c r="AO302" t="s">
        <v>139</v>
      </c>
      <c r="AP302" s="19">
        <v>26</v>
      </c>
    </row>
    <row r="303" spans="21:42" ht="13" x14ac:dyDescent="0.15">
      <c r="U303" s="17" t="s">
        <v>408</v>
      </c>
      <c r="V303" s="18">
        <v>3</v>
      </c>
      <c r="W303" s="12">
        <v>1</v>
      </c>
      <c r="X303" s="12"/>
      <c r="Y303" s="16"/>
      <c r="Z303" s="16"/>
      <c r="AA303" s="16"/>
      <c r="AB303" s="16"/>
      <c r="AE303" s="16"/>
      <c r="AI303" s="14" t="s">
        <v>429</v>
      </c>
      <c r="AJ303" s="14">
        <v>2</v>
      </c>
      <c r="AK303" s="14">
        <v>1</v>
      </c>
      <c r="AL303" s="14">
        <f t="shared" si="2"/>
        <v>1</v>
      </c>
      <c r="AM303" s="14" t="s">
        <v>32</v>
      </c>
      <c r="AO303" t="s">
        <v>113</v>
      </c>
      <c r="AP303" s="19">
        <v>17</v>
      </c>
    </row>
    <row r="304" spans="21:42" ht="13" x14ac:dyDescent="0.15">
      <c r="U304" s="15" t="s">
        <v>481</v>
      </c>
      <c r="V304" s="15">
        <v>3</v>
      </c>
      <c r="W304" s="12">
        <v>1</v>
      </c>
      <c r="X304" s="15"/>
      <c r="Y304" s="16"/>
      <c r="Z304" s="16"/>
      <c r="AA304" s="16"/>
      <c r="AB304" s="16"/>
      <c r="AE304" s="16"/>
      <c r="AI304" s="14" t="s">
        <v>83</v>
      </c>
      <c r="AJ304" s="14">
        <v>2</v>
      </c>
      <c r="AK304" s="14">
        <v>1</v>
      </c>
      <c r="AL304" s="14">
        <f t="shared" si="2"/>
        <v>1</v>
      </c>
      <c r="AM304" s="14" t="s">
        <v>32</v>
      </c>
      <c r="AO304" t="s">
        <v>35</v>
      </c>
      <c r="AP304" s="19">
        <v>38</v>
      </c>
    </row>
    <row r="305" spans="21:42" ht="13" x14ac:dyDescent="0.15">
      <c r="U305" s="17" t="s">
        <v>554</v>
      </c>
      <c r="V305" s="18">
        <v>3</v>
      </c>
      <c r="W305" s="12">
        <v>1</v>
      </c>
      <c r="X305" s="12"/>
      <c r="Y305" s="16"/>
      <c r="Z305" s="16"/>
      <c r="AA305" s="16"/>
      <c r="AB305" s="16"/>
      <c r="AE305" s="16"/>
      <c r="AI305" s="14" t="s">
        <v>465</v>
      </c>
      <c r="AJ305" s="14">
        <v>2</v>
      </c>
      <c r="AK305" s="14">
        <v>1</v>
      </c>
      <c r="AL305" s="14">
        <f t="shared" si="2"/>
        <v>1</v>
      </c>
      <c r="AM305" s="14" t="s">
        <v>32</v>
      </c>
      <c r="AO305" t="s">
        <v>75</v>
      </c>
      <c r="AP305" s="19">
        <v>35</v>
      </c>
    </row>
    <row r="306" spans="21:42" ht="13" x14ac:dyDescent="0.15">
      <c r="U306" s="17" t="s">
        <v>380</v>
      </c>
      <c r="V306" s="18">
        <v>3</v>
      </c>
      <c r="W306" s="12">
        <v>1</v>
      </c>
      <c r="X306" s="12"/>
      <c r="Y306" s="16"/>
      <c r="Z306" s="16"/>
      <c r="AA306" s="16"/>
      <c r="AB306" s="16"/>
      <c r="AE306" s="16"/>
      <c r="AI306" s="14" t="s">
        <v>431</v>
      </c>
      <c r="AJ306" s="14">
        <v>2</v>
      </c>
      <c r="AK306" s="14">
        <v>1</v>
      </c>
      <c r="AL306" s="14">
        <f t="shared" si="2"/>
        <v>1</v>
      </c>
      <c r="AM306" s="14" t="s">
        <v>32</v>
      </c>
      <c r="AO306" t="s">
        <v>69</v>
      </c>
      <c r="AP306" s="19">
        <v>66</v>
      </c>
    </row>
    <row r="307" spans="21:42" ht="13" x14ac:dyDescent="0.15">
      <c r="U307" s="15" t="s">
        <v>240</v>
      </c>
      <c r="V307" s="15">
        <v>3</v>
      </c>
      <c r="W307" s="12">
        <v>1</v>
      </c>
      <c r="X307" s="15"/>
      <c r="Y307" s="16"/>
      <c r="Z307" s="16"/>
      <c r="AA307" s="16"/>
      <c r="AB307" s="16"/>
      <c r="AE307" s="16"/>
      <c r="AI307" s="14" t="s">
        <v>354</v>
      </c>
      <c r="AJ307" s="14">
        <v>2</v>
      </c>
      <c r="AK307" s="14">
        <v>1</v>
      </c>
      <c r="AL307" s="14">
        <f t="shared" si="2"/>
        <v>1</v>
      </c>
      <c r="AM307" s="14" t="s">
        <v>32</v>
      </c>
      <c r="AO307" t="s">
        <v>223</v>
      </c>
      <c r="AP307" s="19">
        <v>39</v>
      </c>
    </row>
    <row r="308" spans="21:42" ht="13" x14ac:dyDescent="0.15">
      <c r="U308" s="15" t="s">
        <v>309</v>
      </c>
      <c r="V308" s="15">
        <v>2</v>
      </c>
      <c r="W308" s="12">
        <v>1</v>
      </c>
      <c r="X308" s="15"/>
      <c r="Y308" s="16"/>
      <c r="Z308" s="16"/>
      <c r="AA308" s="16"/>
      <c r="AB308" s="16"/>
      <c r="AE308" s="16"/>
      <c r="AI308" s="14" t="s">
        <v>555</v>
      </c>
      <c r="AJ308" s="14">
        <v>2</v>
      </c>
      <c r="AK308" s="14">
        <v>1</v>
      </c>
      <c r="AL308" s="14">
        <f t="shared" si="2"/>
        <v>1</v>
      </c>
      <c r="AM308" s="14" t="s">
        <v>32</v>
      </c>
      <c r="AO308" t="s">
        <v>556</v>
      </c>
      <c r="AP308" s="19">
        <v>1</v>
      </c>
    </row>
    <row r="309" spans="21:42" ht="13" x14ac:dyDescent="0.15">
      <c r="U309" s="17" t="s">
        <v>441</v>
      </c>
      <c r="V309" s="18">
        <v>2</v>
      </c>
      <c r="W309" s="12">
        <v>1</v>
      </c>
      <c r="X309" s="12"/>
      <c r="Y309" s="16"/>
      <c r="Z309" s="16"/>
      <c r="AA309" s="16"/>
      <c r="AB309" s="16"/>
      <c r="AE309" s="16"/>
      <c r="AI309" s="14" t="s">
        <v>382</v>
      </c>
      <c r="AJ309" s="14">
        <v>2</v>
      </c>
      <c r="AK309" s="14">
        <v>1</v>
      </c>
      <c r="AL309" s="14">
        <f t="shared" si="2"/>
        <v>1</v>
      </c>
      <c r="AM309" s="14" t="s">
        <v>32</v>
      </c>
      <c r="AO309" t="s">
        <v>557</v>
      </c>
      <c r="AP309" s="19">
        <v>1</v>
      </c>
    </row>
    <row r="310" spans="21:42" ht="13" x14ac:dyDescent="0.15">
      <c r="U310" s="15" t="s">
        <v>407</v>
      </c>
      <c r="V310" s="15">
        <v>2</v>
      </c>
      <c r="W310" s="12">
        <v>1</v>
      </c>
      <c r="X310" s="15"/>
      <c r="Y310" s="16"/>
      <c r="Z310" s="16"/>
      <c r="AA310" s="16"/>
      <c r="AB310" s="16"/>
      <c r="AE310" s="16"/>
      <c r="AI310" s="14" t="s">
        <v>456</v>
      </c>
      <c r="AJ310" s="14">
        <v>2</v>
      </c>
      <c r="AK310" s="14">
        <v>1</v>
      </c>
      <c r="AL310" s="14">
        <f t="shared" si="2"/>
        <v>1</v>
      </c>
      <c r="AM310" s="14" t="s">
        <v>32</v>
      </c>
      <c r="AO310" t="s">
        <v>558</v>
      </c>
      <c r="AP310" s="19">
        <v>1</v>
      </c>
    </row>
    <row r="311" spans="21:42" ht="13" x14ac:dyDescent="0.15">
      <c r="U311" s="17" t="s">
        <v>404</v>
      </c>
      <c r="V311" s="18">
        <v>2</v>
      </c>
      <c r="W311" s="12">
        <v>1</v>
      </c>
      <c r="X311" s="12"/>
      <c r="Y311" s="16"/>
      <c r="Z311" s="16"/>
      <c r="AA311" s="16"/>
      <c r="AB311" s="16"/>
      <c r="AE311" s="16"/>
      <c r="AI311" s="14" t="s">
        <v>406</v>
      </c>
      <c r="AJ311" s="14">
        <v>2</v>
      </c>
      <c r="AK311" s="14">
        <v>1</v>
      </c>
      <c r="AL311" s="14">
        <f t="shared" si="2"/>
        <v>1</v>
      </c>
      <c r="AM311" s="14" t="s">
        <v>32</v>
      </c>
      <c r="AO311" t="s">
        <v>559</v>
      </c>
      <c r="AP311" s="19">
        <v>1</v>
      </c>
    </row>
    <row r="312" spans="21:42" ht="13" x14ac:dyDescent="0.15">
      <c r="U312" s="15" t="s">
        <v>355</v>
      </c>
      <c r="V312" s="15">
        <v>2</v>
      </c>
      <c r="W312" s="12">
        <v>1</v>
      </c>
      <c r="X312" s="12"/>
      <c r="Y312" s="16"/>
      <c r="Z312" s="16"/>
      <c r="AA312" s="16"/>
      <c r="AB312" s="16"/>
      <c r="AE312" s="16"/>
      <c r="AI312" s="14" t="s">
        <v>240</v>
      </c>
      <c r="AJ312" s="14">
        <v>2</v>
      </c>
      <c r="AK312" s="14">
        <v>1</v>
      </c>
      <c r="AL312" s="14">
        <f t="shared" si="2"/>
        <v>1</v>
      </c>
      <c r="AM312" s="14" t="s">
        <v>32</v>
      </c>
      <c r="AO312" t="s">
        <v>560</v>
      </c>
      <c r="AP312" s="19">
        <v>1</v>
      </c>
    </row>
    <row r="313" spans="21:42" ht="13" x14ac:dyDescent="0.15">
      <c r="U313" s="17" t="s">
        <v>345</v>
      </c>
      <c r="V313" s="18">
        <v>2</v>
      </c>
      <c r="W313" s="12">
        <v>1</v>
      </c>
      <c r="X313" s="12"/>
      <c r="Y313" s="16"/>
      <c r="Z313" s="16"/>
      <c r="AA313" s="16"/>
      <c r="AB313" s="16"/>
      <c r="AE313" s="16"/>
      <c r="AI313" s="14" t="s">
        <v>245</v>
      </c>
      <c r="AJ313" s="14">
        <v>2</v>
      </c>
      <c r="AK313" s="14">
        <v>1</v>
      </c>
      <c r="AL313" s="14">
        <f t="shared" si="2"/>
        <v>1</v>
      </c>
      <c r="AM313" s="14" t="s">
        <v>32</v>
      </c>
      <c r="AO313" t="s">
        <v>561</v>
      </c>
      <c r="AP313" s="19">
        <v>1</v>
      </c>
    </row>
    <row r="314" spans="21:42" ht="13" x14ac:dyDescent="0.15">
      <c r="U314" s="17" t="s">
        <v>283</v>
      </c>
      <c r="V314" s="18">
        <v>2</v>
      </c>
      <c r="W314" s="12">
        <v>1</v>
      </c>
      <c r="X314" s="15"/>
      <c r="Y314" s="16"/>
      <c r="Z314" s="16"/>
      <c r="AA314" s="16"/>
      <c r="AB314" s="16"/>
      <c r="AE314" s="16"/>
      <c r="AI314" s="14" t="s">
        <v>562</v>
      </c>
      <c r="AJ314" s="14">
        <v>2</v>
      </c>
      <c r="AK314" s="14">
        <v>1</v>
      </c>
      <c r="AL314" s="14">
        <f t="shared" si="2"/>
        <v>1</v>
      </c>
      <c r="AM314" s="14" t="s">
        <v>32</v>
      </c>
      <c r="AO314" t="s">
        <v>563</v>
      </c>
      <c r="AP314" s="19">
        <v>1</v>
      </c>
    </row>
    <row r="315" spans="21:42" ht="13" x14ac:dyDescent="0.15">
      <c r="U315" s="15" t="s">
        <v>564</v>
      </c>
      <c r="V315" s="15">
        <v>2</v>
      </c>
      <c r="W315" s="12">
        <v>1</v>
      </c>
      <c r="X315" s="15"/>
      <c r="Y315" s="16"/>
      <c r="Z315" s="16"/>
      <c r="AA315" s="16"/>
      <c r="AB315" s="16"/>
      <c r="AE315" s="16"/>
      <c r="AI315" s="14" t="s">
        <v>346</v>
      </c>
      <c r="AJ315" s="14">
        <v>2</v>
      </c>
      <c r="AK315" s="14">
        <v>1</v>
      </c>
      <c r="AL315" s="14">
        <f t="shared" si="2"/>
        <v>1</v>
      </c>
      <c r="AM315" s="14" t="s">
        <v>32</v>
      </c>
      <c r="AO315" t="s">
        <v>565</v>
      </c>
      <c r="AP315" s="19">
        <v>1</v>
      </c>
    </row>
    <row r="316" spans="21:42" ht="13" x14ac:dyDescent="0.15">
      <c r="U316" s="17" t="s">
        <v>551</v>
      </c>
      <c r="V316" s="18">
        <v>2</v>
      </c>
      <c r="W316" s="12">
        <v>1</v>
      </c>
      <c r="X316" s="12"/>
      <c r="Y316" s="16"/>
      <c r="Z316" s="16"/>
      <c r="AA316" s="16"/>
      <c r="AB316" s="16"/>
      <c r="AE316" s="16"/>
      <c r="AI316" s="14" t="s">
        <v>347</v>
      </c>
      <c r="AJ316" s="14">
        <v>2</v>
      </c>
      <c r="AK316" s="14">
        <v>1</v>
      </c>
      <c r="AL316" s="14">
        <f t="shared" si="2"/>
        <v>1</v>
      </c>
      <c r="AM316" s="14" t="s">
        <v>32</v>
      </c>
      <c r="AO316" t="s">
        <v>566</v>
      </c>
      <c r="AP316" s="19">
        <v>1</v>
      </c>
    </row>
    <row r="317" spans="21:42" ht="13" x14ac:dyDescent="0.15">
      <c r="U317" s="15" t="s">
        <v>553</v>
      </c>
      <c r="V317" s="15">
        <v>2</v>
      </c>
      <c r="W317" s="12">
        <v>1</v>
      </c>
      <c r="X317" s="15"/>
      <c r="Y317" s="16"/>
      <c r="Z317" s="16"/>
      <c r="AA317" s="16"/>
      <c r="AB317" s="16"/>
      <c r="AE317" s="16"/>
      <c r="AI317" s="14" t="s">
        <v>435</v>
      </c>
      <c r="AJ317" s="14">
        <v>2</v>
      </c>
      <c r="AK317" s="14">
        <v>1</v>
      </c>
      <c r="AL317" s="14">
        <f t="shared" si="2"/>
        <v>1</v>
      </c>
      <c r="AM317" s="14" t="s">
        <v>32</v>
      </c>
      <c r="AO317" t="s">
        <v>567</v>
      </c>
      <c r="AP317" s="19">
        <v>1</v>
      </c>
    </row>
    <row r="318" spans="21:42" ht="13" x14ac:dyDescent="0.15">
      <c r="U318" s="17" t="s">
        <v>538</v>
      </c>
      <c r="V318" s="18">
        <v>2</v>
      </c>
      <c r="W318" s="12">
        <v>1</v>
      </c>
      <c r="X318" s="12"/>
      <c r="Y318" s="16"/>
      <c r="Z318" s="16"/>
      <c r="AA318" s="16"/>
      <c r="AB318" s="16"/>
      <c r="AE318" s="16"/>
      <c r="AI318" s="14" t="s">
        <v>461</v>
      </c>
      <c r="AJ318" s="14">
        <v>2</v>
      </c>
      <c r="AK318" s="14">
        <v>1</v>
      </c>
      <c r="AL318" s="14">
        <f t="shared" si="2"/>
        <v>1</v>
      </c>
      <c r="AM318" s="14" t="s">
        <v>32</v>
      </c>
      <c r="AO318" t="s">
        <v>217</v>
      </c>
      <c r="AP318" s="19">
        <v>28</v>
      </c>
    </row>
    <row r="319" spans="21:42" ht="13" x14ac:dyDescent="0.15">
      <c r="U319" s="17" t="s">
        <v>539</v>
      </c>
      <c r="V319" s="18">
        <v>2</v>
      </c>
      <c r="W319" s="12">
        <v>1</v>
      </c>
      <c r="X319" s="15"/>
      <c r="Y319" s="16"/>
      <c r="Z319" s="16"/>
      <c r="AA319" s="16"/>
      <c r="AB319" s="16"/>
      <c r="AE319" s="16"/>
      <c r="AI319" s="14" t="s">
        <v>409</v>
      </c>
      <c r="AJ319" s="14">
        <v>2</v>
      </c>
      <c r="AK319" s="14">
        <v>1</v>
      </c>
      <c r="AL319" s="14">
        <f t="shared" si="2"/>
        <v>1</v>
      </c>
      <c r="AM319" s="14" t="s">
        <v>32</v>
      </c>
      <c r="AO319" t="s">
        <v>568</v>
      </c>
      <c r="AP319" s="19">
        <v>1</v>
      </c>
    </row>
    <row r="320" spans="21:42" ht="13" x14ac:dyDescent="0.15">
      <c r="U320" s="17" t="s">
        <v>545</v>
      </c>
      <c r="V320" s="18">
        <v>2</v>
      </c>
      <c r="W320" s="12">
        <v>1</v>
      </c>
      <c r="X320" s="12"/>
      <c r="Y320" s="16"/>
      <c r="Z320" s="16"/>
      <c r="AA320" s="16"/>
      <c r="AB320" s="16"/>
      <c r="AE320" s="16"/>
      <c r="AI320" s="14" t="s">
        <v>438</v>
      </c>
      <c r="AJ320" s="14">
        <v>2</v>
      </c>
      <c r="AK320" s="14">
        <v>1</v>
      </c>
      <c r="AL320" s="14">
        <f t="shared" si="2"/>
        <v>1</v>
      </c>
      <c r="AM320" s="14" t="s">
        <v>32</v>
      </c>
      <c r="AO320" t="s">
        <v>569</v>
      </c>
      <c r="AP320" s="19">
        <v>1</v>
      </c>
    </row>
    <row r="321" spans="21:42" ht="13" x14ac:dyDescent="0.15">
      <c r="U321" s="17" t="s">
        <v>562</v>
      </c>
      <c r="V321" s="18">
        <v>2</v>
      </c>
      <c r="W321" s="12">
        <v>1</v>
      </c>
      <c r="X321" s="12"/>
      <c r="Y321" s="16"/>
      <c r="Z321" s="16"/>
      <c r="AA321" s="16"/>
      <c r="AB321" s="16"/>
      <c r="AE321" s="16"/>
      <c r="AI321" s="14" t="s">
        <v>496</v>
      </c>
      <c r="AJ321" s="14">
        <v>1</v>
      </c>
      <c r="AK321" s="14">
        <v>1</v>
      </c>
      <c r="AL321" s="14">
        <f t="shared" si="2"/>
        <v>1</v>
      </c>
      <c r="AM321" s="14" t="s">
        <v>32</v>
      </c>
      <c r="AO321" t="s">
        <v>570</v>
      </c>
      <c r="AP321" s="19">
        <v>1</v>
      </c>
    </row>
    <row r="322" spans="21:42" ht="13" x14ac:dyDescent="0.15">
      <c r="U322" s="15" t="s">
        <v>478</v>
      </c>
      <c r="V322" s="15">
        <v>2</v>
      </c>
      <c r="W322" s="12">
        <v>1</v>
      </c>
      <c r="X322" s="15"/>
      <c r="Y322" s="16"/>
      <c r="Z322" s="16"/>
      <c r="AA322" s="16"/>
      <c r="AB322" s="16"/>
      <c r="AE322" s="16"/>
      <c r="AI322" s="14" t="s">
        <v>571</v>
      </c>
      <c r="AJ322" s="14">
        <v>1</v>
      </c>
      <c r="AK322" s="14">
        <v>1</v>
      </c>
      <c r="AL322" s="14">
        <f t="shared" si="2"/>
        <v>1</v>
      </c>
      <c r="AM322" s="14" t="s">
        <v>32</v>
      </c>
      <c r="AO322" t="s">
        <v>572</v>
      </c>
      <c r="AP322" s="19">
        <v>1</v>
      </c>
    </row>
    <row r="323" spans="21:42" ht="13" x14ac:dyDescent="0.15">
      <c r="U323" s="17" t="s">
        <v>425</v>
      </c>
      <c r="V323" s="18">
        <v>2</v>
      </c>
      <c r="W323" s="12">
        <v>1</v>
      </c>
      <c r="X323" s="12"/>
      <c r="Y323" s="16"/>
      <c r="Z323" s="16"/>
      <c r="AA323" s="16"/>
      <c r="AB323" s="16"/>
      <c r="AE323" s="16"/>
      <c r="AI323" s="14" t="s">
        <v>492</v>
      </c>
      <c r="AJ323" s="14">
        <v>1</v>
      </c>
      <c r="AK323" s="14">
        <v>1</v>
      </c>
      <c r="AL323" s="14">
        <f t="shared" si="2"/>
        <v>1</v>
      </c>
      <c r="AM323" s="14" t="s">
        <v>32</v>
      </c>
      <c r="AO323" t="s">
        <v>573</v>
      </c>
      <c r="AP323" s="19">
        <v>1</v>
      </c>
    </row>
    <row r="324" spans="21:42" ht="13" x14ac:dyDescent="0.15">
      <c r="U324" s="17" t="s">
        <v>275</v>
      </c>
      <c r="V324" s="18">
        <v>2</v>
      </c>
      <c r="W324" s="12">
        <v>1</v>
      </c>
      <c r="X324" s="12"/>
      <c r="Y324" s="16"/>
      <c r="Z324" s="16"/>
      <c r="AA324" s="16"/>
      <c r="AB324" s="16"/>
      <c r="AE324" s="16"/>
      <c r="AI324" s="14" t="s">
        <v>45</v>
      </c>
      <c r="AJ324" s="14">
        <v>1</v>
      </c>
      <c r="AK324" s="14">
        <v>1</v>
      </c>
      <c r="AL324" s="14">
        <f t="shared" si="2"/>
        <v>1</v>
      </c>
      <c r="AM324" s="14" t="s">
        <v>32</v>
      </c>
      <c r="AO324" t="s">
        <v>574</v>
      </c>
      <c r="AP324" s="19">
        <v>1</v>
      </c>
    </row>
    <row r="325" spans="21:42" ht="13" x14ac:dyDescent="0.15">
      <c r="U325" s="15" t="s">
        <v>158</v>
      </c>
      <c r="V325" s="15">
        <v>2</v>
      </c>
      <c r="W325" s="12">
        <v>1</v>
      </c>
      <c r="X325" s="15"/>
      <c r="Y325" s="16"/>
      <c r="Z325" s="16"/>
      <c r="AA325" s="16"/>
      <c r="AB325" s="16"/>
      <c r="AE325" s="16"/>
      <c r="AI325" s="14" t="s">
        <v>339</v>
      </c>
      <c r="AJ325" s="14">
        <v>1</v>
      </c>
      <c r="AK325" s="14">
        <v>1</v>
      </c>
      <c r="AL325" s="14">
        <f t="shared" si="2"/>
        <v>1</v>
      </c>
      <c r="AM325" s="14" t="s">
        <v>32</v>
      </c>
      <c r="AO325" t="s">
        <v>575</v>
      </c>
      <c r="AP325" s="19">
        <v>1</v>
      </c>
    </row>
    <row r="326" spans="21:42" ht="13" x14ac:dyDescent="0.15">
      <c r="U326" s="17" t="s">
        <v>346</v>
      </c>
      <c r="V326" s="18">
        <v>2</v>
      </c>
      <c r="W326" s="12">
        <v>1</v>
      </c>
      <c r="X326" s="12"/>
      <c r="Y326" s="16"/>
      <c r="Z326" s="16"/>
      <c r="AA326" s="16"/>
      <c r="AB326" s="16"/>
      <c r="AE326" s="16"/>
      <c r="AI326" s="14" t="s">
        <v>155</v>
      </c>
      <c r="AJ326" s="14">
        <v>1</v>
      </c>
      <c r="AK326" s="14">
        <v>1</v>
      </c>
      <c r="AL326" s="14">
        <f t="shared" si="2"/>
        <v>1</v>
      </c>
      <c r="AM326" s="14" t="s">
        <v>32</v>
      </c>
      <c r="AO326" t="s">
        <v>576</v>
      </c>
      <c r="AP326" s="19">
        <v>1</v>
      </c>
    </row>
    <row r="327" spans="21:42" ht="13" x14ac:dyDescent="0.15">
      <c r="U327" s="17" t="s">
        <v>577</v>
      </c>
      <c r="V327" s="18">
        <v>2</v>
      </c>
      <c r="W327" s="12">
        <v>1</v>
      </c>
      <c r="X327" s="12"/>
      <c r="Y327" s="16"/>
      <c r="Z327" s="16"/>
      <c r="AA327" s="16"/>
      <c r="AB327" s="16"/>
      <c r="AE327" s="16"/>
      <c r="AI327" s="14" t="s">
        <v>473</v>
      </c>
      <c r="AJ327" s="14">
        <v>1</v>
      </c>
      <c r="AK327" s="14">
        <v>1</v>
      </c>
      <c r="AL327" s="14">
        <f t="shared" si="2"/>
        <v>1</v>
      </c>
      <c r="AM327" s="14" t="s">
        <v>32</v>
      </c>
      <c r="AO327" t="s">
        <v>578</v>
      </c>
      <c r="AP327" s="19">
        <v>1</v>
      </c>
    </row>
    <row r="328" spans="21:42" ht="13" x14ac:dyDescent="0.15">
      <c r="U328" s="15" t="s">
        <v>313</v>
      </c>
      <c r="V328" s="15">
        <v>2</v>
      </c>
      <c r="W328" s="12">
        <v>1</v>
      </c>
      <c r="X328" s="15"/>
      <c r="Y328" s="16"/>
      <c r="Z328" s="16"/>
      <c r="AA328" s="16"/>
      <c r="AB328" s="16"/>
      <c r="AE328" s="16"/>
      <c r="AI328" s="14" t="s">
        <v>283</v>
      </c>
      <c r="AJ328" s="14">
        <v>1</v>
      </c>
      <c r="AK328" s="14">
        <v>1</v>
      </c>
      <c r="AL328" s="14">
        <f t="shared" si="2"/>
        <v>1</v>
      </c>
      <c r="AM328" s="14" t="s">
        <v>32</v>
      </c>
      <c r="AO328" t="s">
        <v>579</v>
      </c>
      <c r="AP328" s="19">
        <v>1</v>
      </c>
    </row>
    <row r="329" spans="21:42" ht="13" x14ac:dyDescent="0.15">
      <c r="U329" s="17" t="s">
        <v>464</v>
      </c>
      <c r="V329" s="18">
        <v>2</v>
      </c>
      <c r="W329" s="12">
        <v>1</v>
      </c>
      <c r="X329" s="12"/>
      <c r="Y329" s="16"/>
      <c r="Z329" s="16"/>
      <c r="AA329" s="16"/>
      <c r="AB329" s="16"/>
      <c r="AE329" s="16"/>
      <c r="AI329" s="14" t="s">
        <v>51</v>
      </c>
      <c r="AJ329" s="14">
        <v>1</v>
      </c>
      <c r="AK329" s="14">
        <v>1</v>
      </c>
      <c r="AL329" s="14">
        <f t="shared" si="2"/>
        <v>1</v>
      </c>
      <c r="AM329" s="14" t="s">
        <v>32</v>
      </c>
      <c r="AO329" t="s">
        <v>580</v>
      </c>
      <c r="AP329" s="19">
        <v>1</v>
      </c>
    </row>
    <row r="330" spans="21:42" ht="13" x14ac:dyDescent="0.15">
      <c r="U330" s="17" t="s">
        <v>363</v>
      </c>
      <c r="V330" s="18">
        <v>2</v>
      </c>
      <c r="W330" s="12">
        <v>1</v>
      </c>
      <c r="X330" s="12"/>
      <c r="Y330" s="16"/>
      <c r="Z330" s="16"/>
      <c r="AA330" s="16"/>
      <c r="AB330" s="16"/>
      <c r="AE330" s="16"/>
      <c r="AI330" s="14" t="s">
        <v>188</v>
      </c>
      <c r="AJ330" s="14">
        <v>1</v>
      </c>
      <c r="AK330" s="14">
        <v>1</v>
      </c>
      <c r="AL330" s="14">
        <f t="shared" si="2"/>
        <v>1</v>
      </c>
      <c r="AM330" s="14" t="s">
        <v>32</v>
      </c>
      <c r="AO330" t="s">
        <v>581</v>
      </c>
      <c r="AP330" s="19">
        <v>1</v>
      </c>
    </row>
    <row r="331" spans="21:42" ht="13" x14ac:dyDescent="0.15">
      <c r="U331" s="15" t="s">
        <v>470</v>
      </c>
      <c r="V331" s="15">
        <v>2</v>
      </c>
      <c r="W331" s="12">
        <v>1</v>
      </c>
      <c r="X331" s="12"/>
      <c r="Y331" s="16"/>
      <c r="Z331" s="16"/>
      <c r="AA331" s="16"/>
      <c r="AB331" s="16"/>
      <c r="AE331" s="16"/>
      <c r="AI331" s="14" t="s">
        <v>483</v>
      </c>
      <c r="AJ331" s="14">
        <v>1</v>
      </c>
      <c r="AK331" s="14">
        <v>1</v>
      </c>
      <c r="AL331" s="14">
        <f t="shared" si="2"/>
        <v>1</v>
      </c>
      <c r="AM331" s="14" t="s">
        <v>32</v>
      </c>
      <c r="AO331" t="s">
        <v>582</v>
      </c>
      <c r="AP331" s="19">
        <v>1</v>
      </c>
    </row>
    <row r="332" spans="21:42" ht="13" x14ac:dyDescent="0.15">
      <c r="U332" s="15" t="s">
        <v>502</v>
      </c>
      <c r="V332" s="15">
        <v>2</v>
      </c>
      <c r="W332" s="12">
        <v>1</v>
      </c>
      <c r="X332" s="15"/>
      <c r="Y332" s="16"/>
      <c r="Z332" s="16"/>
      <c r="AA332" s="16"/>
      <c r="AB332" s="16"/>
      <c r="AE332" s="16"/>
      <c r="AI332" s="14" t="s">
        <v>299</v>
      </c>
      <c r="AJ332" s="14">
        <v>1</v>
      </c>
      <c r="AK332" s="14">
        <v>1</v>
      </c>
      <c r="AL332" s="14">
        <f t="shared" si="2"/>
        <v>1</v>
      </c>
      <c r="AM332" s="14" t="s">
        <v>32</v>
      </c>
      <c r="AO332" t="s">
        <v>583</v>
      </c>
      <c r="AP332" s="19">
        <v>1</v>
      </c>
    </row>
    <row r="333" spans="21:42" ht="13" x14ac:dyDescent="0.15">
      <c r="U333" s="15" t="s">
        <v>584</v>
      </c>
      <c r="V333" s="15">
        <v>2</v>
      </c>
      <c r="W333" s="12">
        <v>1</v>
      </c>
      <c r="X333" s="12"/>
      <c r="Y333" s="16"/>
      <c r="Z333" s="16"/>
      <c r="AA333" s="16"/>
      <c r="AB333" s="16"/>
      <c r="AE333" s="16"/>
      <c r="AI333" s="14" t="s">
        <v>481</v>
      </c>
      <c r="AJ333" s="14">
        <v>1</v>
      </c>
      <c r="AK333" s="14">
        <v>1</v>
      </c>
      <c r="AL333" s="14">
        <f t="shared" si="2"/>
        <v>1</v>
      </c>
      <c r="AM333" s="14" t="s">
        <v>32</v>
      </c>
      <c r="AO333" t="s">
        <v>585</v>
      </c>
      <c r="AP333" s="19">
        <v>1</v>
      </c>
    </row>
    <row r="334" spans="21:42" ht="13" x14ac:dyDescent="0.15">
      <c r="U334" s="17" t="s">
        <v>435</v>
      </c>
      <c r="V334" s="18">
        <v>2</v>
      </c>
      <c r="W334" s="12">
        <v>1</v>
      </c>
      <c r="X334" s="12"/>
      <c r="Y334" s="16"/>
      <c r="Z334" s="16"/>
      <c r="AA334" s="16"/>
      <c r="AB334" s="16"/>
      <c r="AE334" s="16"/>
      <c r="AI334" s="14" t="s">
        <v>586</v>
      </c>
      <c r="AJ334" s="14">
        <v>1</v>
      </c>
      <c r="AK334" s="14">
        <v>1</v>
      </c>
      <c r="AL334" s="14">
        <f t="shared" si="2"/>
        <v>1</v>
      </c>
      <c r="AM334" s="14" t="s">
        <v>32</v>
      </c>
      <c r="AO334" t="s">
        <v>587</v>
      </c>
      <c r="AP334" s="19">
        <v>1</v>
      </c>
    </row>
    <row r="335" spans="21:42" ht="13" x14ac:dyDescent="0.15">
      <c r="U335" s="15" t="s">
        <v>349</v>
      </c>
      <c r="V335" s="15">
        <v>2</v>
      </c>
      <c r="W335" s="12">
        <v>1</v>
      </c>
      <c r="X335" s="15"/>
      <c r="Y335" s="16"/>
      <c r="Z335" s="16"/>
      <c r="AA335" s="16"/>
      <c r="AB335" s="16"/>
      <c r="AE335" s="16"/>
      <c r="AI335" s="14" t="s">
        <v>524</v>
      </c>
      <c r="AJ335" s="14">
        <v>1</v>
      </c>
      <c r="AK335" s="14">
        <v>1</v>
      </c>
      <c r="AL335" s="14">
        <f t="shared" si="2"/>
        <v>1</v>
      </c>
      <c r="AM335" s="14" t="s">
        <v>32</v>
      </c>
      <c r="AO335" t="s">
        <v>588</v>
      </c>
      <c r="AP335" s="19">
        <v>1</v>
      </c>
    </row>
    <row r="336" spans="21:42" ht="13" x14ac:dyDescent="0.15">
      <c r="U336" s="15" t="s">
        <v>589</v>
      </c>
      <c r="V336" s="15">
        <v>2</v>
      </c>
      <c r="W336" s="12">
        <v>1</v>
      </c>
      <c r="X336" s="15"/>
      <c r="Y336" s="16"/>
      <c r="Z336" s="16"/>
      <c r="AA336" s="16"/>
      <c r="AB336" s="16"/>
      <c r="AE336" s="16"/>
      <c r="AI336" s="14" t="s">
        <v>468</v>
      </c>
      <c r="AJ336" s="14">
        <v>1</v>
      </c>
      <c r="AK336" s="14">
        <v>1</v>
      </c>
      <c r="AL336" s="14">
        <f t="shared" si="2"/>
        <v>1</v>
      </c>
      <c r="AM336" s="14" t="s">
        <v>32</v>
      </c>
      <c r="AO336" t="s">
        <v>590</v>
      </c>
      <c r="AP336" s="19">
        <v>1</v>
      </c>
    </row>
    <row r="337" spans="21:42" ht="13" x14ac:dyDescent="0.15">
      <c r="U337" s="15" t="s">
        <v>591</v>
      </c>
      <c r="V337" s="15">
        <v>1</v>
      </c>
      <c r="W337" s="12">
        <v>1</v>
      </c>
      <c r="X337" s="15"/>
      <c r="Y337" s="16"/>
      <c r="Z337" s="16"/>
      <c r="AA337" s="16"/>
      <c r="AB337" s="16"/>
      <c r="AE337" s="16"/>
      <c r="AI337" s="14" t="s">
        <v>451</v>
      </c>
      <c r="AJ337" s="14">
        <v>1</v>
      </c>
      <c r="AK337" s="14">
        <v>1</v>
      </c>
      <c r="AL337" s="14">
        <f t="shared" si="2"/>
        <v>1</v>
      </c>
      <c r="AM337" s="14" t="s">
        <v>32</v>
      </c>
      <c r="AO337" t="s">
        <v>496</v>
      </c>
      <c r="AP337" s="19">
        <v>2</v>
      </c>
    </row>
    <row r="338" spans="21:42" ht="13" x14ac:dyDescent="0.15">
      <c r="U338" s="15" t="s">
        <v>592</v>
      </c>
      <c r="V338" s="15">
        <v>1</v>
      </c>
      <c r="W338" s="12">
        <v>1</v>
      </c>
      <c r="X338" s="12"/>
      <c r="Y338" s="16"/>
      <c r="Z338" s="16"/>
      <c r="AA338" s="16"/>
      <c r="AB338" s="16"/>
      <c r="AE338" s="16"/>
      <c r="AI338" s="14" t="s">
        <v>479</v>
      </c>
      <c r="AJ338" s="14">
        <v>1</v>
      </c>
      <c r="AK338" s="14">
        <v>1</v>
      </c>
      <c r="AL338" s="14">
        <f t="shared" si="2"/>
        <v>1</v>
      </c>
      <c r="AM338" s="14" t="s">
        <v>32</v>
      </c>
      <c r="AO338" t="s">
        <v>433</v>
      </c>
      <c r="AP338" s="19">
        <v>2</v>
      </c>
    </row>
    <row r="339" spans="21:42" ht="13" x14ac:dyDescent="0.15">
      <c r="U339" s="15" t="s">
        <v>385</v>
      </c>
      <c r="V339" s="15">
        <v>1</v>
      </c>
      <c r="W339" s="12">
        <v>1</v>
      </c>
      <c r="X339" s="12"/>
      <c r="Y339" s="16"/>
      <c r="Z339" s="16"/>
      <c r="AA339" s="16"/>
      <c r="AB339" s="16"/>
      <c r="AE339" s="16"/>
      <c r="AI339" s="14" t="s">
        <v>498</v>
      </c>
      <c r="AJ339" s="14">
        <v>1</v>
      </c>
      <c r="AK339" s="14">
        <v>1</v>
      </c>
      <c r="AL339" s="14">
        <f t="shared" si="2"/>
        <v>1</v>
      </c>
      <c r="AM339" s="14" t="s">
        <v>32</v>
      </c>
      <c r="AO339" t="s">
        <v>327</v>
      </c>
      <c r="AP339" s="19">
        <v>9</v>
      </c>
    </row>
    <row r="340" spans="21:42" ht="13" x14ac:dyDescent="0.15">
      <c r="U340" s="15" t="s">
        <v>388</v>
      </c>
      <c r="V340" s="15">
        <v>1</v>
      </c>
      <c r="W340" s="12">
        <v>1</v>
      </c>
      <c r="X340" s="12"/>
      <c r="Y340" s="16"/>
      <c r="Z340" s="16"/>
      <c r="AA340" s="16"/>
      <c r="AB340" s="16"/>
      <c r="AE340" s="16"/>
      <c r="AI340" s="14" t="s">
        <v>493</v>
      </c>
      <c r="AJ340" s="14">
        <v>1</v>
      </c>
      <c r="AK340" s="14">
        <v>1</v>
      </c>
      <c r="AL340" s="14">
        <f t="shared" si="2"/>
        <v>1</v>
      </c>
      <c r="AM340" s="14" t="s">
        <v>32</v>
      </c>
      <c r="AO340" t="s">
        <v>81</v>
      </c>
      <c r="AP340" s="19">
        <v>6</v>
      </c>
    </row>
    <row r="341" spans="21:42" ht="13" x14ac:dyDescent="0.15">
      <c r="U341" s="15" t="s">
        <v>467</v>
      </c>
      <c r="V341" s="15">
        <v>1</v>
      </c>
      <c r="W341" s="12">
        <v>1</v>
      </c>
      <c r="X341" s="15"/>
      <c r="Y341" s="16"/>
      <c r="Z341" s="16"/>
      <c r="AA341" s="16"/>
      <c r="AB341" s="16"/>
      <c r="AE341" s="16"/>
      <c r="AI341" s="14" t="s">
        <v>512</v>
      </c>
      <c r="AJ341" s="14">
        <v>1</v>
      </c>
      <c r="AK341" s="14">
        <v>1</v>
      </c>
      <c r="AL341" s="14">
        <f t="shared" si="2"/>
        <v>1</v>
      </c>
      <c r="AM341" s="14" t="s">
        <v>32</v>
      </c>
      <c r="AO341" t="s">
        <v>571</v>
      </c>
      <c r="AP341" s="19">
        <v>1</v>
      </c>
    </row>
    <row r="342" spans="21:42" ht="13" x14ac:dyDescent="0.15">
      <c r="U342" s="17" t="s">
        <v>571</v>
      </c>
      <c r="V342" s="18">
        <v>1</v>
      </c>
      <c r="W342" s="12">
        <v>1</v>
      </c>
      <c r="X342" s="12"/>
      <c r="Y342" s="16"/>
      <c r="Z342" s="16"/>
      <c r="AA342" s="16"/>
      <c r="AB342" s="16"/>
      <c r="AE342" s="16"/>
      <c r="AI342" s="14" t="s">
        <v>430</v>
      </c>
      <c r="AJ342" s="14">
        <v>1</v>
      </c>
      <c r="AK342" s="14">
        <v>1</v>
      </c>
      <c r="AL342" s="14">
        <f t="shared" si="2"/>
        <v>1</v>
      </c>
      <c r="AM342" s="14" t="s">
        <v>32</v>
      </c>
      <c r="AO342" t="s">
        <v>593</v>
      </c>
      <c r="AP342" s="19">
        <v>1</v>
      </c>
    </row>
    <row r="343" spans="21:42" ht="13" x14ac:dyDescent="0.15">
      <c r="U343" s="15" t="s">
        <v>586</v>
      </c>
      <c r="V343" s="15">
        <v>1</v>
      </c>
      <c r="W343" s="12">
        <v>1</v>
      </c>
      <c r="X343" s="12"/>
      <c r="Y343" s="16"/>
      <c r="Z343" s="16"/>
      <c r="AA343" s="16"/>
      <c r="AB343" s="16"/>
      <c r="AE343" s="16"/>
      <c r="AI343" s="14" t="s">
        <v>233</v>
      </c>
      <c r="AJ343" s="14">
        <v>1</v>
      </c>
      <c r="AK343" s="14">
        <v>1</v>
      </c>
      <c r="AL343" s="14">
        <f t="shared" si="2"/>
        <v>1</v>
      </c>
      <c r="AM343" s="14" t="s">
        <v>32</v>
      </c>
      <c r="AO343" t="s">
        <v>594</v>
      </c>
      <c r="AP343" s="19">
        <v>1</v>
      </c>
    </row>
    <row r="344" spans="21:42" ht="13" x14ac:dyDescent="0.15">
      <c r="U344" s="17" t="s">
        <v>364</v>
      </c>
      <c r="V344" s="18">
        <v>1</v>
      </c>
      <c r="W344" s="12">
        <v>1</v>
      </c>
      <c r="X344" s="12"/>
      <c r="Y344" s="16"/>
      <c r="Z344" s="16"/>
      <c r="AA344" s="16"/>
      <c r="AB344" s="16"/>
      <c r="AE344" s="16"/>
      <c r="AI344" s="14" t="s">
        <v>462</v>
      </c>
      <c r="AJ344" s="14">
        <v>1</v>
      </c>
      <c r="AK344" s="14">
        <v>1</v>
      </c>
      <c r="AL344" s="14">
        <f t="shared" si="2"/>
        <v>1</v>
      </c>
      <c r="AM344" s="14" t="s">
        <v>32</v>
      </c>
      <c r="AO344" t="s">
        <v>595</v>
      </c>
      <c r="AP344" s="19">
        <v>1</v>
      </c>
    </row>
    <row r="345" spans="21:42" ht="13" x14ac:dyDescent="0.15">
      <c r="U345" s="17" t="s">
        <v>359</v>
      </c>
      <c r="V345" s="18">
        <v>1</v>
      </c>
      <c r="W345" s="12">
        <v>1</v>
      </c>
      <c r="X345" s="12"/>
      <c r="Y345" s="16"/>
      <c r="Z345" s="16"/>
      <c r="AA345" s="16"/>
      <c r="AB345" s="16"/>
      <c r="AE345" s="16"/>
      <c r="AI345" s="14" t="s">
        <v>249</v>
      </c>
      <c r="AJ345" s="14">
        <v>1</v>
      </c>
      <c r="AK345" s="14">
        <v>1</v>
      </c>
      <c r="AL345" s="14">
        <f t="shared" si="2"/>
        <v>1</v>
      </c>
      <c r="AM345" s="14" t="s">
        <v>32</v>
      </c>
      <c r="AO345" t="s">
        <v>596</v>
      </c>
      <c r="AP345" s="19">
        <v>1</v>
      </c>
    </row>
    <row r="346" spans="21:42" ht="13" x14ac:dyDescent="0.15">
      <c r="U346" s="17" t="s">
        <v>428</v>
      </c>
      <c r="V346" s="18">
        <v>1</v>
      </c>
      <c r="W346" s="12">
        <v>1</v>
      </c>
      <c r="X346" s="12"/>
      <c r="Y346" s="16"/>
      <c r="Z346" s="16"/>
      <c r="AA346" s="16"/>
      <c r="AB346" s="16"/>
      <c r="AE346" s="16"/>
      <c r="AI346" s="14" t="s">
        <v>348</v>
      </c>
      <c r="AJ346" s="14">
        <v>1</v>
      </c>
      <c r="AK346" s="14">
        <v>1</v>
      </c>
      <c r="AL346" s="14">
        <f t="shared" si="2"/>
        <v>1</v>
      </c>
      <c r="AM346" s="14" t="s">
        <v>32</v>
      </c>
      <c r="AO346" t="s">
        <v>492</v>
      </c>
      <c r="AP346" s="19">
        <v>1</v>
      </c>
    </row>
    <row r="347" spans="21:42" ht="13" x14ac:dyDescent="0.15">
      <c r="U347" s="17" t="s">
        <v>374</v>
      </c>
      <c r="V347" s="18">
        <v>1</v>
      </c>
      <c r="W347" s="12">
        <v>1</v>
      </c>
      <c r="X347" s="12"/>
      <c r="Y347" s="16"/>
      <c r="Z347" s="16"/>
      <c r="AA347" s="16"/>
      <c r="AB347" s="16"/>
      <c r="AE347" s="16"/>
      <c r="AI347" s="14" t="s">
        <v>351</v>
      </c>
      <c r="AJ347" s="14">
        <v>1</v>
      </c>
      <c r="AK347" s="14">
        <v>1</v>
      </c>
      <c r="AL347" s="14">
        <f t="shared" si="2"/>
        <v>1</v>
      </c>
      <c r="AM347" s="14" t="s">
        <v>32</v>
      </c>
      <c r="AO347" t="s">
        <v>597</v>
      </c>
      <c r="AP347" s="19">
        <v>1</v>
      </c>
    </row>
    <row r="348" spans="21:42" ht="13" x14ac:dyDescent="0.15">
      <c r="U348" s="15" t="s">
        <v>598</v>
      </c>
      <c r="V348" s="15">
        <v>1</v>
      </c>
      <c r="W348" s="12">
        <v>1</v>
      </c>
      <c r="X348" s="15"/>
      <c r="Y348" s="16"/>
      <c r="Z348" s="16"/>
      <c r="AA348" s="16"/>
      <c r="AB348" s="16"/>
      <c r="AE348" s="16"/>
      <c r="AI348" s="14" t="s">
        <v>352</v>
      </c>
      <c r="AJ348" s="14">
        <v>1</v>
      </c>
      <c r="AK348" s="14">
        <v>1</v>
      </c>
      <c r="AL348" s="14">
        <f t="shared" si="2"/>
        <v>1</v>
      </c>
      <c r="AM348" s="14" t="s">
        <v>32</v>
      </c>
      <c r="AO348" t="s">
        <v>501</v>
      </c>
      <c r="AP348" s="19">
        <v>1</v>
      </c>
    </row>
    <row r="349" spans="21:42" ht="13" x14ac:dyDescent="0.15">
      <c r="U349" s="17" t="s">
        <v>468</v>
      </c>
      <c r="V349" s="18">
        <v>1</v>
      </c>
      <c r="W349" s="12">
        <v>1</v>
      </c>
      <c r="X349" s="15"/>
      <c r="Y349" s="16"/>
      <c r="Z349" s="16"/>
      <c r="AA349" s="16"/>
      <c r="AB349" s="16"/>
      <c r="AE349" s="16"/>
      <c r="AI349" s="14" t="s">
        <v>359</v>
      </c>
      <c r="AJ349" s="14">
        <v>1</v>
      </c>
      <c r="AK349" s="14">
        <v>1</v>
      </c>
      <c r="AL349" s="14">
        <f t="shared" si="2"/>
        <v>1</v>
      </c>
      <c r="AM349" s="14" t="s">
        <v>32</v>
      </c>
      <c r="AO349" t="s">
        <v>599</v>
      </c>
      <c r="AP349" s="19">
        <v>1</v>
      </c>
    </row>
    <row r="350" spans="21:42" ht="13" x14ac:dyDescent="0.15">
      <c r="U350" s="17" t="s">
        <v>469</v>
      </c>
      <c r="V350" s="18">
        <v>1</v>
      </c>
      <c r="W350" s="12">
        <v>1</v>
      </c>
      <c r="X350" s="12"/>
      <c r="Y350" s="16"/>
      <c r="Z350" s="16"/>
      <c r="AA350" s="16"/>
      <c r="AB350" s="16"/>
      <c r="AE350" s="16"/>
      <c r="AI350" s="14" t="s">
        <v>489</v>
      </c>
      <c r="AJ350" s="14">
        <v>1</v>
      </c>
      <c r="AK350" s="14">
        <v>1</v>
      </c>
      <c r="AL350" s="14">
        <f t="shared" si="2"/>
        <v>1</v>
      </c>
      <c r="AM350" s="14" t="s">
        <v>32</v>
      </c>
      <c r="AO350" t="s">
        <v>331</v>
      </c>
      <c r="AP350" s="19">
        <v>1</v>
      </c>
    </row>
    <row r="351" spans="21:42" ht="13" x14ac:dyDescent="0.15">
      <c r="U351" s="15" t="s">
        <v>503</v>
      </c>
      <c r="V351" s="15">
        <v>1</v>
      </c>
      <c r="W351" s="12">
        <v>1</v>
      </c>
      <c r="X351" s="15"/>
      <c r="Y351" s="16"/>
      <c r="Z351" s="16"/>
      <c r="AA351" s="16"/>
      <c r="AB351" s="16"/>
      <c r="AE351" s="16"/>
      <c r="AI351" s="14" t="s">
        <v>485</v>
      </c>
      <c r="AJ351" s="14">
        <v>1</v>
      </c>
      <c r="AK351" s="14">
        <v>1</v>
      </c>
      <c r="AL351" s="14">
        <f t="shared" si="2"/>
        <v>1</v>
      </c>
      <c r="AM351" s="14" t="s">
        <v>32</v>
      </c>
      <c r="AO351" t="s">
        <v>600</v>
      </c>
      <c r="AP351" s="19">
        <v>1</v>
      </c>
    </row>
    <row r="352" spans="21:42" ht="13" x14ac:dyDescent="0.15">
      <c r="U352" s="15" t="s">
        <v>601</v>
      </c>
      <c r="V352" s="15">
        <v>1</v>
      </c>
      <c r="W352" s="12">
        <v>1</v>
      </c>
      <c r="X352" s="15"/>
      <c r="Y352" s="16"/>
      <c r="Z352" s="16"/>
      <c r="AA352" s="16"/>
      <c r="AB352" s="16"/>
      <c r="AE352" s="16"/>
      <c r="AI352" s="14" t="s">
        <v>466</v>
      </c>
      <c r="AJ352" s="14">
        <v>1</v>
      </c>
      <c r="AK352" s="14">
        <v>1</v>
      </c>
      <c r="AL352" s="14">
        <f t="shared" si="2"/>
        <v>1</v>
      </c>
      <c r="AM352" s="14" t="s">
        <v>32</v>
      </c>
      <c r="AO352" t="s">
        <v>602</v>
      </c>
      <c r="AP352" s="19">
        <v>1</v>
      </c>
    </row>
    <row r="353" spans="21:42" ht="13" x14ac:dyDescent="0.15">
      <c r="U353" s="15" t="s">
        <v>485</v>
      </c>
      <c r="V353" s="15">
        <v>1</v>
      </c>
      <c r="W353" s="12">
        <v>1</v>
      </c>
      <c r="X353" s="12"/>
      <c r="Y353" s="16"/>
      <c r="Z353" s="16"/>
      <c r="AA353" s="16"/>
      <c r="AB353" s="16"/>
      <c r="AE353" s="16"/>
      <c r="AI353" s="14" t="s">
        <v>469</v>
      </c>
      <c r="AJ353" s="14">
        <v>1</v>
      </c>
      <c r="AK353" s="14">
        <v>1</v>
      </c>
      <c r="AL353" s="14">
        <f t="shared" si="2"/>
        <v>1</v>
      </c>
      <c r="AM353" s="14" t="s">
        <v>32</v>
      </c>
      <c r="AO353" t="s">
        <v>603</v>
      </c>
      <c r="AP353" s="19">
        <v>1</v>
      </c>
    </row>
    <row r="354" spans="21:42" ht="13" x14ac:dyDescent="0.15">
      <c r="U354" s="17" t="s">
        <v>232</v>
      </c>
      <c r="V354" s="18">
        <v>1</v>
      </c>
      <c r="W354" s="12">
        <v>1</v>
      </c>
      <c r="X354" s="15"/>
      <c r="Y354" s="16"/>
      <c r="Z354" s="16"/>
      <c r="AA354" s="16"/>
      <c r="AB354" s="16"/>
      <c r="AE354" s="16"/>
      <c r="AI354" s="14" t="s">
        <v>518</v>
      </c>
      <c r="AJ354" s="14">
        <v>4919</v>
      </c>
      <c r="AK354" s="14">
        <v>0</v>
      </c>
      <c r="AL354" s="14">
        <f t="shared" si="2"/>
        <v>1</v>
      </c>
      <c r="AM354" s="14" t="s">
        <v>41</v>
      </c>
      <c r="AO354" t="s">
        <v>604</v>
      </c>
      <c r="AP354" s="19">
        <v>1</v>
      </c>
    </row>
    <row r="355" spans="21:42" ht="13" x14ac:dyDescent="0.15">
      <c r="U355" s="17" t="s">
        <v>152</v>
      </c>
      <c r="V355" s="18">
        <v>1</v>
      </c>
      <c r="W355" s="12">
        <v>1</v>
      </c>
      <c r="X355" s="12"/>
      <c r="Y355" s="16"/>
      <c r="Z355" s="16"/>
      <c r="AA355" s="16"/>
      <c r="AB355" s="16"/>
      <c r="AE355" s="16"/>
      <c r="AI355" s="14" t="s">
        <v>528</v>
      </c>
      <c r="AJ355" s="14">
        <v>3345</v>
      </c>
      <c r="AK355" s="14">
        <v>0</v>
      </c>
      <c r="AL355" s="14">
        <f t="shared" si="2"/>
        <v>1</v>
      </c>
      <c r="AM355" s="14" t="s">
        <v>41</v>
      </c>
      <c r="AO355" t="s">
        <v>605</v>
      </c>
      <c r="AP355" s="19">
        <v>1</v>
      </c>
    </row>
    <row r="356" spans="21:42" ht="13" x14ac:dyDescent="0.15">
      <c r="U356" s="15" t="s">
        <v>333</v>
      </c>
      <c r="V356" s="15">
        <v>1</v>
      </c>
      <c r="W356" s="12">
        <v>1</v>
      </c>
      <c r="X356" s="12"/>
      <c r="Y356" s="16"/>
      <c r="Z356" s="16"/>
      <c r="AA356" s="16"/>
      <c r="AB356" s="16"/>
      <c r="AE356" s="16"/>
      <c r="AI356" s="14" t="s">
        <v>606</v>
      </c>
      <c r="AJ356" s="14">
        <v>1917</v>
      </c>
      <c r="AK356" s="14">
        <v>0</v>
      </c>
      <c r="AL356" s="14">
        <f t="shared" si="2"/>
        <v>1</v>
      </c>
      <c r="AM356" s="14" t="s">
        <v>41</v>
      </c>
      <c r="AO356" t="s">
        <v>344</v>
      </c>
      <c r="AP356" s="19">
        <v>1</v>
      </c>
    </row>
    <row r="357" spans="21:42" ht="13" x14ac:dyDescent="0.15">
      <c r="U357" s="15" t="s">
        <v>354</v>
      </c>
      <c r="V357" s="15">
        <v>1</v>
      </c>
      <c r="W357" s="12">
        <v>1</v>
      </c>
      <c r="X357" s="15"/>
      <c r="Y357" s="16"/>
      <c r="Z357" s="16"/>
      <c r="AA357" s="16"/>
      <c r="AB357" s="16"/>
      <c r="AE357" s="16"/>
      <c r="AI357" s="14" t="s">
        <v>607</v>
      </c>
      <c r="AJ357" s="14">
        <v>815</v>
      </c>
      <c r="AK357" s="14">
        <v>0</v>
      </c>
      <c r="AL357" s="14">
        <f t="shared" si="2"/>
        <v>1</v>
      </c>
      <c r="AM357" s="14" t="s">
        <v>41</v>
      </c>
      <c r="AO357" t="s">
        <v>608</v>
      </c>
      <c r="AP357" s="19">
        <v>1</v>
      </c>
    </row>
    <row r="358" spans="21:42" ht="13" x14ac:dyDescent="0.15">
      <c r="U358" s="15" t="s">
        <v>609</v>
      </c>
      <c r="V358" s="15">
        <v>1</v>
      </c>
      <c r="W358" s="12">
        <v>1</v>
      </c>
      <c r="X358" s="15"/>
      <c r="Y358" s="16"/>
      <c r="Z358" s="16"/>
      <c r="AA358" s="16"/>
      <c r="AB358" s="16"/>
      <c r="AE358" s="16"/>
      <c r="AI358" s="14" t="s">
        <v>610</v>
      </c>
      <c r="AJ358" s="14">
        <v>202</v>
      </c>
      <c r="AK358" s="14">
        <v>0</v>
      </c>
      <c r="AL358" s="14">
        <f t="shared" si="2"/>
        <v>1</v>
      </c>
      <c r="AM358" s="14" t="s">
        <v>41</v>
      </c>
      <c r="AO358" t="s">
        <v>611</v>
      </c>
      <c r="AP358" s="19">
        <v>1</v>
      </c>
    </row>
    <row r="359" spans="21:42" ht="13" x14ac:dyDescent="0.15">
      <c r="U359" s="15" t="s">
        <v>284</v>
      </c>
      <c r="V359" s="15">
        <v>1</v>
      </c>
      <c r="W359" s="12">
        <v>1</v>
      </c>
      <c r="X359" s="15"/>
      <c r="Y359" s="16"/>
      <c r="Z359" s="16"/>
      <c r="AA359" s="16"/>
      <c r="AB359" s="16"/>
      <c r="AE359" s="16"/>
      <c r="AI359" s="14" t="s">
        <v>612</v>
      </c>
      <c r="AJ359" s="14">
        <v>99</v>
      </c>
      <c r="AK359" s="14">
        <v>0</v>
      </c>
      <c r="AL359" s="14">
        <f t="shared" si="2"/>
        <v>1</v>
      </c>
      <c r="AM359" s="14" t="s">
        <v>41</v>
      </c>
      <c r="AO359" t="s">
        <v>613</v>
      </c>
      <c r="AP359" s="19">
        <v>1</v>
      </c>
    </row>
    <row r="360" spans="21:42" ht="13" x14ac:dyDescent="0.15">
      <c r="U360" s="15" t="s">
        <v>308</v>
      </c>
      <c r="V360" s="15">
        <v>1</v>
      </c>
      <c r="W360" s="12">
        <v>1</v>
      </c>
      <c r="X360" s="15"/>
      <c r="Y360" s="16"/>
      <c r="Z360" s="16"/>
      <c r="AA360" s="16"/>
      <c r="AB360" s="16"/>
      <c r="AE360" s="16"/>
      <c r="AI360" s="14" t="s">
        <v>614</v>
      </c>
      <c r="AJ360" s="14">
        <v>11</v>
      </c>
      <c r="AK360" s="14">
        <v>0</v>
      </c>
      <c r="AL360" s="14">
        <f t="shared" si="2"/>
        <v>1</v>
      </c>
      <c r="AM360" s="14" t="s">
        <v>41</v>
      </c>
      <c r="AO360" t="s">
        <v>615</v>
      </c>
      <c r="AP360" s="19">
        <v>1</v>
      </c>
    </row>
    <row r="361" spans="21:42" ht="13" x14ac:dyDescent="0.15">
      <c r="U361" s="15" t="s">
        <v>479</v>
      </c>
      <c r="V361" s="15">
        <v>1</v>
      </c>
      <c r="W361" s="12">
        <v>1</v>
      </c>
      <c r="X361" s="15"/>
      <c r="Y361" s="16"/>
      <c r="Z361" s="16"/>
      <c r="AA361" s="16"/>
      <c r="AB361" s="16"/>
      <c r="AE361" s="16"/>
      <c r="AI361" s="14" t="s">
        <v>616</v>
      </c>
      <c r="AJ361" s="14">
        <v>9</v>
      </c>
      <c r="AK361" s="14">
        <v>0</v>
      </c>
      <c r="AL361" s="14">
        <f t="shared" si="2"/>
        <v>1</v>
      </c>
      <c r="AM361" s="14" t="s">
        <v>617</v>
      </c>
      <c r="AO361" t="s">
        <v>618</v>
      </c>
      <c r="AP361" s="19">
        <v>1</v>
      </c>
    </row>
    <row r="362" spans="21:42" ht="13" x14ac:dyDescent="0.15">
      <c r="U362" s="17" t="s">
        <v>483</v>
      </c>
      <c r="V362" s="18">
        <v>1</v>
      </c>
      <c r="W362" s="12">
        <v>1</v>
      </c>
      <c r="X362" s="12"/>
      <c r="Y362" s="16"/>
      <c r="Z362" s="16"/>
      <c r="AA362" s="16"/>
      <c r="AB362" s="16"/>
      <c r="AE362" s="16"/>
      <c r="AI362" s="52" t="s">
        <v>619</v>
      </c>
      <c r="AJ362" s="52">
        <v>6</v>
      </c>
      <c r="AK362" s="14">
        <v>0</v>
      </c>
      <c r="AL362" s="14">
        <f t="shared" si="2"/>
        <v>1</v>
      </c>
      <c r="AO362" t="s">
        <v>62</v>
      </c>
      <c r="AP362" s="19">
        <v>9</v>
      </c>
    </row>
    <row r="363" spans="21:42" ht="13" x14ac:dyDescent="0.15">
      <c r="U363" s="15" t="s">
        <v>620</v>
      </c>
      <c r="V363" s="15">
        <v>1</v>
      </c>
      <c r="W363" s="12">
        <v>1</v>
      </c>
      <c r="X363" s="15"/>
      <c r="Y363" s="16"/>
      <c r="Z363" s="16"/>
      <c r="AA363" s="16"/>
      <c r="AB363" s="16"/>
      <c r="AE363" s="16"/>
      <c r="AI363" s="14" t="s">
        <v>621</v>
      </c>
      <c r="AJ363" s="14">
        <v>1</v>
      </c>
      <c r="AK363" s="14">
        <v>0</v>
      </c>
      <c r="AL363" s="14">
        <f t="shared" si="2"/>
        <v>1</v>
      </c>
      <c r="AM363" s="14" t="s">
        <v>41</v>
      </c>
      <c r="AO363" t="s">
        <v>450</v>
      </c>
      <c r="AP363" s="19">
        <v>2</v>
      </c>
    </row>
    <row r="364" spans="21:42" ht="13" x14ac:dyDescent="0.15">
      <c r="U364" s="15" t="s">
        <v>622</v>
      </c>
      <c r="V364" s="15">
        <v>49</v>
      </c>
      <c r="W364" s="12">
        <v>0</v>
      </c>
      <c r="X364" s="15"/>
      <c r="Y364" s="16"/>
      <c r="Z364" s="16"/>
      <c r="AA364" s="16"/>
      <c r="AB364" s="16"/>
      <c r="AE364" s="16"/>
      <c r="AI364" s="52" t="s">
        <v>521</v>
      </c>
      <c r="AJ364" s="52">
        <v>7295</v>
      </c>
      <c r="AK364" s="14">
        <v>0</v>
      </c>
      <c r="AL364" s="14">
        <f t="shared" si="2"/>
        <v>0</v>
      </c>
      <c r="AO364" t="s">
        <v>445</v>
      </c>
      <c r="AP364" s="19">
        <v>1</v>
      </c>
    </row>
    <row r="365" spans="21:42" ht="13" x14ac:dyDescent="0.15">
      <c r="U365" s="17" t="s">
        <v>623</v>
      </c>
      <c r="V365" s="18">
        <v>39</v>
      </c>
      <c r="W365" s="12">
        <v>0</v>
      </c>
      <c r="X365" s="12"/>
      <c r="Y365" s="16"/>
      <c r="Z365" s="16"/>
      <c r="AA365" s="16"/>
      <c r="AB365" s="16"/>
      <c r="AE365" s="16"/>
      <c r="AI365" s="52" t="s">
        <v>624</v>
      </c>
      <c r="AJ365" s="52">
        <v>7254</v>
      </c>
      <c r="AK365" s="14">
        <v>0</v>
      </c>
      <c r="AL365" s="14">
        <f t="shared" si="2"/>
        <v>0</v>
      </c>
      <c r="AO365" t="s">
        <v>589</v>
      </c>
      <c r="AP365" s="19">
        <v>2</v>
      </c>
    </row>
    <row r="366" spans="21:42" ht="13" x14ac:dyDescent="0.15">
      <c r="U366" s="17" t="s">
        <v>625</v>
      </c>
      <c r="V366" s="18">
        <v>33</v>
      </c>
      <c r="W366" s="12">
        <v>0</v>
      </c>
      <c r="X366" s="12"/>
      <c r="Y366" s="16"/>
      <c r="Z366" s="16"/>
      <c r="AA366" s="16"/>
      <c r="AB366" s="16"/>
      <c r="AE366" s="16"/>
      <c r="AI366" s="52" t="s">
        <v>626</v>
      </c>
      <c r="AJ366" s="52">
        <v>7254</v>
      </c>
      <c r="AK366" s="14">
        <v>0</v>
      </c>
      <c r="AL366" s="14">
        <f t="shared" si="2"/>
        <v>0</v>
      </c>
      <c r="AO366" t="s">
        <v>261</v>
      </c>
      <c r="AP366" s="19">
        <v>3</v>
      </c>
    </row>
    <row r="367" spans="21:42" ht="13" x14ac:dyDescent="0.15">
      <c r="U367" s="15" t="s">
        <v>627</v>
      </c>
      <c r="V367" s="15">
        <v>33</v>
      </c>
      <c r="W367" s="12">
        <v>0</v>
      </c>
      <c r="X367" s="12"/>
      <c r="Y367" s="16"/>
      <c r="Z367" s="16"/>
      <c r="AA367" s="16"/>
      <c r="AB367" s="16"/>
      <c r="AE367" s="16"/>
      <c r="AI367" s="52" t="s">
        <v>628</v>
      </c>
      <c r="AJ367" s="52">
        <v>1616</v>
      </c>
      <c r="AK367" s="14">
        <v>0</v>
      </c>
      <c r="AL367" s="14">
        <f t="shared" si="2"/>
        <v>0</v>
      </c>
      <c r="AO367" t="s">
        <v>403</v>
      </c>
      <c r="AP367" s="19">
        <v>1</v>
      </c>
    </row>
    <row r="368" spans="21:42" ht="13" x14ac:dyDescent="0.15">
      <c r="U368" s="17" t="s">
        <v>132</v>
      </c>
      <c r="V368" s="18">
        <v>31</v>
      </c>
      <c r="W368" s="12">
        <v>0</v>
      </c>
      <c r="X368" s="12"/>
      <c r="Y368" s="16"/>
      <c r="Z368" s="16"/>
      <c r="AA368" s="16"/>
      <c r="AB368" s="16"/>
      <c r="AE368" s="16"/>
      <c r="AI368" s="52" t="s">
        <v>629</v>
      </c>
      <c r="AJ368" s="52">
        <v>1205</v>
      </c>
      <c r="AK368" s="14">
        <v>0</v>
      </c>
      <c r="AL368" s="14">
        <f t="shared" si="2"/>
        <v>0</v>
      </c>
      <c r="AO368" t="s">
        <v>390</v>
      </c>
      <c r="AP368" s="19">
        <v>1</v>
      </c>
    </row>
    <row r="369" spans="21:42" ht="13" x14ac:dyDescent="0.15">
      <c r="U369" s="17" t="s">
        <v>630</v>
      </c>
      <c r="V369" s="18">
        <v>28</v>
      </c>
      <c r="W369" s="12">
        <v>0</v>
      </c>
      <c r="X369" s="12"/>
      <c r="Y369" s="16"/>
      <c r="Z369" s="16"/>
      <c r="AA369" s="16"/>
      <c r="AB369" s="16"/>
      <c r="AE369" s="16"/>
      <c r="AI369" s="52" t="s">
        <v>631</v>
      </c>
      <c r="AJ369" s="52">
        <v>1032</v>
      </c>
      <c r="AK369" s="14">
        <v>0</v>
      </c>
      <c r="AL369" s="14">
        <f t="shared" si="2"/>
        <v>0</v>
      </c>
      <c r="AO369" t="s">
        <v>632</v>
      </c>
      <c r="AP369" s="19">
        <v>1</v>
      </c>
    </row>
    <row r="370" spans="21:42" ht="13" x14ac:dyDescent="0.15">
      <c r="U370" s="15" t="s">
        <v>633</v>
      </c>
      <c r="V370" s="15">
        <v>22</v>
      </c>
      <c r="W370" s="12">
        <v>0</v>
      </c>
      <c r="X370" s="15"/>
      <c r="Y370" s="16"/>
      <c r="Z370" s="16"/>
      <c r="AA370" s="16"/>
      <c r="AB370" s="16"/>
      <c r="AE370" s="16"/>
      <c r="AI370" s="52" t="s">
        <v>634</v>
      </c>
      <c r="AJ370" s="52">
        <v>987</v>
      </c>
      <c r="AK370" s="14">
        <v>0</v>
      </c>
      <c r="AL370" s="14">
        <f t="shared" si="2"/>
        <v>0</v>
      </c>
      <c r="AO370" t="s">
        <v>635</v>
      </c>
      <c r="AP370" s="19">
        <v>1</v>
      </c>
    </row>
    <row r="371" spans="21:42" ht="13" x14ac:dyDescent="0.15">
      <c r="U371" s="17" t="s">
        <v>636</v>
      </c>
      <c r="V371" s="18">
        <v>20</v>
      </c>
      <c r="W371" s="12">
        <v>0</v>
      </c>
      <c r="X371" s="12"/>
      <c r="Y371" s="16"/>
      <c r="Z371" s="16"/>
      <c r="AA371" s="16"/>
      <c r="AB371" s="16"/>
      <c r="AE371" s="16"/>
      <c r="AI371" s="52" t="s">
        <v>637</v>
      </c>
      <c r="AJ371" s="52">
        <v>896</v>
      </c>
      <c r="AK371" s="14">
        <v>0</v>
      </c>
      <c r="AL371" s="14">
        <f t="shared" si="2"/>
        <v>0</v>
      </c>
      <c r="AO371" t="s">
        <v>203</v>
      </c>
      <c r="AP371" s="19">
        <v>4</v>
      </c>
    </row>
    <row r="372" spans="21:42" ht="13" x14ac:dyDescent="0.15">
      <c r="U372" s="17" t="s">
        <v>638</v>
      </c>
      <c r="V372" s="18">
        <v>18</v>
      </c>
      <c r="W372" s="12">
        <v>0</v>
      </c>
      <c r="X372" s="12"/>
      <c r="Y372" s="16"/>
      <c r="Z372" s="16"/>
      <c r="AA372" s="16"/>
      <c r="AB372" s="16"/>
      <c r="AE372" s="16"/>
      <c r="AI372" s="52" t="s">
        <v>516</v>
      </c>
      <c r="AJ372" s="52">
        <v>817</v>
      </c>
      <c r="AK372" s="14">
        <v>0</v>
      </c>
      <c r="AL372" s="14">
        <f t="shared" si="2"/>
        <v>0</v>
      </c>
      <c r="AO372" t="s">
        <v>639</v>
      </c>
      <c r="AP372" s="19">
        <v>1</v>
      </c>
    </row>
    <row r="373" spans="21:42" ht="13" x14ac:dyDescent="0.15">
      <c r="U373" s="17" t="s">
        <v>640</v>
      </c>
      <c r="V373" s="18">
        <v>15</v>
      </c>
      <c r="W373" s="12">
        <v>0</v>
      </c>
      <c r="X373" s="12"/>
      <c r="Y373" s="16"/>
      <c r="Z373" s="16"/>
      <c r="AA373" s="16"/>
      <c r="AB373" s="16"/>
      <c r="AE373" s="16"/>
      <c r="AI373" s="52" t="s">
        <v>641</v>
      </c>
      <c r="AJ373" s="52">
        <v>812</v>
      </c>
      <c r="AK373" s="14">
        <v>0</v>
      </c>
      <c r="AL373" s="14">
        <f t="shared" si="2"/>
        <v>0</v>
      </c>
      <c r="AO373" t="s">
        <v>642</v>
      </c>
      <c r="AP373" s="19">
        <v>2</v>
      </c>
    </row>
    <row r="374" spans="21:42" ht="13" x14ac:dyDescent="0.15">
      <c r="U374" s="15" t="s">
        <v>643</v>
      </c>
      <c r="V374" s="15">
        <v>14</v>
      </c>
      <c r="W374" s="12">
        <v>0</v>
      </c>
      <c r="X374" s="15"/>
      <c r="Y374" s="16"/>
      <c r="Z374" s="16"/>
      <c r="AA374" s="16"/>
      <c r="AB374" s="16"/>
      <c r="AE374" s="16"/>
      <c r="AI374" s="52" t="s">
        <v>644</v>
      </c>
      <c r="AJ374" s="52">
        <v>812</v>
      </c>
      <c r="AK374" s="14">
        <v>0</v>
      </c>
      <c r="AL374" s="14">
        <f t="shared" si="2"/>
        <v>0</v>
      </c>
      <c r="AO374" t="s">
        <v>263</v>
      </c>
      <c r="AP374" s="19">
        <v>4</v>
      </c>
    </row>
    <row r="375" spans="21:42" ht="13" x14ac:dyDescent="0.15">
      <c r="U375" s="17" t="s">
        <v>645</v>
      </c>
      <c r="V375" s="18">
        <v>14</v>
      </c>
      <c r="W375" s="12">
        <v>0</v>
      </c>
      <c r="X375" s="12"/>
      <c r="Y375" s="16"/>
      <c r="Z375" s="16"/>
      <c r="AA375" s="16"/>
      <c r="AB375" s="16"/>
      <c r="AE375" s="16"/>
      <c r="AI375" s="52" t="s">
        <v>646</v>
      </c>
      <c r="AJ375" s="52">
        <v>812</v>
      </c>
      <c r="AK375" s="14">
        <v>0</v>
      </c>
      <c r="AL375" s="14">
        <f t="shared" si="2"/>
        <v>0</v>
      </c>
      <c r="AO375" t="s">
        <v>647</v>
      </c>
      <c r="AP375" s="19">
        <v>1</v>
      </c>
    </row>
    <row r="376" spans="21:42" ht="13" x14ac:dyDescent="0.15">
      <c r="U376" s="17" t="s">
        <v>648</v>
      </c>
      <c r="V376" s="18">
        <v>14</v>
      </c>
      <c r="W376" s="12">
        <v>0</v>
      </c>
      <c r="X376" s="12"/>
      <c r="Y376" s="16"/>
      <c r="Z376" s="16"/>
      <c r="AA376" s="16"/>
      <c r="AB376" s="16"/>
      <c r="AE376" s="16"/>
      <c r="AI376" s="52" t="s">
        <v>649</v>
      </c>
      <c r="AJ376" s="52">
        <v>812</v>
      </c>
      <c r="AK376" s="14">
        <v>0</v>
      </c>
      <c r="AL376" s="14">
        <f t="shared" si="2"/>
        <v>0</v>
      </c>
      <c r="AO376" t="s">
        <v>650</v>
      </c>
      <c r="AP376" s="19">
        <v>1</v>
      </c>
    </row>
    <row r="377" spans="21:42" ht="13" x14ac:dyDescent="0.15">
      <c r="U377" s="17" t="s">
        <v>651</v>
      </c>
      <c r="V377" s="18">
        <v>11</v>
      </c>
      <c r="W377" s="12">
        <v>0</v>
      </c>
      <c r="X377" s="12"/>
      <c r="Y377" s="16"/>
      <c r="Z377" s="16"/>
      <c r="AA377" s="16"/>
      <c r="AB377" s="16"/>
      <c r="AE377" s="16"/>
      <c r="AI377" s="52" t="s">
        <v>652</v>
      </c>
      <c r="AJ377" s="52">
        <v>812</v>
      </c>
      <c r="AK377" s="14">
        <v>0</v>
      </c>
      <c r="AL377" s="14">
        <f t="shared" si="2"/>
        <v>0</v>
      </c>
      <c r="AO377" t="s">
        <v>653</v>
      </c>
      <c r="AP377" s="19">
        <v>1</v>
      </c>
    </row>
    <row r="378" spans="21:42" ht="13" x14ac:dyDescent="0.15">
      <c r="U378" s="15" t="s">
        <v>654</v>
      </c>
      <c r="V378" s="15">
        <v>10</v>
      </c>
      <c r="W378" s="12">
        <v>0</v>
      </c>
      <c r="X378" s="15" t="s">
        <v>32</v>
      </c>
      <c r="Y378" s="16"/>
      <c r="Z378" s="16"/>
      <c r="AA378" s="16"/>
      <c r="AB378" s="16"/>
      <c r="AE378" s="16"/>
      <c r="AI378" s="52" t="s">
        <v>655</v>
      </c>
      <c r="AJ378" s="52">
        <v>812</v>
      </c>
      <c r="AK378" s="14">
        <v>0</v>
      </c>
      <c r="AL378" s="14">
        <f t="shared" si="2"/>
        <v>0</v>
      </c>
      <c r="AO378" t="s">
        <v>656</v>
      </c>
      <c r="AP378" s="19">
        <v>2</v>
      </c>
    </row>
    <row r="379" spans="21:42" ht="13" x14ac:dyDescent="0.15">
      <c r="U379" s="15" t="s">
        <v>657</v>
      </c>
      <c r="V379" s="15">
        <v>10</v>
      </c>
      <c r="W379" s="12">
        <v>0</v>
      </c>
      <c r="X379" s="15"/>
      <c r="Y379" s="16"/>
      <c r="Z379" s="16"/>
      <c r="AA379" s="16"/>
      <c r="AB379" s="16"/>
      <c r="AE379" s="16"/>
      <c r="AI379" s="52" t="s">
        <v>658</v>
      </c>
      <c r="AJ379" s="52">
        <v>762</v>
      </c>
      <c r="AK379" s="14">
        <v>0</v>
      </c>
      <c r="AL379" s="14">
        <f t="shared" si="2"/>
        <v>0</v>
      </c>
      <c r="AO379" t="s">
        <v>551</v>
      </c>
      <c r="AP379" s="19">
        <v>1</v>
      </c>
    </row>
    <row r="380" spans="21:42" ht="13" x14ac:dyDescent="0.15">
      <c r="U380" s="15" t="s">
        <v>659</v>
      </c>
      <c r="V380" s="15">
        <v>10</v>
      </c>
      <c r="W380" s="12">
        <v>0</v>
      </c>
      <c r="X380" s="15"/>
      <c r="Y380" s="16"/>
      <c r="Z380" s="16"/>
      <c r="AA380" s="16"/>
      <c r="AB380" s="16"/>
      <c r="AE380" s="16"/>
      <c r="AI380" s="52" t="s">
        <v>660</v>
      </c>
      <c r="AJ380" s="52">
        <v>756</v>
      </c>
      <c r="AK380" s="14">
        <v>0</v>
      </c>
      <c r="AL380" s="14">
        <f t="shared" si="2"/>
        <v>0</v>
      </c>
      <c r="AO380" t="s">
        <v>38</v>
      </c>
      <c r="AP380" s="19">
        <v>8</v>
      </c>
    </row>
    <row r="381" spans="21:42" ht="13" x14ac:dyDescent="0.15">
      <c r="U381" s="15" t="s">
        <v>661</v>
      </c>
      <c r="V381" s="15">
        <v>10</v>
      </c>
      <c r="W381" s="12">
        <v>0</v>
      </c>
      <c r="X381" s="15"/>
      <c r="Y381" s="16"/>
      <c r="Z381" s="16"/>
      <c r="AA381" s="16"/>
      <c r="AB381" s="16"/>
      <c r="AE381" s="16"/>
      <c r="AI381" s="52" t="s">
        <v>662</v>
      </c>
      <c r="AJ381" s="52">
        <v>756</v>
      </c>
      <c r="AK381" s="14">
        <v>0</v>
      </c>
      <c r="AL381" s="14">
        <f t="shared" si="2"/>
        <v>0</v>
      </c>
      <c r="AO381" t="s">
        <v>663</v>
      </c>
      <c r="AP381" s="19">
        <v>2</v>
      </c>
    </row>
    <row r="382" spans="21:42" ht="13" x14ac:dyDescent="0.15">
      <c r="U382" s="15" t="s">
        <v>664</v>
      </c>
      <c r="V382" s="15">
        <v>9</v>
      </c>
      <c r="W382" s="12">
        <v>0</v>
      </c>
      <c r="X382" s="15"/>
      <c r="Y382" s="16"/>
      <c r="Z382" s="16"/>
      <c r="AA382" s="16"/>
      <c r="AB382" s="16"/>
      <c r="AE382" s="16"/>
      <c r="AI382" s="52" t="s">
        <v>665</v>
      </c>
      <c r="AJ382" s="52">
        <v>756</v>
      </c>
      <c r="AK382" s="14">
        <v>0</v>
      </c>
      <c r="AL382" s="14">
        <f t="shared" si="2"/>
        <v>0</v>
      </c>
      <c r="AO382" t="s">
        <v>666</v>
      </c>
      <c r="AP382" s="19">
        <v>2</v>
      </c>
    </row>
    <row r="383" spans="21:42" ht="13" x14ac:dyDescent="0.15">
      <c r="U383" s="17" t="s">
        <v>667</v>
      </c>
      <c r="V383" s="18">
        <v>9</v>
      </c>
      <c r="W383" s="12">
        <v>0</v>
      </c>
      <c r="X383" s="12"/>
      <c r="Y383" s="16"/>
      <c r="Z383" s="16"/>
      <c r="AA383" s="16"/>
      <c r="AB383" s="16"/>
      <c r="AE383" s="16"/>
      <c r="AI383" s="52" t="s">
        <v>668</v>
      </c>
      <c r="AJ383" s="52">
        <v>756</v>
      </c>
      <c r="AK383" s="14">
        <v>0</v>
      </c>
      <c r="AL383" s="14">
        <f t="shared" si="2"/>
        <v>0</v>
      </c>
      <c r="AO383" t="s">
        <v>361</v>
      </c>
      <c r="AP383" s="19">
        <v>2</v>
      </c>
    </row>
    <row r="384" spans="21:42" ht="13" x14ac:dyDescent="0.15">
      <c r="U384" s="17" t="s">
        <v>669</v>
      </c>
      <c r="V384" s="18">
        <v>8</v>
      </c>
      <c r="W384" s="12">
        <v>0</v>
      </c>
      <c r="X384" s="12"/>
      <c r="Y384" s="16"/>
      <c r="Z384" s="16"/>
      <c r="AA384" s="16"/>
      <c r="AB384" s="16"/>
      <c r="AE384" s="16"/>
      <c r="AI384" s="52" t="s">
        <v>670</v>
      </c>
      <c r="AJ384" s="52">
        <v>756</v>
      </c>
      <c r="AK384" s="14">
        <v>0</v>
      </c>
      <c r="AL384" s="14">
        <f t="shared" si="2"/>
        <v>0</v>
      </c>
      <c r="AO384" t="s">
        <v>429</v>
      </c>
      <c r="AP384" s="19">
        <v>2</v>
      </c>
    </row>
    <row r="385" spans="21:42" ht="13" x14ac:dyDescent="0.15">
      <c r="U385" s="17" t="s">
        <v>671</v>
      </c>
      <c r="V385" s="18">
        <v>7</v>
      </c>
      <c r="W385" s="12">
        <v>0</v>
      </c>
      <c r="X385" s="12"/>
      <c r="Y385" s="16"/>
      <c r="Z385" s="16"/>
      <c r="AA385" s="16"/>
      <c r="AB385" s="16"/>
      <c r="AE385" s="16"/>
      <c r="AI385" s="52" t="s">
        <v>672</v>
      </c>
      <c r="AJ385" s="52">
        <v>756</v>
      </c>
      <c r="AK385" s="14">
        <v>0</v>
      </c>
      <c r="AL385" s="14">
        <f t="shared" si="2"/>
        <v>0</v>
      </c>
      <c r="AO385" t="s">
        <v>244</v>
      </c>
      <c r="AP385" s="19">
        <v>12</v>
      </c>
    </row>
    <row r="386" spans="21:42" ht="13" x14ac:dyDescent="0.15">
      <c r="U386" s="15" t="s">
        <v>673</v>
      </c>
      <c r="V386" s="15">
        <v>7</v>
      </c>
      <c r="W386" s="12">
        <v>0</v>
      </c>
      <c r="X386" s="12"/>
      <c r="Y386" s="16"/>
      <c r="Z386" s="16"/>
      <c r="AA386" s="16"/>
      <c r="AB386" s="16"/>
      <c r="AE386" s="16"/>
      <c r="AI386" s="52" t="s">
        <v>674</v>
      </c>
      <c r="AJ386" s="52">
        <v>700</v>
      </c>
      <c r="AK386" s="14">
        <v>0</v>
      </c>
      <c r="AL386" s="14">
        <f t="shared" si="2"/>
        <v>0</v>
      </c>
      <c r="AO386" t="s">
        <v>136</v>
      </c>
      <c r="AP386" s="19">
        <v>13</v>
      </c>
    </row>
    <row r="387" spans="21:42" ht="13" x14ac:dyDescent="0.15">
      <c r="U387" s="17" t="s">
        <v>675</v>
      </c>
      <c r="V387" s="18">
        <v>7</v>
      </c>
      <c r="W387" s="12">
        <v>0</v>
      </c>
      <c r="X387" s="12"/>
      <c r="Y387" s="16"/>
      <c r="Z387" s="16"/>
      <c r="AA387" s="16"/>
      <c r="AB387" s="16"/>
      <c r="AE387" s="16"/>
      <c r="AI387" s="52" t="s">
        <v>676</v>
      </c>
      <c r="AJ387" s="52">
        <v>700</v>
      </c>
      <c r="AK387" s="14">
        <v>0</v>
      </c>
      <c r="AL387" s="14">
        <f t="shared" si="2"/>
        <v>0</v>
      </c>
      <c r="AO387" t="s">
        <v>204</v>
      </c>
      <c r="AP387" s="19">
        <v>7</v>
      </c>
    </row>
    <row r="388" spans="21:42" ht="13" x14ac:dyDescent="0.15">
      <c r="U388" s="17" t="s">
        <v>677</v>
      </c>
      <c r="V388" s="18">
        <v>6</v>
      </c>
      <c r="W388" s="12">
        <v>0</v>
      </c>
      <c r="X388" s="12"/>
      <c r="Y388" s="16"/>
      <c r="Z388" s="16"/>
      <c r="AA388" s="16"/>
      <c r="AB388" s="16"/>
      <c r="AE388" s="16"/>
      <c r="AI388" s="52" t="s">
        <v>678</v>
      </c>
      <c r="AJ388" s="52">
        <v>700</v>
      </c>
      <c r="AK388" s="14">
        <v>0</v>
      </c>
      <c r="AL388" s="14">
        <f t="shared" si="2"/>
        <v>0</v>
      </c>
      <c r="AO388" t="s">
        <v>110</v>
      </c>
      <c r="AP388" s="19">
        <v>3</v>
      </c>
    </row>
    <row r="389" spans="21:42" ht="13" x14ac:dyDescent="0.15">
      <c r="U389" s="17" t="s">
        <v>679</v>
      </c>
      <c r="V389" s="18">
        <v>6</v>
      </c>
      <c r="W389" s="12">
        <v>0</v>
      </c>
      <c r="X389" s="12"/>
      <c r="Y389" s="16"/>
      <c r="Z389" s="16"/>
      <c r="AA389" s="16"/>
      <c r="AB389" s="16"/>
      <c r="AE389" s="16"/>
      <c r="AI389" s="52" t="s">
        <v>680</v>
      </c>
      <c r="AJ389" s="52">
        <v>700</v>
      </c>
      <c r="AK389" s="14">
        <v>0</v>
      </c>
      <c r="AL389" s="14">
        <f t="shared" si="2"/>
        <v>0</v>
      </c>
      <c r="AO389" t="s">
        <v>498</v>
      </c>
      <c r="AP389" s="19">
        <v>2</v>
      </c>
    </row>
    <row r="390" spans="21:42" ht="13" x14ac:dyDescent="0.15">
      <c r="U390" s="17" t="s">
        <v>681</v>
      </c>
      <c r="V390" s="18">
        <v>6</v>
      </c>
      <c r="W390" s="12">
        <v>0</v>
      </c>
      <c r="X390" s="12"/>
      <c r="Y390" s="16"/>
      <c r="Z390" s="16"/>
      <c r="AA390" s="16"/>
      <c r="AB390" s="16"/>
      <c r="AE390" s="16"/>
      <c r="AI390" s="52" t="s">
        <v>682</v>
      </c>
      <c r="AJ390" s="52">
        <v>684</v>
      </c>
      <c r="AK390" s="14">
        <v>0</v>
      </c>
      <c r="AL390" s="14">
        <f t="shared" si="2"/>
        <v>0</v>
      </c>
      <c r="AO390" t="s">
        <v>159</v>
      </c>
      <c r="AP390" s="19">
        <v>1</v>
      </c>
    </row>
    <row r="391" spans="21:42" ht="13" x14ac:dyDescent="0.15">
      <c r="U391" s="17" t="s">
        <v>683</v>
      </c>
      <c r="V391" s="18">
        <v>6</v>
      </c>
      <c r="W391" s="12">
        <v>0</v>
      </c>
      <c r="X391" s="12"/>
      <c r="Y391" s="16"/>
      <c r="Z391" s="16"/>
      <c r="AA391" s="16"/>
      <c r="AB391" s="16"/>
      <c r="AE391" s="16"/>
      <c r="AI391" s="52" t="s">
        <v>684</v>
      </c>
      <c r="AJ391" s="52">
        <v>660</v>
      </c>
      <c r="AK391" s="14">
        <v>0</v>
      </c>
      <c r="AL391" s="14">
        <f t="shared" si="2"/>
        <v>0</v>
      </c>
      <c r="AO391" t="s">
        <v>555</v>
      </c>
      <c r="AP391" s="19">
        <v>2</v>
      </c>
    </row>
    <row r="392" spans="21:42" ht="13" x14ac:dyDescent="0.15">
      <c r="U392" s="15" t="s">
        <v>685</v>
      </c>
      <c r="V392" s="15">
        <v>6</v>
      </c>
      <c r="W392" s="12">
        <v>0</v>
      </c>
      <c r="X392" s="15"/>
      <c r="Y392" s="16"/>
      <c r="Z392" s="16"/>
      <c r="AA392" s="16"/>
      <c r="AB392" s="16"/>
      <c r="AE392" s="16"/>
      <c r="AI392" s="52" t="s">
        <v>686</v>
      </c>
      <c r="AJ392" s="52">
        <v>540</v>
      </c>
      <c r="AK392" s="14">
        <v>0</v>
      </c>
      <c r="AL392" s="14">
        <f t="shared" si="2"/>
        <v>0</v>
      </c>
      <c r="AO392" t="s">
        <v>319</v>
      </c>
      <c r="AP392" s="19">
        <v>2</v>
      </c>
    </row>
    <row r="393" spans="21:42" ht="13" x14ac:dyDescent="0.15">
      <c r="U393" s="17" t="s">
        <v>687</v>
      </c>
      <c r="V393" s="18">
        <v>6</v>
      </c>
      <c r="W393" s="12">
        <v>0</v>
      </c>
      <c r="X393" s="12"/>
      <c r="Y393" s="16"/>
      <c r="Z393" s="16"/>
      <c r="AA393" s="16"/>
      <c r="AB393" s="16"/>
      <c r="AE393" s="16"/>
      <c r="AI393" s="52" t="s">
        <v>629</v>
      </c>
      <c r="AJ393" s="52">
        <v>494</v>
      </c>
      <c r="AK393" s="14">
        <v>0</v>
      </c>
      <c r="AL393" s="14">
        <f t="shared" si="2"/>
        <v>0</v>
      </c>
      <c r="AO393" t="s">
        <v>455</v>
      </c>
      <c r="AP393" s="19">
        <v>2</v>
      </c>
    </row>
    <row r="394" spans="21:42" ht="13" x14ac:dyDescent="0.15">
      <c r="U394" s="17" t="s">
        <v>688</v>
      </c>
      <c r="V394" s="18">
        <v>6</v>
      </c>
      <c r="W394" s="12">
        <v>0</v>
      </c>
      <c r="X394" s="12"/>
      <c r="Y394" s="16"/>
      <c r="Z394" s="16"/>
      <c r="AA394" s="16"/>
      <c r="AB394" s="16"/>
      <c r="AE394" s="16"/>
      <c r="AI394" s="52" t="s">
        <v>689</v>
      </c>
      <c r="AJ394" s="52">
        <v>494</v>
      </c>
      <c r="AK394" s="14">
        <v>0</v>
      </c>
      <c r="AL394" s="14">
        <f t="shared" si="2"/>
        <v>0</v>
      </c>
      <c r="AO394" t="s">
        <v>690</v>
      </c>
      <c r="AP394" s="19">
        <v>2</v>
      </c>
    </row>
    <row r="395" spans="21:42" ht="13" x14ac:dyDescent="0.15">
      <c r="U395" s="15" t="s">
        <v>691</v>
      </c>
      <c r="V395" s="15">
        <v>6</v>
      </c>
      <c r="W395" s="12">
        <v>0</v>
      </c>
      <c r="X395" s="15"/>
      <c r="Y395" s="16"/>
      <c r="Z395" s="16"/>
      <c r="AA395" s="16"/>
      <c r="AB395" s="16"/>
      <c r="AE395" s="16"/>
      <c r="AI395" s="52" t="s">
        <v>692</v>
      </c>
      <c r="AJ395" s="52">
        <v>460</v>
      </c>
      <c r="AK395" s="14">
        <v>0</v>
      </c>
      <c r="AL395" s="14">
        <f t="shared" si="2"/>
        <v>0</v>
      </c>
      <c r="AO395" t="s">
        <v>489</v>
      </c>
      <c r="AP395" s="19">
        <v>1</v>
      </c>
    </row>
    <row r="396" spans="21:42" ht="13" x14ac:dyDescent="0.15">
      <c r="U396" s="15" t="s">
        <v>693</v>
      </c>
      <c r="V396" s="15">
        <v>6</v>
      </c>
      <c r="W396" s="12">
        <v>0</v>
      </c>
      <c r="X396" s="15"/>
      <c r="Y396" s="16"/>
      <c r="Z396" s="16"/>
      <c r="AA396" s="16"/>
      <c r="AB396" s="16"/>
      <c r="AE396" s="16"/>
      <c r="AI396" s="52" t="s">
        <v>694</v>
      </c>
      <c r="AJ396" s="52">
        <v>459</v>
      </c>
      <c r="AK396" s="14">
        <v>0</v>
      </c>
      <c r="AL396" s="14">
        <f t="shared" si="2"/>
        <v>0</v>
      </c>
      <c r="AO396" t="s">
        <v>544</v>
      </c>
      <c r="AP396" s="19">
        <v>2</v>
      </c>
    </row>
    <row r="397" spans="21:42" ht="13" x14ac:dyDescent="0.15">
      <c r="U397" s="15" t="s">
        <v>695</v>
      </c>
      <c r="V397" s="15">
        <v>6</v>
      </c>
      <c r="W397" s="12">
        <v>0</v>
      </c>
      <c r="X397" s="15"/>
      <c r="Y397" s="16"/>
      <c r="Z397" s="16"/>
      <c r="AA397" s="16"/>
      <c r="AB397" s="16"/>
      <c r="AE397" s="16"/>
      <c r="AI397" s="52" t="s">
        <v>696</v>
      </c>
      <c r="AJ397" s="52">
        <v>449</v>
      </c>
      <c r="AK397" s="14">
        <v>0</v>
      </c>
      <c r="AL397" s="14">
        <f t="shared" si="2"/>
        <v>0</v>
      </c>
      <c r="AO397" t="s">
        <v>127</v>
      </c>
      <c r="AP397" s="19">
        <v>6</v>
      </c>
    </row>
    <row r="398" spans="21:42" ht="13" x14ac:dyDescent="0.15">
      <c r="U398" s="17" t="s">
        <v>697</v>
      </c>
      <c r="V398" s="18">
        <v>5</v>
      </c>
      <c r="W398" s="12">
        <v>0</v>
      </c>
      <c r="X398" s="15"/>
      <c r="Y398" s="16"/>
      <c r="Z398" s="16"/>
      <c r="AA398" s="16"/>
      <c r="AB398" s="16"/>
      <c r="AE398" s="16"/>
      <c r="AI398" s="52" t="s">
        <v>698</v>
      </c>
      <c r="AJ398" s="52">
        <v>431</v>
      </c>
      <c r="AK398" s="14">
        <v>0</v>
      </c>
      <c r="AL398" s="14">
        <f t="shared" si="2"/>
        <v>0</v>
      </c>
      <c r="AO398" t="s">
        <v>699</v>
      </c>
      <c r="AP398" s="19">
        <v>1</v>
      </c>
    </row>
    <row r="399" spans="21:42" ht="13" x14ac:dyDescent="0.15">
      <c r="U399" s="17" t="s">
        <v>700</v>
      </c>
      <c r="V399" s="18">
        <v>5</v>
      </c>
      <c r="W399" s="12">
        <v>0</v>
      </c>
      <c r="X399" s="12"/>
      <c r="Y399" s="16"/>
      <c r="Z399" s="16"/>
      <c r="AA399" s="16"/>
      <c r="AB399" s="16"/>
      <c r="AE399" s="16"/>
      <c r="AI399" s="52" t="s">
        <v>701</v>
      </c>
      <c r="AJ399" s="52">
        <v>431</v>
      </c>
      <c r="AK399" s="14">
        <v>0</v>
      </c>
      <c r="AL399" s="14">
        <f t="shared" si="2"/>
        <v>0</v>
      </c>
      <c r="AO399" t="s">
        <v>278</v>
      </c>
      <c r="AP399" s="19">
        <v>4</v>
      </c>
    </row>
    <row r="400" spans="21:42" ht="13" x14ac:dyDescent="0.15">
      <c r="U400" s="15" t="s">
        <v>702</v>
      </c>
      <c r="V400" s="15">
        <v>5</v>
      </c>
      <c r="W400" s="12">
        <v>0</v>
      </c>
      <c r="X400" s="12"/>
      <c r="Y400" s="16"/>
      <c r="Z400" s="16"/>
      <c r="AA400" s="16"/>
      <c r="AB400" s="16"/>
      <c r="AE400" s="16"/>
      <c r="AI400" s="52" t="s">
        <v>703</v>
      </c>
      <c r="AJ400" s="52">
        <v>431</v>
      </c>
      <c r="AK400" s="14">
        <v>0</v>
      </c>
      <c r="AL400" s="14">
        <f t="shared" si="2"/>
        <v>0</v>
      </c>
      <c r="AO400" t="s">
        <v>704</v>
      </c>
      <c r="AP400" s="19">
        <v>1</v>
      </c>
    </row>
    <row r="401" spans="21:42" ht="13" x14ac:dyDescent="0.15">
      <c r="U401" s="15" t="s">
        <v>705</v>
      </c>
      <c r="V401" s="15">
        <v>5</v>
      </c>
      <c r="W401" s="12">
        <v>0</v>
      </c>
      <c r="X401" s="15"/>
      <c r="Y401" s="16"/>
      <c r="Z401" s="16"/>
      <c r="AA401" s="16"/>
      <c r="AB401" s="16"/>
      <c r="AE401" s="16"/>
      <c r="AI401" s="52" t="s">
        <v>706</v>
      </c>
      <c r="AJ401" s="52">
        <v>431</v>
      </c>
      <c r="AK401" s="14">
        <v>0</v>
      </c>
      <c r="AL401" s="14">
        <f t="shared" si="2"/>
        <v>0</v>
      </c>
      <c r="AO401" t="s">
        <v>707</v>
      </c>
      <c r="AP401" s="19">
        <v>1</v>
      </c>
    </row>
    <row r="402" spans="21:42" ht="13" x14ac:dyDescent="0.15">
      <c r="U402" s="15" t="s">
        <v>708</v>
      </c>
      <c r="V402" s="15">
        <v>5</v>
      </c>
      <c r="W402" s="12">
        <v>0</v>
      </c>
      <c r="X402" s="15"/>
      <c r="Y402" s="16"/>
      <c r="Z402" s="16"/>
      <c r="AA402" s="16"/>
      <c r="AB402" s="16"/>
      <c r="AE402" s="16"/>
      <c r="AI402" s="52" t="s">
        <v>709</v>
      </c>
      <c r="AJ402" s="52">
        <v>431</v>
      </c>
      <c r="AK402" s="14">
        <v>0</v>
      </c>
      <c r="AL402" s="14">
        <f t="shared" si="2"/>
        <v>0</v>
      </c>
      <c r="AO402" t="s">
        <v>710</v>
      </c>
      <c r="AP402" s="19">
        <v>1</v>
      </c>
    </row>
    <row r="403" spans="21:42" ht="13" x14ac:dyDescent="0.15">
      <c r="U403" s="17" t="s">
        <v>711</v>
      </c>
      <c r="V403" s="18">
        <v>5</v>
      </c>
      <c r="W403" s="12">
        <v>0</v>
      </c>
      <c r="X403" s="12"/>
      <c r="Y403" s="16"/>
      <c r="Z403" s="16"/>
      <c r="AA403" s="16"/>
      <c r="AB403" s="16"/>
      <c r="AE403" s="16"/>
      <c r="AI403" s="52" t="s">
        <v>712</v>
      </c>
      <c r="AJ403" s="52">
        <v>422</v>
      </c>
      <c r="AK403" s="14">
        <v>0</v>
      </c>
      <c r="AL403" s="14">
        <f t="shared" si="2"/>
        <v>0</v>
      </c>
      <c r="AO403" t="s">
        <v>713</v>
      </c>
      <c r="AP403" s="19">
        <v>1</v>
      </c>
    </row>
    <row r="404" spans="21:42" ht="13" x14ac:dyDescent="0.15">
      <c r="U404" s="17" t="s">
        <v>714</v>
      </c>
      <c r="V404" s="18">
        <v>4</v>
      </c>
      <c r="W404" s="12">
        <v>0</v>
      </c>
      <c r="X404" s="12"/>
      <c r="Y404" s="16"/>
      <c r="Z404" s="16"/>
      <c r="AA404" s="16"/>
      <c r="AB404" s="16"/>
      <c r="AE404" s="16"/>
      <c r="AI404" s="52" t="s">
        <v>715</v>
      </c>
      <c r="AJ404" s="52">
        <v>400</v>
      </c>
      <c r="AK404" s="14">
        <v>0</v>
      </c>
      <c r="AL404" s="14">
        <f t="shared" si="2"/>
        <v>0</v>
      </c>
      <c r="AO404" t="s">
        <v>716</v>
      </c>
      <c r="AP404" s="19">
        <v>1</v>
      </c>
    </row>
    <row r="405" spans="21:42" ht="13" x14ac:dyDescent="0.15">
      <c r="U405" s="17" t="s">
        <v>717</v>
      </c>
      <c r="V405" s="18">
        <v>4</v>
      </c>
      <c r="W405" s="12">
        <v>0</v>
      </c>
      <c r="X405" s="12"/>
      <c r="Y405" s="16"/>
      <c r="Z405" s="16"/>
      <c r="AA405" s="16"/>
      <c r="AB405" s="16"/>
      <c r="AE405" s="16"/>
      <c r="AI405" s="52" t="s">
        <v>718</v>
      </c>
      <c r="AJ405" s="52">
        <v>372</v>
      </c>
      <c r="AK405" s="14">
        <v>0</v>
      </c>
      <c r="AL405" s="14">
        <f t="shared" si="2"/>
        <v>0</v>
      </c>
      <c r="AO405" t="s">
        <v>719</v>
      </c>
      <c r="AP405" s="19">
        <v>1</v>
      </c>
    </row>
    <row r="406" spans="21:42" ht="13" x14ac:dyDescent="0.15">
      <c r="U406" s="15" t="s">
        <v>720</v>
      </c>
      <c r="V406" s="15">
        <v>4</v>
      </c>
      <c r="W406" s="12">
        <v>0</v>
      </c>
      <c r="X406" s="15"/>
      <c r="Y406" s="16"/>
      <c r="Z406" s="16"/>
      <c r="AA406" s="16"/>
      <c r="AB406" s="16"/>
      <c r="AE406" s="16"/>
      <c r="AI406" s="52" t="s">
        <v>721</v>
      </c>
      <c r="AJ406" s="52">
        <v>366</v>
      </c>
      <c r="AK406" s="14">
        <v>0</v>
      </c>
      <c r="AL406" s="14">
        <f t="shared" si="2"/>
        <v>0</v>
      </c>
      <c r="AO406" t="s">
        <v>722</v>
      </c>
      <c r="AP406" s="19">
        <v>1</v>
      </c>
    </row>
    <row r="407" spans="21:42" ht="13" x14ac:dyDescent="0.15">
      <c r="U407" s="15" t="s">
        <v>723</v>
      </c>
      <c r="V407" s="15">
        <v>4</v>
      </c>
      <c r="W407" s="12">
        <v>0</v>
      </c>
      <c r="X407" s="12"/>
      <c r="Y407" s="16"/>
      <c r="Z407" s="16"/>
      <c r="AA407" s="16"/>
      <c r="AB407" s="16"/>
      <c r="AE407" s="16"/>
      <c r="AI407" s="52" t="s">
        <v>724</v>
      </c>
      <c r="AJ407" s="52">
        <v>366</v>
      </c>
      <c r="AK407" s="14">
        <v>0</v>
      </c>
      <c r="AL407" s="14">
        <f t="shared" si="2"/>
        <v>0</v>
      </c>
      <c r="AO407" t="s">
        <v>42</v>
      </c>
      <c r="AP407" s="19">
        <v>2</v>
      </c>
    </row>
    <row r="408" spans="21:42" ht="13" x14ac:dyDescent="0.15">
      <c r="U408" s="15" t="s">
        <v>725</v>
      </c>
      <c r="V408" s="15">
        <v>4</v>
      </c>
      <c r="W408" s="12">
        <v>0</v>
      </c>
      <c r="X408" s="15"/>
      <c r="Y408" s="16"/>
      <c r="Z408" s="16"/>
      <c r="AA408" s="16"/>
      <c r="AB408" s="16"/>
      <c r="AE408" s="16"/>
      <c r="AI408" s="52" t="s">
        <v>726</v>
      </c>
      <c r="AJ408" s="52">
        <v>366</v>
      </c>
      <c r="AK408" s="14">
        <v>0</v>
      </c>
      <c r="AL408" s="14">
        <f t="shared" si="2"/>
        <v>0</v>
      </c>
      <c r="AO408" t="s">
        <v>357</v>
      </c>
      <c r="AP408" s="19">
        <v>1</v>
      </c>
    </row>
    <row r="409" spans="21:42" ht="13" x14ac:dyDescent="0.15">
      <c r="U409" s="17" t="s">
        <v>727</v>
      </c>
      <c r="V409" s="18">
        <v>4</v>
      </c>
      <c r="W409" s="12">
        <v>0</v>
      </c>
      <c r="X409" s="12"/>
      <c r="Y409" s="16"/>
      <c r="Z409" s="16"/>
      <c r="AA409" s="16"/>
      <c r="AB409" s="16"/>
      <c r="AE409" s="16"/>
      <c r="AI409" s="52" t="s">
        <v>728</v>
      </c>
      <c r="AJ409" s="52">
        <v>366</v>
      </c>
      <c r="AK409" s="14">
        <v>0</v>
      </c>
      <c r="AL409" s="14">
        <f t="shared" si="2"/>
        <v>0</v>
      </c>
      <c r="AO409" t="s">
        <v>425</v>
      </c>
      <c r="AP409" s="19">
        <v>1</v>
      </c>
    </row>
    <row r="410" spans="21:42" ht="13" x14ac:dyDescent="0.15">
      <c r="U410" s="17" t="s">
        <v>729</v>
      </c>
      <c r="V410" s="18">
        <v>3</v>
      </c>
      <c r="W410" s="12">
        <v>0</v>
      </c>
      <c r="X410" s="12"/>
      <c r="Y410" s="16"/>
      <c r="Z410" s="16"/>
      <c r="AA410" s="16"/>
      <c r="AB410" s="16"/>
      <c r="AE410" s="16"/>
      <c r="AI410" s="52" t="s">
        <v>730</v>
      </c>
      <c r="AJ410" s="52">
        <v>309</v>
      </c>
      <c r="AK410" s="14">
        <v>0</v>
      </c>
      <c r="AL410" s="14">
        <f t="shared" si="2"/>
        <v>0</v>
      </c>
      <c r="AO410" t="s">
        <v>731</v>
      </c>
      <c r="AP410" s="19">
        <v>1</v>
      </c>
    </row>
    <row r="411" spans="21:42" ht="13" x14ac:dyDescent="0.15">
      <c r="U411" s="17" t="s">
        <v>732</v>
      </c>
      <c r="V411" s="18">
        <v>3</v>
      </c>
      <c r="W411" s="12">
        <v>0</v>
      </c>
      <c r="X411" s="12"/>
      <c r="Y411" s="16"/>
      <c r="Z411" s="16"/>
      <c r="AA411" s="16"/>
      <c r="AB411" s="16"/>
      <c r="AE411" s="16"/>
      <c r="AI411" s="52" t="s">
        <v>733</v>
      </c>
      <c r="AJ411" s="52">
        <v>294</v>
      </c>
      <c r="AK411" s="14">
        <v>0</v>
      </c>
      <c r="AL411" s="14">
        <f t="shared" si="2"/>
        <v>0</v>
      </c>
      <c r="AO411" t="s">
        <v>586</v>
      </c>
      <c r="AP411" s="19">
        <v>1</v>
      </c>
    </row>
    <row r="412" spans="21:42" ht="13" x14ac:dyDescent="0.15">
      <c r="U412" s="15" t="s">
        <v>734</v>
      </c>
      <c r="V412" s="15">
        <v>3</v>
      </c>
      <c r="W412" s="12">
        <v>0</v>
      </c>
      <c r="X412" s="15"/>
      <c r="Y412" s="16"/>
      <c r="Z412" s="16"/>
      <c r="AA412" s="16"/>
      <c r="AB412" s="16"/>
      <c r="AE412" s="16"/>
      <c r="AI412" s="52" t="s">
        <v>735</v>
      </c>
      <c r="AJ412" s="52">
        <v>251</v>
      </c>
      <c r="AK412" s="14">
        <v>0</v>
      </c>
      <c r="AL412" s="14">
        <f t="shared" si="2"/>
        <v>0</v>
      </c>
      <c r="AO412" t="s">
        <v>60</v>
      </c>
      <c r="AP412" s="19">
        <v>1</v>
      </c>
    </row>
    <row r="413" spans="21:42" ht="13" x14ac:dyDescent="0.15">
      <c r="U413" s="17" t="s">
        <v>736</v>
      </c>
      <c r="V413" s="18">
        <v>3</v>
      </c>
      <c r="W413" s="12">
        <v>0</v>
      </c>
      <c r="X413" s="12"/>
      <c r="Y413" s="16"/>
      <c r="Z413" s="16"/>
      <c r="AA413" s="16"/>
      <c r="AB413" s="16"/>
      <c r="AE413" s="16"/>
      <c r="AI413" s="52" t="s">
        <v>737</v>
      </c>
      <c r="AJ413" s="52">
        <v>240</v>
      </c>
      <c r="AK413" s="14">
        <v>0</v>
      </c>
      <c r="AL413" s="14">
        <f t="shared" si="2"/>
        <v>0</v>
      </c>
      <c r="AO413" t="s">
        <v>66</v>
      </c>
      <c r="AP413" s="19">
        <v>1</v>
      </c>
    </row>
    <row r="414" spans="21:42" ht="13" x14ac:dyDescent="0.15">
      <c r="U414" s="15" t="s">
        <v>738</v>
      </c>
      <c r="V414" s="15">
        <v>3</v>
      </c>
      <c r="W414" s="12">
        <v>0</v>
      </c>
      <c r="X414" s="15"/>
      <c r="Y414" s="16"/>
      <c r="Z414" s="16"/>
      <c r="AA414" s="16"/>
      <c r="AB414" s="16"/>
      <c r="AE414" s="16"/>
      <c r="AI414" s="52" t="s">
        <v>739</v>
      </c>
      <c r="AJ414" s="52">
        <v>202</v>
      </c>
      <c r="AK414" s="14">
        <v>0</v>
      </c>
      <c r="AL414" s="14">
        <f t="shared" si="2"/>
        <v>0</v>
      </c>
      <c r="AO414" t="s">
        <v>740</v>
      </c>
      <c r="AP414" s="19">
        <v>1</v>
      </c>
    </row>
    <row r="415" spans="21:42" ht="13" x14ac:dyDescent="0.15">
      <c r="U415" s="15" t="s">
        <v>741</v>
      </c>
      <c r="V415" s="15">
        <v>3</v>
      </c>
      <c r="W415" s="12">
        <v>0</v>
      </c>
      <c r="X415" s="12"/>
      <c r="Y415" s="16"/>
      <c r="Z415" s="16"/>
      <c r="AA415" s="16"/>
      <c r="AB415" s="16"/>
      <c r="AE415" s="16"/>
      <c r="AI415" s="52" t="s">
        <v>742</v>
      </c>
      <c r="AJ415" s="52">
        <v>201</v>
      </c>
      <c r="AK415" s="14">
        <v>0</v>
      </c>
      <c r="AL415" s="14">
        <f t="shared" si="2"/>
        <v>0</v>
      </c>
      <c r="AO415" t="s">
        <v>743</v>
      </c>
      <c r="AP415" s="19">
        <v>2</v>
      </c>
    </row>
    <row r="416" spans="21:42" ht="13" x14ac:dyDescent="0.15">
      <c r="U416" s="15" t="s">
        <v>744</v>
      </c>
      <c r="V416" s="15">
        <v>3</v>
      </c>
      <c r="W416" s="12">
        <v>0</v>
      </c>
      <c r="X416" s="12"/>
      <c r="Y416" s="16"/>
      <c r="Z416" s="16"/>
      <c r="AA416" s="16"/>
      <c r="AB416" s="16"/>
      <c r="AE416" s="16"/>
      <c r="AI416" s="52" t="s">
        <v>745</v>
      </c>
      <c r="AJ416" s="52">
        <v>200</v>
      </c>
      <c r="AK416" s="14">
        <v>0</v>
      </c>
      <c r="AL416" s="14">
        <f t="shared" si="2"/>
        <v>0</v>
      </c>
      <c r="AO416" t="s">
        <v>55</v>
      </c>
      <c r="AP416" s="19">
        <v>1</v>
      </c>
    </row>
    <row r="417" spans="21:42" ht="13" x14ac:dyDescent="0.15">
      <c r="U417" s="15" t="s">
        <v>746</v>
      </c>
      <c r="V417" s="15">
        <v>3</v>
      </c>
      <c r="W417" s="12">
        <v>0</v>
      </c>
      <c r="X417" s="15"/>
      <c r="Y417" s="16"/>
      <c r="Z417" s="16"/>
      <c r="AA417" s="16"/>
      <c r="AB417" s="16"/>
      <c r="AE417" s="16"/>
      <c r="AI417" s="52" t="s">
        <v>747</v>
      </c>
      <c r="AJ417" s="52">
        <v>200</v>
      </c>
      <c r="AK417" s="14">
        <v>0</v>
      </c>
      <c r="AL417" s="14">
        <f t="shared" si="2"/>
        <v>0</v>
      </c>
      <c r="AO417" t="s">
        <v>748</v>
      </c>
      <c r="AP417" s="19">
        <v>1</v>
      </c>
    </row>
    <row r="418" spans="21:42" ht="13" x14ac:dyDescent="0.15">
      <c r="U418" s="15" t="s">
        <v>749</v>
      </c>
      <c r="V418" s="15">
        <v>3</v>
      </c>
      <c r="W418" s="12">
        <v>0</v>
      </c>
      <c r="X418" s="12"/>
      <c r="Y418" s="16"/>
      <c r="Z418" s="16"/>
      <c r="AA418" s="16"/>
      <c r="AB418" s="16"/>
      <c r="AE418" s="16"/>
      <c r="AI418" s="52" t="s">
        <v>750</v>
      </c>
      <c r="AJ418" s="52">
        <v>200</v>
      </c>
      <c r="AK418" s="14">
        <v>0</v>
      </c>
      <c r="AL418" s="14">
        <f t="shared" si="2"/>
        <v>0</v>
      </c>
      <c r="AO418" t="s">
        <v>330</v>
      </c>
      <c r="AP418" s="19">
        <v>1</v>
      </c>
    </row>
    <row r="419" spans="21:42" ht="13" x14ac:dyDescent="0.15">
      <c r="U419" s="17" t="s">
        <v>751</v>
      </c>
      <c r="V419" s="18">
        <v>3</v>
      </c>
      <c r="W419" s="12">
        <v>0</v>
      </c>
      <c r="X419" s="12"/>
      <c r="Y419" s="16"/>
      <c r="Z419" s="16"/>
      <c r="AA419" s="16"/>
      <c r="AB419" s="16"/>
      <c r="AE419" s="16"/>
      <c r="AI419" s="52" t="s">
        <v>752</v>
      </c>
      <c r="AJ419" s="52">
        <v>162</v>
      </c>
      <c r="AK419" s="14">
        <v>0</v>
      </c>
      <c r="AL419" s="14">
        <f t="shared" si="2"/>
        <v>0</v>
      </c>
      <c r="AO419" t="s">
        <v>753</v>
      </c>
      <c r="AP419" s="19">
        <v>1</v>
      </c>
    </row>
    <row r="420" spans="21:42" ht="13" x14ac:dyDescent="0.15">
      <c r="U420" s="17" t="s">
        <v>754</v>
      </c>
      <c r="V420" s="18">
        <v>3</v>
      </c>
      <c r="W420" s="12">
        <v>0</v>
      </c>
      <c r="X420" s="15"/>
      <c r="Y420" s="16"/>
      <c r="Z420" s="16"/>
      <c r="AA420" s="16"/>
      <c r="AB420" s="16"/>
      <c r="AE420" s="16"/>
      <c r="AI420" s="52" t="s">
        <v>755</v>
      </c>
      <c r="AJ420" s="52">
        <v>162</v>
      </c>
      <c r="AK420" s="14">
        <v>0</v>
      </c>
      <c r="AL420" s="14">
        <f t="shared" si="2"/>
        <v>0</v>
      </c>
      <c r="AO420" t="s">
        <v>426</v>
      </c>
      <c r="AP420" s="19">
        <v>2</v>
      </c>
    </row>
    <row r="421" spans="21:42" ht="13" x14ac:dyDescent="0.15">
      <c r="U421" s="15" t="s">
        <v>756</v>
      </c>
      <c r="V421" s="15">
        <v>3</v>
      </c>
      <c r="W421" s="12">
        <v>0</v>
      </c>
      <c r="X421" s="12"/>
      <c r="Y421" s="16"/>
      <c r="Z421" s="16"/>
      <c r="AA421" s="16"/>
      <c r="AB421" s="16"/>
      <c r="AE421" s="16"/>
      <c r="AI421" s="52" t="s">
        <v>757</v>
      </c>
      <c r="AJ421" s="52">
        <v>161</v>
      </c>
      <c r="AK421" s="14">
        <v>0</v>
      </c>
      <c r="AL421" s="14">
        <f t="shared" si="2"/>
        <v>0</v>
      </c>
      <c r="AO421" t="s">
        <v>473</v>
      </c>
      <c r="AP421" s="19">
        <v>1</v>
      </c>
    </row>
    <row r="422" spans="21:42" ht="13" x14ac:dyDescent="0.15">
      <c r="U422" s="15" t="s">
        <v>758</v>
      </c>
      <c r="V422" s="15">
        <v>3</v>
      </c>
      <c r="W422" s="12">
        <v>0</v>
      </c>
      <c r="X422" s="15"/>
      <c r="Y422" s="16"/>
      <c r="Z422" s="16"/>
      <c r="AA422" s="16"/>
      <c r="AB422" s="16"/>
      <c r="AE422" s="16"/>
      <c r="AI422" s="52" t="s">
        <v>759</v>
      </c>
      <c r="AJ422" s="52">
        <v>148</v>
      </c>
      <c r="AK422" s="14">
        <v>0</v>
      </c>
      <c r="AL422" s="14">
        <f t="shared" si="2"/>
        <v>0</v>
      </c>
      <c r="AO422" t="s">
        <v>760</v>
      </c>
      <c r="AP422" s="19">
        <v>1</v>
      </c>
    </row>
    <row r="423" spans="21:42" ht="13" x14ac:dyDescent="0.15">
      <c r="U423" s="17" t="s">
        <v>761</v>
      </c>
      <c r="V423" s="18">
        <v>2</v>
      </c>
      <c r="W423" s="12">
        <v>0</v>
      </c>
      <c r="X423" s="12"/>
      <c r="Y423" s="16"/>
      <c r="Z423" s="16"/>
      <c r="AA423" s="16"/>
      <c r="AB423" s="16"/>
      <c r="AE423" s="16"/>
      <c r="AI423" s="52" t="s">
        <v>762</v>
      </c>
      <c r="AJ423" s="52">
        <v>147</v>
      </c>
      <c r="AK423" s="14">
        <v>0</v>
      </c>
      <c r="AL423" s="14">
        <f t="shared" si="2"/>
        <v>0</v>
      </c>
      <c r="AO423" t="s">
        <v>337</v>
      </c>
      <c r="AP423" s="19">
        <v>1</v>
      </c>
    </row>
    <row r="424" spans="21:42" ht="13" x14ac:dyDescent="0.15">
      <c r="U424" s="17" t="s">
        <v>763</v>
      </c>
      <c r="V424" s="18">
        <v>2</v>
      </c>
      <c r="W424" s="12">
        <v>0</v>
      </c>
      <c r="X424" s="12"/>
      <c r="Y424" s="16"/>
      <c r="Z424" s="16"/>
      <c r="AA424" s="16"/>
      <c r="AB424" s="16"/>
      <c r="AE424" s="16"/>
      <c r="AI424" s="52" t="s">
        <v>764</v>
      </c>
      <c r="AJ424" s="52">
        <v>124</v>
      </c>
      <c r="AK424" s="14">
        <v>0</v>
      </c>
      <c r="AL424" s="14">
        <f t="shared" si="2"/>
        <v>0</v>
      </c>
      <c r="AO424" t="s">
        <v>765</v>
      </c>
      <c r="AP424" s="19">
        <v>1</v>
      </c>
    </row>
    <row r="425" spans="21:42" ht="13" x14ac:dyDescent="0.15">
      <c r="U425" s="17" t="s">
        <v>766</v>
      </c>
      <c r="V425" s="18">
        <v>2</v>
      </c>
      <c r="W425" s="12">
        <v>0</v>
      </c>
      <c r="X425" s="12"/>
      <c r="Y425" s="16"/>
      <c r="Z425" s="16"/>
      <c r="AA425" s="16"/>
      <c r="AB425" s="16"/>
      <c r="AE425" s="16"/>
      <c r="AI425" s="52" t="s">
        <v>767</v>
      </c>
      <c r="AJ425" s="52">
        <v>121</v>
      </c>
      <c r="AK425" s="14">
        <v>0</v>
      </c>
      <c r="AL425" s="14">
        <f t="shared" si="2"/>
        <v>0</v>
      </c>
      <c r="AO425" t="s">
        <v>768</v>
      </c>
      <c r="AP425" s="19">
        <v>1</v>
      </c>
    </row>
    <row r="426" spans="21:42" ht="13" x14ac:dyDescent="0.15">
      <c r="U426" s="17" t="s">
        <v>769</v>
      </c>
      <c r="V426" s="18">
        <v>2</v>
      </c>
      <c r="W426" s="12">
        <v>0</v>
      </c>
      <c r="X426" s="12"/>
      <c r="Y426" s="16"/>
      <c r="Z426" s="16"/>
      <c r="AA426" s="16"/>
      <c r="AB426" s="16"/>
      <c r="AE426" s="16"/>
      <c r="AI426" s="52" t="s">
        <v>770</v>
      </c>
      <c r="AJ426" s="52">
        <v>101</v>
      </c>
      <c r="AK426" s="14">
        <v>0</v>
      </c>
      <c r="AL426" s="14">
        <f t="shared" si="2"/>
        <v>0</v>
      </c>
      <c r="AO426" t="s">
        <v>771</v>
      </c>
      <c r="AP426" s="19">
        <v>1</v>
      </c>
    </row>
    <row r="427" spans="21:42" ht="13" x14ac:dyDescent="0.15">
      <c r="U427" s="15" t="s">
        <v>735</v>
      </c>
      <c r="V427" s="15">
        <v>2</v>
      </c>
      <c r="W427" s="12">
        <v>0</v>
      </c>
      <c r="X427" s="12"/>
      <c r="Y427" s="16"/>
      <c r="Z427" s="16"/>
      <c r="AA427" s="16"/>
      <c r="AB427" s="16"/>
      <c r="AE427" s="16"/>
      <c r="AI427" s="52" t="s">
        <v>772</v>
      </c>
      <c r="AJ427" s="52">
        <v>101</v>
      </c>
      <c r="AK427" s="14">
        <v>0</v>
      </c>
      <c r="AL427" s="14">
        <f t="shared" si="2"/>
        <v>0</v>
      </c>
      <c r="AO427" t="s">
        <v>773</v>
      </c>
      <c r="AP427" s="19">
        <v>4</v>
      </c>
    </row>
    <row r="428" spans="21:42" ht="13" x14ac:dyDescent="0.15">
      <c r="U428" s="17" t="s">
        <v>774</v>
      </c>
      <c r="V428" s="18">
        <v>2</v>
      </c>
      <c r="W428" s="12">
        <v>0</v>
      </c>
      <c r="X428" s="15"/>
      <c r="Y428" s="16"/>
      <c r="Z428" s="16"/>
      <c r="AA428" s="16"/>
      <c r="AB428" s="16"/>
      <c r="AE428" s="16"/>
      <c r="AI428" s="52" t="s">
        <v>775</v>
      </c>
      <c r="AJ428" s="52">
        <v>90</v>
      </c>
      <c r="AK428" s="14">
        <v>0</v>
      </c>
      <c r="AL428" s="14">
        <f t="shared" si="2"/>
        <v>0</v>
      </c>
      <c r="AO428" t="s">
        <v>776</v>
      </c>
      <c r="AP428" s="19">
        <v>4</v>
      </c>
    </row>
    <row r="429" spans="21:42" ht="13" x14ac:dyDescent="0.15">
      <c r="U429" s="15" t="s">
        <v>523</v>
      </c>
      <c r="V429" s="15">
        <v>2</v>
      </c>
      <c r="W429" s="12">
        <v>0</v>
      </c>
      <c r="X429" s="12"/>
      <c r="Y429" s="16"/>
      <c r="Z429" s="16"/>
      <c r="AA429" s="16"/>
      <c r="AB429" s="16"/>
      <c r="AE429" s="16"/>
      <c r="AI429" s="52" t="s">
        <v>777</v>
      </c>
      <c r="AJ429" s="52">
        <v>90</v>
      </c>
      <c r="AK429" s="14">
        <v>0</v>
      </c>
      <c r="AL429" s="14">
        <f t="shared" si="2"/>
        <v>0</v>
      </c>
      <c r="AO429" t="s">
        <v>84</v>
      </c>
      <c r="AP429" s="19">
        <v>5</v>
      </c>
    </row>
    <row r="430" spans="21:42" ht="13" x14ac:dyDescent="0.15">
      <c r="U430" s="17" t="s">
        <v>526</v>
      </c>
      <c r="V430" s="18">
        <v>2</v>
      </c>
      <c r="W430" s="12">
        <v>0</v>
      </c>
      <c r="X430" s="15"/>
      <c r="Y430" s="16"/>
      <c r="Z430" s="16"/>
      <c r="AA430" s="16"/>
      <c r="AB430" s="16"/>
      <c r="AE430" s="16"/>
      <c r="AI430" s="52" t="s">
        <v>778</v>
      </c>
      <c r="AJ430" s="52">
        <v>90</v>
      </c>
      <c r="AK430" s="14">
        <v>0</v>
      </c>
      <c r="AL430" s="14">
        <f t="shared" si="2"/>
        <v>0</v>
      </c>
      <c r="AO430" t="s">
        <v>779</v>
      </c>
      <c r="AP430" s="19">
        <v>4</v>
      </c>
    </row>
    <row r="431" spans="21:42" ht="13" x14ac:dyDescent="0.15">
      <c r="U431" s="17" t="s">
        <v>780</v>
      </c>
      <c r="V431" s="18">
        <v>2</v>
      </c>
      <c r="W431" s="12">
        <v>0</v>
      </c>
      <c r="X431" s="12"/>
      <c r="Y431" s="16"/>
      <c r="Z431" s="16"/>
      <c r="AA431" s="16"/>
      <c r="AB431" s="16"/>
      <c r="AE431" s="16"/>
      <c r="AI431" s="52" t="s">
        <v>781</v>
      </c>
      <c r="AJ431" s="52">
        <v>78</v>
      </c>
      <c r="AK431" s="14">
        <v>0</v>
      </c>
      <c r="AL431" s="14">
        <f t="shared" si="2"/>
        <v>0</v>
      </c>
      <c r="AO431" t="s">
        <v>782</v>
      </c>
      <c r="AP431" s="19">
        <v>4</v>
      </c>
    </row>
    <row r="432" spans="21:42" ht="13" x14ac:dyDescent="0.15">
      <c r="U432" s="17" t="s">
        <v>783</v>
      </c>
      <c r="V432" s="18">
        <v>2</v>
      </c>
      <c r="W432" s="12">
        <v>0</v>
      </c>
      <c r="X432" s="15"/>
      <c r="Y432" s="16"/>
      <c r="Z432" s="16"/>
      <c r="AA432" s="16"/>
      <c r="AB432" s="16"/>
      <c r="AE432" s="16"/>
      <c r="AI432" s="52" t="s">
        <v>784</v>
      </c>
      <c r="AJ432" s="52">
        <v>78</v>
      </c>
      <c r="AK432" s="14">
        <v>0</v>
      </c>
      <c r="AL432" s="14">
        <f t="shared" si="2"/>
        <v>0</v>
      </c>
      <c r="AO432" t="s">
        <v>785</v>
      </c>
      <c r="AP432" s="19">
        <v>1</v>
      </c>
    </row>
    <row r="433" spans="21:42" ht="13" x14ac:dyDescent="0.15">
      <c r="U433" s="17" t="s">
        <v>786</v>
      </c>
      <c r="V433" s="18">
        <v>2</v>
      </c>
      <c r="W433" s="12">
        <v>0</v>
      </c>
      <c r="X433" s="12"/>
      <c r="Y433" s="16"/>
      <c r="Z433" s="16"/>
      <c r="AA433" s="16"/>
      <c r="AB433" s="16"/>
      <c r="AE433" s="16"/>
      <c r="AI433" s="52" t="s">
        <v>787</v>
      </c>
      <c r="AJ433" s="52">
        <v>78</v>
      </c>
      <c r="AK433" s="14">
        <v>0</v>
      </c>
      <c r="AL433" s="14">
        <f t="shared" si="2"/>
        <v>0</v>
      </c>
      <c r="AO433" t="s">
        <v>788</v>
      </c>
      <c r="AP433" s="19">
        <v>4</v>
      </c>
    </row>
    <row r="434" spans="21:42" ht="13" x14ac:dyDescent="0.15">
      <c r="U434" s="15" t="s">
        <v>518</v>
      </c>
      <c r="V434" s="15">
        <v>2</v>
      </c>
      <c r="W434" s="12">
        <v>0</v>
      </c>
      <c r="X434" s="15"/>
      <c r="Y434" s="16"/>
      <c r="Z434" s="16"/>
      <c r="AA434" s="16"/>
      <c r="AB434" s="16"/>
      <c r="AE434" s="16"/>
      <c r="AI434" s="52" t="s">
        <v>789</v>
      </c>
      <c r="AJ434" s="52">
        <v>74</v>
      </c>
      <c r="AK434" s="14">
        <v>0</v>
      </c>
      <c r="AL434" s="14">
        <f t="shared" si="2"/>
        <v>0</v>
      </c>
      <c r="AO434" t="s">
        <v>790</v>
      </c>
      <c r="AP434" s="19">
        <v>1</v>
      </c>
    </row>
    <row r="435" spans="21:42" ht="13" x14ac:dyDescent="0.15">
      <c r="U435" s="15" t="s">
        <v>791</v>
      </c>
      <c r="V435" s="15">
        <v>2</v>
      </c>
      <c r="W435" s="12">
        <v>0</v>
      </c>
      <c r="X435" s="15"/>
      <c r="Y435" s="16"/>
      <c r="Z435" s="16"/>
      <c r="AA435" s="16"/>
      <c r="AB435" s="16"/>
      <c r="AE435" s="16"/>
      <c r="AI435" s="52" t="s">
        <v>32</v>
      </c>
      <c r="AJ435" s="52">
        <v>72</v>
      </c>
      <c r="AK435" s="14">
        <v>0</v>
      </c>
      <c r="AL435" s="14">
        <f t="shared" si="2"/>
        <v>0</v>
      </c>
      <c r="AO435" t="s">
        <v>792</v>
      </c>
      <c r="AP435" s="19">
        <v>1</v>
      </c>
    </row>
    <row r="436" spans="21:42" ht="13" x14ac:dyDescent="0.15">
      <c r="U436" s="17" t="s">
        <v>793</v>
      </c>
      <c r="V436" s="18">
        <v>2</v>
      </c>
      <c r="W436" s="12">
        <v>0</v>
      </c>
      <c r="X436" s="12"/>
      <c r="Y436" s="16"/>
      <c r="Z436" s="16"/>
      <c r="AA436" s="16"/>
      <c r="AB436" s="16"/>
      <c r="AE436" s="16"/>
      <c r="AI436" s="52" t="s">
        <v>794</v>
      </c>
      <c r="AJ436" s="52">
        <v>72</v>
      </c>
      <c r="AK436" s="14">
        <v>0</v>
      </c>
      <c r="AL436" s="14">
        <f t="shared" si="2"/>
        <v>0</v>
      </c>
      <c r="AO436" t="s">
        <v>795</v>
      </c>
      <c r="AP436" s="19">
        <v>1</v>
      </c>
    </row>
    <row r="437" spans="21:42" ht="13" x14ac:dyDescent="0.15">
      <c r="U437" s="15" t="s">
        <v>796</v>
      </c>
      <c r="V437" s="15">
        <v>2</v>
      </c>
      <c r="W437" s="12">
        <v>0</v>
      </c>
      <c r="X437" s="15"/>
      <c r="Y437" s="16"/>
      <c r="Z437" s="16"/>
      <c r="AA437" s="16"/>
      <c r="AB437" s="16"/>
      <c r="AE437" s="16"/>
      <c r="AI437" s="52" t="s">
        <v>797</v>
      </c>
      <c r="AJ437" s="52">
        <v>72</v>
      </c>
      <c r="AK437" s="14">
        <v>0</v>
      </c>
      <c r="AL437" s="14">
        <f t="shared" si="2"/>
        <v>0</v>
      </c>
      <c r="AO437" t="s">
        <v>798</v>
      </c>
      <c r="AP437" s="19">
        <v>1</v>
      </c>
    </row>
    <row r="438" spans="21:42" ht="13" x14ac:dyDescent="0.15">
      <c r="U438" s="17" t="s">
        <v>799</v>
      </c>
      <c r="V438" s="18">
        <v>2</v>
      </c>
      <c r="W438" s="12">
        <v>0</v>
      </c>
      <c r="X438" s="12"/>
      <c r="Y438" s="16"/>
      <c r="Z438" s="16"/>
      <c r="AA438" s="16"/>
      <c r="AB438" s="16"/>
      <c r="AE438" s="16"/>
      <c r="AI438" s="52" t="s">
        <v>800</v>
      </c>
      <c r="AJ438" s="52">
        <v>72</v>
      </c>
      <c r="AK438" s="14">
        <v>0</v>
      </c>
      <c r="AL438" s="14">
        <f t="shared" si="2"/>
        <v>0</v>
      </c>
      <c r="AO438" t="s">
        <v>801</v>
      </c>
      <c r="AP438" s="19">
        <v>1</v>
      </c>
    </row>
    <row r="439" spans="21:42" ht="13" x14ac:dyDescent="0.15">
      <c r="U439" s="17" t="s">
        <v>802</v>
      </c>
      <c r="V439" s="18">
        <v>2</v>
      </c>
      <c r="W439" s="12">
        <v>0</v>
      </c>
      <c r="X439" s="15"/>
      <c r="Y439" s="16"/>
      <c r="Z439" s="16"/>
      <c r="AA439" s="16"/>
      <c r="AB439" s="16"/>
      <c r="AE439" s="16"/>
      <c r="AI439" s="52" t="s">
        <v>803</v>
      </c>
      <c r="AJ439" s="52">
        <v>72</v>
      </c>
      <c r="AK439" s="14">
        <v>0</v>
      </c>
      <c r="AL439" s="14">
        <f t="shared" si="2"/>
        <v>0</v>
      </c>
      <c r="AO439" t="s">
        <v>804</v>
      </c>
      <c r="AP439" s="19">
        <v>1</v>
      </c>
    </row>
    <row r="440" spans="21:42" ht="13" x14ac:dyDescent="0.15">
      <c r="U440" s="15" t="s">
        <v>805</v>
      </c>
      <c r="V440" s="15">
        <v>2</v>
      </c>
      <c r="W440" s="12">
        <v>0</v>
      </c>
      <c r="X440" s="15"/>
      <c r="Y440" s="16"/>
      <c r="Z440" s="16"/>
      <c r="AA440" s="16"/>
      <c r="AB440" s="16"/>
      <c r="AE440" s="16"/>
      <c r="AI440" s="52" t="s">
        <v>806</v>
      </c>
      <c r="AJ440" s="52">
        <v>72</v>
      </c>
      <c r="AK440" s="14">
        <v>0</v>
      </c>
      <c r="AL440" s="14">
        <f t="shared" si="2"/>
        <v>0</v>
      </c>
      <c r="AO440" t="s">
        <v>485</v>
      </c>
      <c r="AP440" s="19">
        <v>1</v>
      </c>
    </row>
    <row r="441" spans="21:42" ht="13" x14ac:dyDescent="0.15">
      <c r="U441" s="17" t="s">
        <v>807</v>
      </c>
      <c r="V441" s="18">
        <v>2</v>
      </c>
      <c r="W441" s="12">
        <v>0</v>
      </c>
      <c r="X441" s="12"/>
      <c r="Y441" s="16"/>
      <c r="Z441" s="16"/>
      <c r="AA441" s="16"/>
      <c r="AB441" s="16"/>
      <c r="AE441" s="16"/>
      <c r="AI441" s="52" t="s">
        <v>808</v>
      </c>
      <c r="AJ441" s="52">
        <v>71</v>
      </c>
      <c r="AK441" s="14">
        <v>0</v>
      </c>
      <c r="AL441" s="14">
        <f t="shared" si="2"/>
        <v>0</v>
      </c>
      <c r="AO441" t="s">
        <v>809</v>
      </c>
      <c r="AP441" s="19">
        <v>1</v>
      </c>
    </row>
    <row r="442" spans="21:42" ht="13" x14ac:dyDescent="0.15">
      <c r="U442" s="17" t="s">
        <v>810</v>
      </c>
      <c r="V442" s="18">
        <v>2</v>
      </c>
      <c r="W442" s="12">
        <v>0</v>
      </c>
      <c r="X442" s="15"/>
      <c r="Y442" s="16"/>
      <c r="Z442" s="16"/>
      <c r="AA442" s="16"/>
      <c r="AB442" s="16"/>
      <c r="AE442" s="16"/>
      <c r="AI442" s="52" t="s">
        <v>811</v>
      </c>
      <c r="AJ442" s="52">
        <v>69</v>
      </c>
      <c r="AK442" s="14">
        <v>0</v>
      </c>
      <c r="AL442" s="14">
        <f t="shared" si="2"/>
        <v>0</v>
      </c>
      <c r="AO442" t="s">
        <v>812</v>
      </c>
      <c r="AP442" s="19">
        <v>1</v>
      </c>
    </row>
    <row r="443" spans="21:42" ht="13" x14ac:dyDescent="0.15">
      <c r="U443" s="17" t="s">
        <v>813</v>
      </c>
      <c r="V443" s="18">
        <v>2</v>
      </c>
      <c r="W443" s="12">
        <v>0</v>
      </c>
      <c r="X443" s="12"/>
      <c r="Y443" s="16"/>
      <c r="Z443" s="16"/>
      <c r="AA443" s="16"/>
      <c r="AB443" s="16"/>
      <c r="AE443" s="16"/>
      <c r="AI443" s="52" t="s">
        <v>814</v>
      </c>
      <c r="AJ443" s="52">
        <v>69</v>
      </c>
      <c r="AK443" s="14">
        <v>0</v>
      </c>
      <c r="AL443" s="14">
        <f t="shared" si="2"/>
        <v>0</v>
      </c>
      <c r="AO443" t="s">
        <v>815</v>
      </c>
      <c r="AP443" s="19">
        <v>1</v>
      </c>
    </row>
    <row r="444" spans="21:42" ht="13" x14ac:dyDescent="0.15">
      <c r="U444" s="17" t="s">
        <v>816</v>
      </c>
      <c r="V444" s="18">
        <v>2</v>
      </c>
      <c r="W444" s="12">
        <v>0</v>
      </c>
      <c r="X444" s="12"/>
      <c r="Y444" s="16"/>
      <c r="Z444" s="16"/>
      <c r="AA444" s="16"/>
      <c r="AB444" s="16"/>
      <c r="AE444" s="16"/>
      <c r="AI444" s="52" t="s">
        <v>817</v>
      </c>
      <c r="AJ444" s="52">
        <v>69</v>
      </c>
      <c r="AK444" s="14">
        <v>0</v>
      </c>
      <c r="AL444" s="14">
        <f t="shared" si="2"/>
        <v>0</v>
      </c>
      <c r="AO444" t="s">
        <v>818</v>
      </c>
      <c r="AP444" s="19">
        <v>1</v>
      </c>
    </row>
    <row r="445" spans="21:42" ht="13" x14ac:dyDescent="0.15">
      <c r="U445" s="15" t="s">
        <v>819</v>
      </c>
      <c r="V445" s="15">
        <v>2</v>
      </c>
      <c r="W445" s="12">
        <v>0</v>
      </c>
      <c r="X445" s="15"/>
      <c r="Y445" s="16"/>
      <c r="Z445" s="16"/>
      <c r="AA445" s="16"/>
      <c r="AB445" s="16"/>
      <c r="AE445" s="16"/>
      <c r="AI445" s="52" t="s">
        <v>820</v>
      </c>
      <c r="AJ445" s="52">
        <v>62</v>
      </c>
      <c r="AK445" s="14">
        <v>0</v>
      </c>
      <c r="AL445" s="14">
        <f t="shared" si="2"/>
        <v>0</v>
      </c>
      <c r="AO445" t="s">
        <v>821</v>
      </c>
      <c r="AP445" s="19">
        <v>1</v>
      </c>
    </row>
    <row r="446" spans="21:42" ht="13" x14ac:dyDescent="0.15">
      <c r="U446" s="17" t="s">
        <v>822</v>
      </c>
      <c r="V446" s="18">
        <v>2</v>
      </c>
      <c r="W446" s="12">
        <v>0</v>
      </c>
      <c r="X446" s="12"/>
      <c r="Y446" s="16"/>
      <c r="Z446" s="16"/>
      <c r="AA446" s="16"/>
      <c r="AB446" s="16"/>
      <c r="AE446" s="16"/>
      <c r="AI446" s="52" t="s">
        <v>823</v>
      </c>
      <c r="AJ446" s="52">
        <v>58</v>
      </c>
      <c r="AK446" s="14">
        <v>0</v>
      </c>
      <c r="AL446" s="14">
        <f t="shared" si="2"/>
        <v>0</v>
      </c>
      <c r="AO446" t="s">
        <v>824</v>
      </c>
      <c r="AP446" s="19">
        <v>1</v>
      </c>
    </row>
    <row r="447" spans="21:42" ht="13" x14ac:dyDescent="0.15">
      <c r="U447" s="15" t="s">
        <v>825</v>
      </c>
      <c r="V447" s="15">
        <v>2</v>
      </c>
      <c r="W447" s="12">
        <v>0</v>
      </c>
      <c r="X447" s="15"/>
      <c r="Y447" s="16"/>
      <c r="Z447" s="16"/>
      <c r="AA447" s="16"/>
      <c r="AB447" s="16"/>
      <c r="AE447" s="16"/>
      <c r="AI447" s="52" t="s">
        <v>826</v>
      </c>
      <c r="AJ447" s="52">
        <v>50</v>
      </c>
      <c r="AK447" s="14">
        <v>0</v>
      </c>
      <c r="AL447" s="14">
        <f t="shared" si="2"/>
        <v>0</v>
      </c>
      <c r="AO447" t="s">
        <v>827</v>
      </c>
      <c r="AP447" s="19">
        <v>1</v>
      </c>
    </row>
    <row r="448" spans="21:42" ht="13" x14ac:dyDescent="0.15">
      <c r="U448" s="15" t="s">
        <v>828</v>
      </c>
      <c r="V448" s="15">
        <v>2</v>
      </c>
      <c r="W448" s="12">
        <v>0</v>
      </c>
      <c r="X448" s="15"/>
      <c r="Y448" s="16"/>
      <c r="Z448" s="16"/>
      <c r="AA448" s="16"/>
      <c r="AB448" s="16"/>
      <c r="AE448" s="16"/>
      <c r="AI448" s="52" t="s">
        <v>829</v>
      </c>
      <c r="AJ448" s="52">
        <v>50</v>
      </c>
      <c r="AK448" s="14">
        <v>0</v>
      </c>
      <c r="AL448" s="14">
        <f t="shared" si="2"/>
        <v>0</v>
      </c>
      <c r="AO448" t="s">
        <v>830</v>
      </c>
      <c r="AP448" s="19">
        <v>1</v>
      </c>
    </row>
    <row r="449" spans="21:42" ht="13" x14ac:dyDescent="0.15">
      <c r="U449" s="15" t="s">
        <v>831</v>
      </c>
      <c r="V449" s="15">
        <v>2</v>
      </c>
      <c r="W449" s="12">
        <v>0</v>
      </c>
      <c r="X449" s="15"/>
      <c r="Y449" s="16"/>
      <c r="Z449" s="16"/>
      <c r="AA449" s="16"/>
      <c r="AB449" s="16"/>
      <c r="AE449" s="16"/>
      <c r="AI449" s="52" t="s">
        <v>832</v>
      </c>
      <c r="AJ449" s="52">
        <v>50</v>
      </c>
      <c r="AK449" s="14">
        <v>0</v>
      </c>
      <c r="AL449" s="14">
        <f t="shared" si="2"/>
        <v>0</v>
      </c>
      <c r="AO449" t="s">
        <v>418</v>
      </c>
      <c r="AP449" s="19">
        <v>3</v>
      </c>
    </row>
    <row r="450" spans="21:42" ht="13" x14ac:dyDescent="0.15">
      <c r="U450" s="17" t="s">
        <v>833</v>
      </c>
      <c r="V450" s="18">
        <v>2</v>
      </c>
      <c r="W450" s="12">
        <v>0</v>
      </c>
      <c r="X450" s="15"/>
      <c r="Y450" s="16"/>
      <c r="Z450" s="16"/>
      <c r="AA450" s="16"/>
      <c r="AB450" s="16"/>
      <c r="AE450" s="16"/>
      <c r="AI450" s="52" t="s">
        <v>834</v>
      </c>
      <c r="AJ450" s="52">
        <v>50</v>
      </c>
      <c r="AK450" s="14">
        <v>0</v>
      </c>
      <c r="AL450" s="14">
        <f t="shared" si="2"/>
        <v>0</v>
      </c>
      <c r="AO450" t="s">
        <v>397</v>
      </c>
      <c r="AP450" s="19">
        <v>2</v>
      </c>
    </row>
    <row r="451" spans="21:42" ht="13" x14ac:dyDescent="0.15">
      <c r="U451" s="15" t="s">
        <v>757</v>
      </c>
      <c r="V451" s="15">
        <v>2</v>
      </c>
      <c r="W451" s="12">
        <v>0</v>
      </c>
      <c r="X451" s="15"/>
      <c r="Y451" s="16"/>
      <c r="Z451" s="16"/>
      <c r="AA451" s="16"/>
      <c r="AB451" s="16"/>
      <c r="AE451" s="16"/>
      <c r="AI451" s="52" t="s">
        <v>835</v>
      </c>
      <c r="AJ451" s="52">
        <v>50</v>
      </c>
      <c r="AK451" s="14">
        <v>0</v>
      </c>
      <c r="AL451" s="14">
        <f t="shared" si="2"/>
        <v>0</v>
      </c>
      <c r="AO451" t="s">
        <v>836</v>
      </c>
      <c r="AP451" s="19">
        <v>1</v>
      </c>
    </row>
    <row r="452" spans="21:42" ht="13" x14ac:dyDescent="0.15">
      <c r="U452" s="15" t="s">
        <v>837</v>
      </c>
      <c r="V452" s="15">
        <v>2</v>
      </c>
      <c r="W452" s="12">
        <v>0</v>
      </c>
      <c r="X452" s="15"/>
      <c r="Y452" s="16"/>
      <c r="Z452" s="16"/>
      <c r="AA452" s="16"/>
      <c r="AB452" s="16"/>
      <c r="AE452" s="16"/>
      <c r="AI452" s="52" t="s">
        <v>838</v>
      </c>
      <c r="AJ452" s="52">
        <v>50</v>
      </c>
      <c r="AK452" s="14">
        <v>0</v>
      </c>
      <c r="AL452" s="14">
        <f t="shared" si="2"/>
        <v>0</v>
      </c>
      <c r="AO452" t="s">
        <v>839</v>
      </c>
      <c r="AP452" s="19">
        <v>1</v>
      </c>
    </row>
    <row r="453" spans="21:42" ht="13" x14ac:dyDescent="0.15">
      <c r="U453" s="17" t="s">
        <v>840</v>
      </c>
      <c r="V453" s="18">
        <v>2</v>
      </c>
      <c r="W453" s="12">
        <v>0</v>
      </c>
      <c r="X453" s="12"/>
      <c r="Y453" s="16"/>
      <c r="Z453" s="16"/>
      <c r="AA453" s="16"/>
      <c r="AB453" s="16"/>
      <c r="AE453" s="16"/>
      <c r="AI453" s="52" t="s">
        <v>841</v>
      </c>
      <c r="AJ453" s="52">
        <v>50</v>
      </c>
      <c r="AK453" s="14">
        <v>0</v>
      </c>
      <c r="AL453" s="14">
        <f t="shared" si="2"/>
        <v>0</v>
      </c>
      <c r="AO453" t="s">
        <v>842</v>
      </c>
      <c r="AP453" s="19">
        <v>1</v>
      </c>
    </row>
    <row r="454" spans="21:42" ht="13" x14ac:dyDescent="0.15">
      <c r="U454" s="17" t="s">
        <v>843</v>
      </c>
      <c r="V454" s="18">
        <v>2</v>
      </c>
      <c r="W454" s="12">
        <v>0</v>
      </c>
      <c r="X454" s="15"/>
      <c r="Y454" s="16"/>
      <c r="Z454" s="16"/>
      <c r="AA454" s="16"/>
      <c r="AB454" s="16"/>
      <c r="AE454" s="16"/>
      <c r="AI454" s="52" t="s">
        <v>844</v>
      </c>
      <c r="AJ454" s="52">
        <v>50</v>
      </c>
      <c r="AK454" s="14">
        <v>0</v>
      </c>
      <c r="AL454" s="14">
        <f t="shared" si="2"/>
        <v>0</v>
      </c>
      <c r="AO454" t="s">
        <v>321</v>
      </c>
      <c r="AP454" s="19">
        <v>4</v>
      </c>
    </row>
    <row r="455" spans="21:42" ht="13" x14ac:dyDescent="0.15">
      <c r="U455" s="17" t="s">
        <v>845</v>
      </c>
      <c r="V455" s="18">
        <v>2</v>
      </c>
      <c r="W455" s="12">
        <v>0</v>
      </c>
      <c r="X455" s="12"/>
      <c r="Y455" s="16"/>
      <c r="Z455" s="16"/>
      <c r="AA455" s="16"/>
      <c r="AB455" s="16"/>
      <c r="AE455" s="16"/>
      <c r="AI455" s="52" t="s">
        <v>846</v>
      </c>
      <c r="AJ455" s="52">
        <v>50</v>
      </c>
      <c r="AK455" s="14">
        <v>0</v>
      </c>
      <c r="AL455" s="14">
        <f t="shared" si="2"/>
        <v>0</v>
      </c>
      <c r="AO455" t="s">
        <v>847</v>
      </c>
      <c r="AP455" s="19">
        <v>1</v>
      </c>
    </row>
    <row r="456" spans="21:42" ht="13" x14ac:dyDescent="0.15">
      <c r="U456" t="s">
        <v>848</v>
      </c>
      <c r="V456" s="19">
        <v>2</v>
      </c>
      <c r="W456" s="12">
        <v>0</v>
      </c>
      <c r="X456" s="13"/>
      <c r="Y456" s="16"/>
      <c r="Z456" s="16"/>
      <c r="AA456" s="16"/>
      <c r="AB456" s="16"/>
      <c r="AE456" s="16"/>
      <c r="AI456" s="52" t="s">
        <v>849</v>
      </c>
      <c r="AJ456" s="52">
        <v>50</v>
      </c>
      <c r="AK456" s="14">
        <v>0</v>
      </c>
      <c r="AL456" s="14">
        <f t="shared" si="2"/>
        <v>0</v>
      </c>
      <c r="AO456" t="s">
        <v>850</v>
      </c>
      <c r="AP456" s="19">
        <v>1</v>
      </c>
    </row>
    <row r="457" spans="21:42" ht="13" x14ac:dyDescent="0.15">
      <c r="U457" t="s">
        <v>532</v>
      </c>
      <c r="V457" s="19">
        <v>1</v>
      </c>
      <c r="W457" s="12">
        <v>0</v>
      </c>
      <c r="X457" s="13"/>
      <c r="Y457" s="16"/>
      <c r="Z457" s="16"/>
      <c r="AA457" s="16"/>
      <c r="AB457" s="16"/>
      <c r="AE457" s="16"/>
      <c r="AI457" s="52" t="s">
        <v>851</v>
      </c>
      <c r="AJ457" s="52">
        <v>50</v>
      </c>
      <c r="AK457" s="14">
        <v>0</v>
      </c>
      <c r="AL457" s="14">
        <f t="shared" si="2"/>
        <v>0</v>
      </c>
      <c r="AO457" t="s">
        <v>852</v>
      </c>
      <c r="AP457" s="19">
        <v>1</v>
      </c>
    </row>
    <row r="458" spans="21:42" ht="13" x14ac:dyDescent="0.15">
      <c r="U458" t="s">
        <v>853</v>
      </c>
      <c r="V458" s="19">
        <v>1</v>
      </c>
      <c r="W458" s="12">
        <v>0</v>
      </c>
      <c r="X458" s="14"/>
      <c r="Y458" s="16"/>
      <c r="Z458" s="16"/>
      <c r="AA458" s="16"/>
      <c r="AB458" s="16"/>
      <c r="AE458" s="16"/>
      <c r="AI458" s="52" t="s">
        <v>854</v>
      </c>
      <c r="AJ458" s="52">
        <v>48</v>
      </c>
      <c r="AK458" s="14">
        <v>0</v>
      </c>
      <c r="AL458" s="14">
        <f t="shared" si="2"/>
        <v>0</v>
      </c>
      <c r="AO458" t="s">
        <v>407</v>
      </c>
      <c r="AP458" s="19">
        <v>2</v>
      </c>
    </row>
    <row r="459" spans="21:42" ht="13" x14ac:dyDescent="0.15">
      <c r="U459" t="s">
        <v>855</v>
      </c>
      <c r="V459" s="19">
        <v>1</v>
      </c>
      <c r="W459" s="12">
        <v>0</v>
      </c>
      <c r="X459" s="13"/>
      <c r="Y459" s="16"/>
      <c r="Z459" s="16"/>
      <c r="AA459" s="16"/>
      <c r="AB459" s="16"/>
      <c r="AE459" s="16"/>
      <c r="AI459" s="52" t="s">
        <v>856</v>
      </c>
      <c r="AJ459" s="52">
        <v>48</v>
      </c>
      <c r="AK459" s="14">
        <v>0</v>
      </c>
      <c r="AL459" s="14">
        <f t="shared" si="2"/>
        <v>0</v>
      </c>
      <c r="AO459" t="s">
        <v>857</v>
      </c>
      <c r="AP459" s="19">
        <v>1</v>
      </c>
    </row>
    <row r="460" spans="21:42" ht="13" x14ac:dyDescent="0.15">
      <c r="U460" t="s">
        <v>858</v>
      </c>
      <c r="V460" s="19">
        <v>1</v>
      </c>
      <c r="W460" s="12">
        <v>0</v>
      </c>
      <c r="X460" s="13"/>
      <c r="Y460" s="16"/>
      <c r="Z460" s="16"/>
      <c r="AA460" s="16"/>
      <c r="AB460" s="16"/>
      <c r="AE460" s="16"/>
      <c r="AI460" s="52" t="s">
        <v>859</v>
      </c>
      <c r="AJ460" s="52">
        <v>41</v>
      </c>
      <c r="AK460" s="14">
        <v>0</v>
      </c>
      <c r="AL460" s="14">
        <f t="shared" si="2"/>
        <v>0</v>
      </c>
      <c r="AO460" t="s">
        <v>860</v>
      </c>
      <c r="AP460" s="19">
        <v>1</v>
      </c>
    </row>
    <row r="461" spans="21:42" ht="13" x14ac:dyDescent="0.15">
      <c r="U461" t="s">
        <v>861</v>
      </c>
      <c r="V461" s="19">
        <v>1</v>
      </c>
      <c r="W461" s="12">
        <v>0</v>
      </c>
      <c r="X461" s="13"/>
      <c r="Y461" s="16"/>
      <c r="Z461" s="16"/>
      <c r="AA461" s="16"/>
      <c r="AB461" s="16"/>
      <c r="AE461" s="16"/>
      <c r="AI461" s="52" t="s">
        <v>862</v>
      </c>
      <c r="AJ461" s="52">
        <v>40</v>
      </c>
      <c r="AK461" s="14">
        <v>0</v>
      </c>
      <c r="AL461" s="14">
        <f t="shared" si="2"/>
        <v>0</v>
      </c>
      <c r="AO461" t="s">
        <v>863</v>
      </c>
      <c r="AP461" s="19">
        <v>1</v>
      </c>
    </row>
    <row r="462" spans="21:42" ht="13" x14ac:dyDescent="0.15">
      <c r="U462" s="14" t="s">
        <v>864</v>
      </c>
      <c r="V462" s="14">
        <v>1</v>
      </c>
      <c r="W462" s="12">
        <v>0</v>
      </c>
      <c r="X462" s="13"/>
      <c r="Y462" s="16"/>
      <c r="Z462" s="16"/>
      <c r="AA462" s="16"/>
      <c r="AB462" s="16"/>
      <c r="AE462" s="16"/>
      <c r="AI462" s="52" t="s">
        <v>865</v>
      </c>
      <c r="AJ462" s="52">
        <v>40</v>
      </c>
      <c r="AK462" s="14">
        <v>0</v>
      </c>
      <c r="AL462" s="14">
        <f t="shared" si="2"/>
        <v>0</v>
      </c>
      <c r="AO462" t="s">
        <v>866</v>
      </c>
      <c r="AP462" s="19">
        <v>1</v>
      </c>
    </row>
    <row r="463" spans="21:42" ht="13" x14ac:dyDescent="0.15">
      <c r="U463" s="14" t="s">
        <v>867</v>
      </c>
      <c r="V463" s="14">
        <v>1</v>
      </c>
      <c r="W463" s="12">
        <v>0</v>
      </c>
      <c r="X463" s="13"/>
      <c r="Y463" s="16"/>
      <c r="Z463" s="16"/>
      <c r="AA463" s="16"/>
      <c r="AB463" s="16"/>
      <c r="AE463" s="16"/>
      <c r="AI463" s="52" t="s">
        <v>868</v>
      </c>
      <c r="AJ463" s="52">
        <v>38</v>
      </c>
      <c r="AK463" s="14">
        <v>0</v>
      </c>
      <c r="AL463" s="14">
        <f t="shared" si="2"/>
        <v>0</v>
      </c>
      <c r="AO463" t="s">
        <v>442</v>
      </c>
      <c r="AP463" s="19">
        <v>15</v>
      </c>
    </row>
    <row r="464" spans="21:42" ht="13" x14ac:dyDescent="0.15">
      <c r="U464" t="s">
        <v>869</v>
      </c>
      <c r="V464" s="19">
        <v>1</v>
      </c>
      <c r="W464" s="12">
        <v>0</v>
      </c>
      <c r="X464" s="13"/>
      <c r="Y464" s="16"/>
      <c r="Z464" s="16"/>
      <c r="AA464" s="16"/>
      <c r="AB464" s="16"/>
      <c r="AE464" s="16"/>
      <c r="AI464" s="52" t="s">
        <v>870</v>
      </c>
      <c r="AJ464" s="52">
        <v>36</v>
      </c>
      <c r="AK464" s="14">
        <v>0</v>
      </c>
      <c r="AL464" s="14">
        <f t="shared" si="2"/>
        <v>0</v>
      </c>
      <c r="AO464" t="s">
        <v>350</v>
      </c>
      <c r="AP464" s="19">
        <v>17</v>
      </c>
    </row>
    <row r="465" spans="21:42" ht="13" x14ac:dyDescent="0.15">
      <c r="U465" t="s">
        <v>871</v>
      </c>
      <c r="V465" s="19">
        <v>1</v>
      </c>
      <c r="W465" s="12">
        <v>0</v>
      </c>
      <c r="X465" s="13"/>
      <c r="Y465" s="16"/>
      <c r="Z465" s="16"/>
      <c r="AA465" s="16"/>
      <c r="AB465" s="16"/>
      <c r="AE465" s="16"/>
      <c r="AI465" s="52" t="s">
        <v>872</v>
      </c>
      <c r="AJ465" s="52">
        <v>32</v>
      </c>
      <c r="AK465" s="14">
        <v>0</v>
      </c>
      <c r="AL465" s="14">
        <f t="shared" si="2"/>
        <v>0</v>
      </c>
      <c r="AO465" t="s">
        <v>873</v>
      </c>
      <c r="AP465" s="19">
        <v>1</v>
      </c>
    </row>
    <row r="466" spans="21:42" ht="13" x14ac:dyDescent="0.15">
      <c r="U466" t="s">
        <v>874</v>
      </c>
      <c r="V466" s="19">
        <v>1</v>
      </c>
      <c r="W466" s="12">
        <v>0</v>
      </c>
      <c r="X466" s="13"/>
      <c r="Y466" s="16"/>
      <c r="Z466" s="16"/>
      <c r="AA466" s="16"/>
      <c r="AB466" s="16"/>
      <c r="AE466" s="16"/>
      <c r="AI466" s="52" t="s">
        <v>875</v>
      </c>
      <c r="AJ466" s="52">
        <v>32</v>
      </c>
      <c r="AK466" s="14">
        <v>0</v>
      </c>
      <c r="AL466" s="14">
        <f t="shared" si="2"/>
        <v>0</v>
      </c>
      <c r="AO466" t="s">
        <v>876</v>
      </c>
      <c r="AP466" s="19">
        <v>1</v>
      </c>
    </row>
    <row r="467" spans="21:42" ht="13" x14ac:dyDescent="0.15">
      <c r="U467" t="s">
        <v>877</v>
      </c>
      <c r="V467" s="19">
        <v>1</v>
      </c>
      <c r="W467" s="12">
        <v>0</v>
      </c>
      <c r="X467" s="14"/>
      <c r="Y467" s="16"/>
      <c r="Z467" s="16"/>
      <c r="AA467" s="16"/>
      <c r="AB467" s="16"/>
      <c r="AE467" s="16"/>
      <c r="AI467" s="52" t="s">
        <v>878</v>
      </c>
      <c r="AJ467" s="52">
        <v>28</v>
      </c>
      <c r="AK467" s="14">
        <v>0</v>
      </c>
      <c r="AL467" s="14">
        <f t="shared" si="2"/>
        <v>0</v>
      </c>
      <c r="AO467" t="s">
        <v>96</v>
      </c>
      <c r="AP467" s="19">
        <v>7</v>
      </c>
    </row>
    <row r="468" spans="21:42" ht="13" x14ac:dyDescent="0.15">
      <c r="U468" s="14" t="s">
        <v>879</v>
      </c>
      <c r="V468" s="14">
        <v>1</v>
      </c>
      <c r="W468" s="12">
        <v>0</v>
      </c>
      <c r="Y468" s="16"/>
      <c r="Z468" s="16"/>
      <c r="AA468" s="16"/>
      <c r="AB468" s="16"/>
      <c r="AE468" s="16"/>
      <c r="AI468" s="52" t="s">
        <v>880</v>
      </c>
      <c r="AJ468" s="52">
        <v>27</v>
      </c>
      <c r="AK468" s="14">
        <v>0</v>
      </c>
      <c r="AL468" s="14">
        <f t="shared" si="2"/>
        <v>0</v>
      </c>
      <c r="AO468" t="s">
        <v>116</v>
      </c>
      <c r="AP468" s="19">
        <v>7</v>
      </c>
    </row>
    <row r="469" spans="21:42" ht="13" x14ac:dyDescent="0.15">
      <c r="U469" t="s">
        <v>881</v>
      </c>
      <c r="V469" s="19">
        <v>1</v>
      </c>
      <c r="W469" s="12">
        <v>0</v>
      </c>
      <c r="X469" s="14"/>
      <c r="Y469" s="16"/>
      <c r="Z469" s="16"/>
      <c r="AA469" s="16"/>
      <c r="AB469" s="16"/>
      <c r="AE469" s="16"/>
      <c r="AI469" s="52" t="s">
        <v>882</v>
      </c>
      <c r="AJ469" s="52">
        <v>27</v>
      </c>
      <c r="AK469" s="14">
        <v>0</v>
      </c>
      <c r="AL469" s="14">
        <f t="shared" si="2"/>
        <v>0</v>
      </c>
      <c r="AO469" t="s">
        <v>883</v>
      </c>
      <c r="AP469" s="19">
        <v>1</v>
      </c>
    </row>
    <row r="470" spans="21:42" ht="13" x14ac:dyDescent="0.15">
      <c r="U470" t="s">
        <v>884</v>
      </c>
      <c r="V470" s="19">
        <v>1</v>
      </c>
      <c r="W470" s="12">
        <v>0</v>
      </c>
      <c r="X470" s="14"/>
      <c r="Y470" s="16"/>
      <c r="Z470" s="16"/>
      <c r="AA470" s="16"/>
      <c r="AB470" s="16"/>
      <c r="AE470" s="16"/>
      <c r="AI470" s="52" t="s">
        <v>885</v>
      </c>
      <c r="AJ470" s="52">
        <v>26</v>
      </c>
      <c r="AK470" s="14">
        <v>0</v>
      </c>
      <c r="AL470" s="14">
        <f t="shared" si="2"/>
        <v>0</v>
      </c>
      <c r="AO470" t="s">
        <v>886</v>
      </c>
      <c r="AP470" s="19">
        <v>1</v>
      </c>
    </row>
    <row r="471" spans="21:42" ht="13" x14ac:dyDescent="0.15">
      <c r="U471" s="14" t="s">
        <v>887</v>
      </c>
      <c r="V471" s="14">
        <v>1</v>
      </c>
      <c r="W471" s="12">
        <v>0</v>
      </c>
      <c r="X471" s="13"/>
      <c r="Y471" s="16"/>
      <c r="Z471" s="16"/>
      <c r="AA471" s="16"/>
      <c r="AB471" s="16"/>
      <c r="AE471" s="16"/>
      <c r="AI471" s="52" t="s">
        <v>888</v>
      </c>
      <c r="AJ471" s="52">
        <v>24</v>
      </c>
      <c r="AK471" s="14">
        <v>0</v>
      </c>
      <c r="AL471" s="14">
        <f t="shared" si="2"/>
        <v>0</v>
      </c>
      <c r="AO471" t="s">
        <v>44</v>
      </c>
      <c r="AP471" s="19">
        <v>19</v>
      </c>
    </row>
    <row r="472" spans="21:42" ht="13" x14ac:dyDescent="0.15">
      <c r="U472" t="s">
        <v>889</v>
      </c>
      <c r="V472" s="19">
        <v>1</v>
      </c>
      <c r="W472" s="12">
        <v>0</v>
      </c>
      <c r="X472" s="13"/>
      <c r="Y472" s="16"/>
      <c r="Z472" s="16"/>
      <c r="AA472" s="16"/>
      <c r="AB472" s="16"/>
      <c r="AE472" s="16"/>
      <c r="AI472" s="52" t="s">
        <v>890</v>
      </c>
      <c r="AJ472" s="52">
        <v>24</v>
      </c>
      <c r="AK472" s="14">
        <v>0</v>
      </c>
      <c r="AL472" s="14">
        <f t="shared" si="2"/>
        <v>0</v>
      </c>
      <c r="AO472" t="s">
        <v>36</v>
      </c>
      <c r="AP472" s="19">
        <v>8</v>
      </c>
    </row>
    <row r="473" spans="21:42" ht="13" x14ac:dyDescent="0.15">
      <c r="U473" s="14" t="s">
        <v>528</v>
      </c>
      <c r="V473" s="14">
        <v>1</v>
      </c>
      <c r="W473" s="12">
        <v>0</v>
      </c>
      <c r="Y473" s="16"/>
      <c r="Z473" s="16"/>
      <c r="AA473" s="16"/>
      <c r="AB473" s="16"/>
      <c r="AE473" s="16"/>
      <c r="AI473" s="52" t="s">
        <v>891</v>
      </c>
      <c r="AJ473" s="52">
        <v>24</v>
      </c>
      <c r="AK473" s="14">
        <v>0</v>
      </c>
      <c r="AL473" s="14">
        <f t="shared" si="2"/>
        <v>0</v>
      </c>
      <c r="AO473" t="s">
        <v>176</v>
      </c>
      <c r="AP473" s="19">
        <v>20</v>
      </c>
    </row>
    <row r="474" spans="21:42" ht="13" x14ac:dyDescent="0.15">
      <c r="U474" t="s">
        <v>892</v>
      </c>
      <c r="V474" s="19">
        <v>1</v>
      </c>
      <c r="W474" s="12">
        <v>0</v>
      </c>
      <c r="X474" s="13"/>
      <c r="Y474" s="16"/>
      <c r="Z474" s="16"/>
      <c r="AA474" s="16"/>
      <c r="AB474" s="16"/>
      <c r="AE474" s="16"/>
      <c r="AI474" s="52" t="s">
        <v>893</v>
      </c>
      <c r="AJ474" s="52">
        <v>23</v>
      </c>
      <c r="AK474" s="14">
        <v>0</v>
      </c>
      <c r="AL474" s="14">
        <f t="shared" si="2"/>
        <v>0</v>
      </c>
      <c r="AO474" t="s">
        <v>88</v>
      </c>
      <c r="AP474" s="19">
        <v>18</v>
      </c>
    </row>
    <row r="475" spans="21:42" ht="13" x14ac:dyDescent="0.15">
      <c r="U475" t="s">
        <v>894</v>
      </c>
      <c r="V475" s="19">
        <v>1</v>
      </c>
      <c r="W475" s="12">
        <v>0</v>
      </c>
      <c r="X475" s="14"/>
      <c r="Y475" s="16"/>
      <c r="Z475" s="16"/>
      <c r="AA475" s="16"/>
      <c r="AB475" s="16"/>
      <c r="AE475" s="16"/>
      <c r="AI475" s="52" t="s">
        <v>895</v>
      </c>
      <c r="AJ475" s="52">
        <v>23</v>
      </c>
      <c r="AK475" s="14">
        <v>0</v>
      </c>
      <c r="AL475" s="14">
        <f t="shared" si="2"/>
        <v>0</v>
      </c>
      <c r="AO475" t="s">
        <v>896</v>
      </c>
      <c r="AP475" s="19">
        <v>1</v>
      </c>
    </row>
    <row r="476" spans="21:42" ht="13" x14ac:dyDescent="0.15">
      <c r="U476" t="s">
        <v>897</v>
      </c>
      <c r="V476" s="19">
        <v>1</v>
      </c>
      <c r="W476" s="12">
        <v>0</v>
      </c>
      <c r="X476" s="13"/>
      <c r="Y476" s="16"/>
      <c r="Z476" s="16"/>
      <c r="AA476" s="16"/>
      <c r="AB476" s="16"/>
      <c r="AE476" s="16"/>
      <c r="AI476" s="52" t="s">
        <v>898</v>
      </c>
      <c r="AJ476" s="52">
        <v>23</v>
      </c>
      <c r="AK476" s="14">
        <v>0</v>
      </c>
      <c r="AL476" s="14">
        <f t="shared" si="2"/>
        <v>0</v>
      </c>
      <c r="AO476" t="s">
        <v>899</v>
      </c>
      <c r="AP476" s="19">
        <v>10</v>
      </c>
    </row>
    <row r="477" spans="21:42" ht="13" x14ac:dyDescent="0.15">
      <c r="U477" s="14" t="s">
        <v>900</v>
      </c>
      <c r="V477" s="14">
        <v>1</v>
      </c>
      <c r="W477" s="12">
        <v>0</v>
      </c>
      <c r="X477" s="14"/>
      <c r="Y477" s="16"/>
      <c r="Z477" s="16"/>
      <c r="AA477" s="16"/>
      <c r="AB477" s="16"/>
      <c r="AE477" s="16"/>
      <c r="AI477" s="52" t="s">
        <v>901</v>
      </c>
      <c r="AJ477" s="52">
        <v>22</v>
      </c>
      <c r="AK477" s="14">
        <v>0</v>
      </c>
      <c r="AL477" s="14">
        <f t="shared" si="2"/>
        <v>0</v>
      </c>
      <c r="AO477" t="s">
        <v>902</v>
      </c>
      <c r="AP477" s="19">
        <v>2</v>
      </c>
    </row>
    <row r="478" spans="21:42" ht="13" x14ac:dyDescent="0.15">
      <c r="U478" t="s">
        <v>903</v>
      </c>
      <c r="V478" s="19">
        <v>1</v>
      </c>
      <c r="W478" s="12">
        <v>0</v>
      </c>
      <c r="X478" s="13"/>
      <c r="Y478" s="16"/>
      <c r="Z478" s="16"/>
      <c r="AA478" s="16"/>
      <c r="AB478" s="16"/>
      <c r="AE478" s="16"/>
      <c r="AI478" s="52" t="s">
        <v>904</v>
      </c>
      <c r="AJ478" s="52">
        <v>22</v>
      </c>
      <c r="AK478" s="14">
        <v>0</v>
      </c>
      <c r="AL478" s="14">
        <f t="shared" si="2"/>
        <v>0</v>
      </c>
      <c r="AO478" t="s">
        <v>151</v>
      </c>
      <c r="AP478" s="19">
        <v>4</v>
      </c>
    </row>
    <row r="479" spans="21:42" ht="13" x14ac:dyDescent="0.15">
      <c r="U479" t="s">
        <v>905</v>
      </c>
      <c r="V479" s="19">
        <v>1</v>
      </c>
      <c r="W479" s="12">
        <v>0</v>
      </c>
      <c r="X479" s="13"/>
      <c r="Y479" s="16"/>
      <c r="Z479" s="16"/>
      <c r="AA479" s="16"/>
      <c r="AB479" s="16"/>
      <c r="AE479" s="16"/>
      <c r="AI479" s="52" t="s">
        <v>120</v>
      </c>
      <c r="AJ479" s="52">
        <v>22</v>
      </c>
      <c r="AK479" s="14">
        <v>0</v>
      </c>
      <c r="AL479" s="14">
        <f t="shared" si="2"/>
        <v>0</v>
      </c>
      <c r="AO479" t="s">
        <v>906</v>
      </c>
      <c r="AP479" s="19">
        <v>1</v>
      </c>
    </row>
    <row r="480" spans="21:42" ht="13" x14ac:dyDescent="0.15">
      <c r="U480" s="14" t="s">
        <v>907</v>
      </c>
      <c r="V480" s="14">
        <v>1</v>
      </c>
      <c r="W480" s="12">
        <v>0</v>
      </c>
      <c r="Y480" s="16"/>
      <c r="Z480" s="16"/>
      <c r="AA480" s="16"/>
      <c r="AB480" s="16"/>
      <c r="AE480" s="16"/>
      <c r="AI480" s="52" t="s">
        <v>908</v>
      </c>
      <c r="AJ480" s="52">
        <v>22</v>
      </c>
      <c r="AK480" s="14">
        <v>0</v>
      </c>
      <c r="AL480" s="14">
        <f t="shared" si="2"/>
        <v>0</v>
      </c>
      <c r="AO480" t="s">
        <v>909</v>
      </c>
      <c r="AP480" s="19">
        <v>1</v>
      </c>
    </row>
    <row r="481" spans="21:42" ht="13" x14ac:dyDescent="0.15">
      <c r="U481" s="14" t="s">
        <v>910</v>
      </c>
      <c r="V481" s="14">
        <v>1</v>
      </c>
      <c r="W481" s="12">
        <v>0</v>
      </c>
      <c r="X481" s="14"/>
      <c r="Y481" s="16"/>
      <c r="Z481" s="16"/>
      <c r="AA481" s="16"/>
      <c r="AB481" s="16"/>
      <c r="AE481" s="16"/>
      <c r="AI481" s="52" t="s">
        <v>911</v>
      </c>
      <c r="AJ481" s="52">
        <v>20</v>
      </c>
      <c r="AK481" s="14">
        <v>0</v>
      </c>
      <c r="AL481" s="14">
        <f t="shared" si="2"/>
        <v>0</v>
      </c>
      <c r="AO481" t="s">
        <v>51</v>
      </c>
      <c r="AP481" s="19">
        <v>1</v>
      </c>
    </row>
    <row r="482" spans="21:42" ht="13" x14ac:dyDescent="0.15">
      <c r="U482" t="s">
        <v>912</v>
      </c>
      <c r="V482" s="19">
        <v>1</v>
      </c>
      <c r="W482" s="12">
        <v>0</v>
      </c>
      <c r="X482" s="13"/>
      <c r="Y482" s="16"/>
      <c r="Z482" s="16"/>
      <c r="AA482" s="16"/>
      <c r="AB482" s="16"/>
      <c r="AE482" s="16"/>
      <c r="AI482" s="52" t="s">
        <v>913</v>
      </c>
      <c r="AJ482" s="52">
        <v>20</v>
      </c>
      <c r="AK482" s="14">
        <v>0</v>
      </c>
      <c r="AL482" s="14">
        <f t="shared" si="2"/>
        <v>0</v>
      </c>
      <c r="AO482" t="s">
        <v>914</v>
      </c>
      <c r="AP482" s="19">
        <v>1</v>
      </c>
    </row>
    <row r="483" spans="21:42" ht="13" x14ac:dyDescent="0.15">
      <c r="U483" t="s">
        <v>915</v>
      </c>
      <c r="V483" s="19">
        <v>1</v>
      </c>
      <c r="W483" s="12">
        <v>0</v>
      </c>
      <c r="X483" s="13"/>
      <c r="Y483" s="16"/>
      <c r="Z483" s="16"/>
      <c r="AA483" s="16"/>
      <c r="AB483" s="16"/>
      <c r="AE483" s="16"/>
      <c r="AI483" s="52" t="s">
        <v>636</v>
      </c>
      <c r="AJ483" s="52">
        <v>20</v>
      </c>
      <c r="AK483" s="14">
        <v>0</v>
      </c>
      <c r="AL483" s="14">
        <f t="shared" si="2"/>
        <v>0</v>
      </c>
      <c r="AO483" t="s">
        <v>916</v>
      </c>
      <c r="AP483" s="19">
        <v>1</v>
      </c>
    </row>
    <row r="484" spans="21:42" ht="13" x14ac:dyDescent="0.15">
      <c r="U484" s="14" t="s">
        <v>621</v>
      </c>
      <c r="V484" s="14">
        <v>1</v>
      </c>
      <c r="W484" s="12">
        <v>0</v>
      </c>
      <c r="Y484" s="16"/>
      <c r="Z484" s="16"/>
      <c r="AA484" s="16"/>
      <c r="AB484" s="16"/>
      <c r="AE484" s="16"/>
      <c r="AI484" s="52" t="s">
        <v>917</v>
      </c>
      <c r="AJ484" s="52">
        <v>20</v>
      </c>
      <c r="AK484" s="14">
        <v>0</v>
      </c>
      <c r="AL484" s="14">
        <f t="shared" si="2"/>
        <v>0</v>
      </c>
      <c r="AO484" t="s">
        <v>918</v>
      </c>
      <c r="AP484" s="19">
        <v>1</v>
      </c>
    </row>
    <row r="485" spans="21:42" ht="13" x14ac:dyDescent="0.15">
      <c r="U485" t="s">
        <v>919</v>
      </c>
      <c r="V485" s="19">
        <v>1</v>
      </c>
      <c r="W485" s="12">
        <v>0</v>
      </c>
      <c r="X485" s="13"/>
      <c r="Y485" s="16"/>
      <c r="Z485" s="16"/>
      <c r="AA485" s="16"/>
      <c r="AB485" s="16"/>
      <c r="AE485" s="16"/>
      <c r="AI485" s="52" t="s">
        <v>622</v>
      </c>
      <c r="AJ485" s="52">
        <v>18</v>
      </c>
      <c r="AK485" s="14">
        <v>0</v>
      </c>
      <c r="AL485" s="14">
        <f t="shared" si="2"/>
        <v>0</v>
      </c>
      <c r="AO485" t="s">
        <v>286</v>
      </c>
      <c r="AP485" s="19">
        <v>1</v>
      </c>
    </row>
    <row r="486" spans="21:42" ht="13" x14ac:dyDescent="0.15">
      <c r="U486" s="14" t="s">
        <v>920</v>
      </c>
      <c r="V486" s="14">
        <v>1</v>
      </c>
      <c r="W486" s="12">
        <v>0</v>
      </c>
      <c r="Y486" s="16"/>
      <c r="Z486" s="16"/>
      <c r="AA486" s="16"/>
      <c r="AB486" s="16"/>
      <c r="AE486" s="16"/>
      <c r="AI486" s="52" t="s">
        <v>921</v>
      </c>
      <c r="AJ486" s="52">
        <v>18</v>
      </c>
      <c r="AK486" s="14">
        <v>0</v>
      </c>
      <c r="AL486" s="14">
        <f t="shared" si="2"/>
        <v>0</v>
      </c>
      <c r="AO486" t="s">
        <v>922</v>
      </c>
      <c r="AP486" s="19">
        <v>1</v>
      </c>
    </row>
    <row r="487" spans="21:42" ht="13" x14ac:dyDescent="0.15">
      <c r="U487" t="s">
        <v>923</v>
      </c>
      <c r="V487" s="19">
        <v>1</v>
      </c>
      <c r="W487" s="12">
        <v>0</v>
      </c>
      <c r="X487" s="14"/>
      <c r="Y487" s="16"/>
      <c r="Z487" s="16"/>
      <c r="AA487" s="16"/>
      <c r="AB487" s="16"/>
      <c r="AE487" s="16"/>
      <c r="AI487" s="52" t="s">
        <v>924</v>
      </c>
      <c r="AJ487" s="52">
        <v>18</v>
      </c>
      <c r="AK487" s="14">
        <v>0</v>
      </c>
      <c r="AL487" s="14">
        <f t="shared" si="2"/>
        <v>0</v>
      </c>
      <c r="AO487" t="s">
        <v>471</v>
      </c>
      <c r="AP487" s="19">
        <v>1</v>
      </c>
    </row>
    <row r="488" spans="21:42" ht="13" x14ac:dyDescent="0.15">
      <c r="U488" t="s">
        <v>925</v>
      </c>
      <c r="V488" s="19">
        <v>1</v>
      </c>
      <c r="W488" s="12">
        <v>0</v>
      </c>
      <c r="X488" s="14"/>
      <c r="Y488" s="16"/>
      <c r="Z488" s="16"/>
      <c r="AA488" s="16"/>
      <c r="AB488" s="16"/>
      <c r="AE488" s="16"/>
      <c r="AI488" s="52" t="s">
        <v>926</v>
      </c>
      <c r="AJ488" s="52">
        <v>17</v>
      </c>
      <c r="AK488" s="14">
        <v>0</v>
      </c>
      <c r="AL488" s="14">
        <f t="shared" si="2"/>
        <v>0</v>
      </c>
      <c r="AO488" t="s">
        <v>927</v>
      </c>
      <c r="AP488" s="19">
        <v>1</v>
      </c>
    </row>
    <row r="489" spans="21:42" ht="13" x14ac:dyDescent="0.15">
      <c r="U489" t="s">
        <v>928</v>
      </c>
      <c r="V489" s="19">
        <v>1</v>
      </c>
      <c r="W489" s="12">
        <v>0</v>
      </c>
      <c r="X489" s="13"/>
      <c r="Y489" s="16"/>
      <c r="Z489" s="16"/>
      <c r="AA489" s="16"/>
      <c r="AB489" s="16"/>
      <c r="AE489" s="16"/>
      <c r="AI489" s="52" t="s">
        <v>929</v>
      </c>
      <c r="AJ489" s="52">
        <v>17</v>
      </c>
      <c r="AK489" s="14">
        <v>0</v>
      </c>
      <c r="AL489" s="14">
        <f t="shared" si="2"/>
        <v>0</v>
      </c>
      <c r="AO489" t="s">
        <v>398</v>
      </c>
      <c r="AP489" s="19">
        <v>1</v>
      </c>
    </row>
    <row r="490" spans="21:42" ht="13" x14ac:dyDescent="0.15">
      <c r="U490" t="s">
        <v>930</v>
      </c>
      <c r="V490" s="19">
        <v>1</v>
      </c>
      <c r="W490" s="12">
        <v>0</v>
      </c>
      <c r="X490" s="14"/>
      <c r="Y490" s="16"/>
      <c r="Z490" s="16"/>
      <c r="AA490" s="16"/>
      <c r="AB490" s="16"/>
      <c r="AE490" s="16"/>
      <c r="AI490" s="52" t="s">
        <v>931</v>
      </c>
      <c r="AJ490" s="52">
        <v>17</v>
      </c>
      <c r="AK490" s="14">
        <v>0</v>
      </c>
      <c r="AL490" s="14">
        <f t="shared" si="2"/>
        <v>0</v>
      </c>
      <c r="AO490" t="s">
        <v>932</v>
      </c>
      <c r="AP490" s="19">
        <v>1</v>
      </c>
    </row>
    <row r="491" spans="21:42" ht="13" x14ac:dyDescent="0.15">
      <c r="U491" t="s">
        <v>933</v>
      </c>
      <c r="V491" s="19">
        <v>1</v>
      </c>
      <c r="W491" s="12">
        <v>0</v>
      </c>
      <c r="X491" s="13"/>
      <c r="Y491" s="16"/>
      <c r="Z491" s="16"/>
      <c r="AA491" s="16"/>
      <c r="AB491" s="16"/>
      <c r="AE491" s="16"/>
      <c r="AI491" s="52" t="s">
        <v>934</v>
      </c>
      <c r="AJ491" s="52">
        <v>17</v>
      </c>
      <c r="AK491" s="14">
        <v>0</v>
      </c>
      <c r="AL491" s="14">
        <f t="shared" si="2"/>
        <v>0</v>
      </c>
      <c r="AO491" t="s">
        <v>935</v>
      </c>
      <c r="AP491" s="19">
        <v>1</v>
      </c>
    </row>
    <row r="492" spans="21:42" ht="13" x14ac:dyDescent="0.15">
      <c r="U492" t="s">
        <v>936</v>
      </c>
      <c r="V492" s="19">
        <v>1</v>
      </c>
      <c r="W492" s="12">
        <v>0</v>
      </c>
      <c r="X492" s="14"/>
      <c r="Y492" s="16"/>
      <c r="Z492" s="16"/>
      <c r="AA492" s="16"/>
      <c r="AB492" s="16"/>
      <c r="AE492" s="16"/>
      <c r="AI492" s="52" t="s">
        <v>937</v>
      </c>
      <c r="AJ492" s="52">
        <v>16</v>
      </c>
      <c r="AK492" s="14">
        <v>0</v>
      </c>
      <c r="AL492" s="14">
        <f t="shared" si="2"/>
        <v>0</v>
      </c>
      <c r="AO492" t="s">
        <v>938</v>
      </c>
      <c r="AP492" s="19">
        <v>1</v>
      </c>
    </row>
    <row r="493" spans="21:42" ht="13" x14ac:dyDescent="0.15">
      <c r="U493" s="14" t="s">
        <v>939</v>
      </c>
      <c r="V493" s="14">
        <v>1</v>
      </c>
      <c r="W493" s="12">
        <v>0</v>
      </c>
      <c r="X493" s="13"/>
      <c r="Y493" s="16"/>
      <c r="Z493" s="16"/>
      <c r="AA493" s="16"/>
      <c r="AB493" s="16"/>
      <c r="AE493" s="16"/>
      <c r="AI493" s="52" t="s">
        <v>940</v>
      </c>
      <c r="AJ493" s="52">
        <v>16</v>
      </c>
      <c r="AK493" s="14">
        <v>0</v>
      </c>
      <c r="AL493" s="14">
        <f t="shared" si="2"/>
        <v>0</v>
      </c>
      <c r="AO493" t="s">
        <v>497</v>
      </c>
      <c r="AP493" s="19">
        <v>1</v>
      </c>
    </row>
    <row r="494" spans="21:42" ht="13" x14ac:dyDescent="0.15">
      <c r="U494" t="s">
        <v>941</v>
      </c>
      <c r="V494" s="19">
        <v>1</v>
      </c>
      <c r="W494" s="12">
        <v>0</v>
      </c>
      <c r="X494" s="13"/>
      <c r="Y494" s="16"/>
      <c r="Z494" s="16"/>
      <c r="AA494" s="16"/>
      <c r="AB494" s="16"/>
      <c r="AE494" s="16"/>
      <c r="AI494" s="52" t="s">
        <v>942</v>
      </c>
      <c r="AJ494" s="52">
        <v>16</v>
      </c>
      <c r="AK494" s="14">
        <v>0</v>
      </c>
      <c r="AL494" s="14">
        <f t="shared" si="2"/>
        <v>0</v>
      </c>
      <c r="AO494" t="s">
        <v>943</v>
      </c>
      <c r="AP494" s="19">
        <v>1</v>
      </c>
    </row>
    <row r="495" spans="21:42" ht="13" x14ac:dyDescent="0.15">
      <c r="U495" s="14" t="s">
        <v>944</v>
      </c>
      <c r="V495" s="14">
        <v>1</v>
      </c>
      <c r="W495" s="12">
        <v>0</v>
      </c>
      <c r="Y495" s="16"/>
      <c r="Z495" s="16"/>
      <c r="AA495" s="16"/>
      <c r="AB495" s="16"/>
      <c r="AE495" s="16"/>
      <c r="AI495" s="52" t="s">
        <v>945</v>
      </c>
      <c r="AJ495" s="52">
        <v>16</v>
      </c>
      <c r="AK495" s="14">
        <v>0</v>
      </c>
      <c r="AL495" s="14">
        <f t="shared" si="2"/>
        <v>0</v>
      </c>
      <c r="AO495" t="s">
        <v>946</v>
      </c>
      <c r="AP495" s="19">
        <v>1</v>
      </c>
    </row>
    <row r="496" spans="21:42" ht="13" x14ac:dyDescent="0.15">
      <c r="U496" t="s">
        <v>947</v>
      </c>
      <c r="V496" s="19">
        <v>1</v>
      </c>
      <c r="W496" s="12">
        <v>0</v>
      </c>
      <c r="X496" s="13"/>
      <c r="Y496" s="16"/>
      <c r="Z496" s="16"/>
      <c r="AA496" s="16"/>
      <c r="AB496" s="16"/>
      <c r="AE496" s="16"/>
      <c r="AI496" s="52" t="s">
        <v>948</v>
      </c>
      <c r="AJ496" s="52">
        <v>16</v>
      </c>
      <c r="AK496" s="14">
        <v>0</v>
      </c>
      <c r="AL496" s="14">
        <f t="shared" si="2"/>
        <v>0</v>
      </c>
      <c r="AO496" t="s">
        <v>274</v>
      </c>
      <c r="AP496" s="19">
        <v>1</v>
      </c>
    </row>
    <row r="497" spans="21:42" ht="13" x14ac:dyDescent="0.15">
      <c r="U497" t="s">
        <v>949</v>
      </c>
      <c r="V497" s="19">
        <v>1</v>
      </c>
      <c r="W497" s="12">
        <v>0</v>
      </c>
      <c r="X497" s="13"/>
      <c r="Y497" s="16"/>
      <c r="Z497" s="16"/>
      <c r="AA497" s="16"/>
      <c r="AB497" s="16"/>
      <c r="AE497" s="16"/>
      <c r="AI497" s="52" t="s">
        <v>950</v>
      </c>
      <c r="AJ497" s="52">
        <v>16</v>
      </c>
      <c r="AK497" s="14">
        <v>0</v>
      </c>
      <c r="AL497" s="14">
        <f t="shared" si="2"/>
        <v>0</v>
      </c>
      <c r="AO497" t="s">
        <v>951</v>
      </c>
      <c r="AP497" s="19">
        <v>1</v>
      </c>
    </row>
    <row r="498" spans="21:42" ht="13" x14ac:dyDescent="0.15">
      <c r="U498" s="14" t="s">
        <v>952</v>
      </c>
      <c r="V498" s="14">
        <v>1</v>
      </c>
      <c r="W498" s="12">
        <v>0</v>
      </c>
      <c r="X498" s="13"/>
      <c r="Y498" s="16"/>
      <c r="Z498" s="16"/>
      <c r="AA498" s="16"/>
      <c r="AB498" s="16"/>
      <c r="AE498" s="16"/>
      <c r="AI498" s="52" t="s">
        <v>953</v>
      </c>
      <c r="AJ498" s="52">
        <v>16</v>
      </c>
      <c r="AK498" s="14">
        <v>0</v>
      </c>
      <c r="AL498" s="14">
        <f t="shared" si="2"/>
        <v>0</v>
      </c>
      <c r="AO498" t="s">
        <v>954</v>
      </c>
      <c r="AP498" s="19">
        <v>1</v>
      </c>
    </row>
    <row r="499" spans="21:42" ht="13" x14ac:dyDescent="0.15">
      <c r="U499" t="s">
        <v>955</v>
      </c>
      <c r="V499" s="19">
        <v>1</v>
      </c>
      <c r="W499" s="12">
        <v>0</v>
      </c>
      <c r="X499" s="13"/>
      <c r="Y499" s="16"/>
      <c r="Z499" s="16"/>
      <c r="AA499" s="16"/>
      <c r="AB499" s="16"/>
      <c r="AE499" s="16"/>
      <c r="AI499" s="52" t="s">
        <v>956</v>
      </c>
      <c r="AJ499" s="52">
        <v>16</v>
      </c>
      <c r="AK499" s="14">
        <v>0</v>
      </c>
      <c r="AL499" s="14">
        <f t="shared" si="2"/>
        <v>0</v>
      </c>
      <c r="AO499" t="s">
        <v>957</v>
      </c>
      <c r="AP499" s="19">
        <v>1</v>
      </c>
    </row>
    <row r="500" spans="21:42" ht="13" x14ac:dyDescent="0.15">
      <c r="U500" t="s">
        <v>958</v>
      </c>
      <c r="V500" s="19">
        <v>1</v>
      </c>
      <c r="W500" s="12">
        <v>0</v>
      </c>
      <c r="X500" s="13"/>
      <c r="Y500" s="16"/>
      <c r="Z500" s="16"/>
      <c r="AA500" s="16"/>
      <c r="AB500" s="16"/>
      <c r="AE500" s="16"/>
      <c r="AI500" s="52" t="s">
        <v>959</v>
      </c>
      <c r="AJ500" s="52">
        <v>16</v>
      </c>
      <c r="AK500" s="14">
        <v>0</v>
      </c>
      <c r="AL500" s="14">
        <f t="shared" si="2"/>
        <v>0</v>
      </c>
      <c r="AO500" t="s">
        <v>960</v>
      </c>
      <c r="AP500" s="19">
        <v>1</v>
      </c>
    </row>
    <row r="501" spans="21:42" ht="13" x14ac:dyDescent="0.15">
      <c r="U501" t="s">
        <v>614</v>
      </c>
      <c r="V501" s="19">
        <v>1</v>
      </c>
      <c r="W501" s="12">
        <v>0</v>
      </c>
      <c r="X501" s="13"/>
      <c r="Y501" s="16"/>
      <c r="Z501" s="16"/>
      <c r="AA501" s="16"/>
      <c r="AB501" s="16"/>
      <c r="AE501" s="16"/>
      <c r="AI501" s="52" t="s">
        <v>961</v>
      </c>
      <c r="AJ501" s="52">
        <v>16</v>
      </c>
      <c r="AK501" s="14">
        <v>0</v>
      </c>
      <c r="AL501" s="14">
        <f t="shared" si="2"/>
        <v>0</v>
      </c>
      <c r="AO501" t="s">
        <v>962</v>
      </c>
      <c r="AP501" s="19">
        <v>1</v>
      </c>
    </row>
    <row r="502" spans="21:42" ht="13" x14ac:dyDescent="0.15">
      <c r="U502" s="14" t="s">
        <v>963</v>
      </c>
      <c r="V502" s="14">
        <v>1</v>
      </c>
      <c r="W502" s="12">
        <v>0</v>
      </c>
      <c r="Y502" s="16"/>
      <c r="Z502" s="16"/>
      <c r="AA502" s="16"/>
      <c r="AB502" s="16"/>
      <c r="AE502" s="16"/>
      <c r="AI502" s="52" t="s">
        <v>964</v>
      </c>
      <c r="AJ502" s="52">
        <v>16</v>
      </c>
      <c r="AK502" s="14">
        <v>0</v>
      </c>
      <c r="AL502" s="14">
        <f t="shared" si="2"/>
        <v>0</v>
      </c>
      <c r="AO502" t="s">
        <v>965</v>
      </c>
      <c r="AP502" s="19">
        <v>1</v>
      </c>
    </row>
    <row r="503" spans="21:42" ht="13" x14ac:dyDescent="0.15">
      <c r="U503" s="14" t="s">
        <v>966</v>
      </c>
      <c r="V503" s="14">
        <v>1</v>
      </c>
      <c r="W503" s="12">
        <v>0</v>
      </c>
      <c r="Y503" s="16"/>
      <c r="Z503" s="16"/>
      <c r="AA503" s="16"/>
      <c r="AB503" s="16"/>
      <c r="AE503" s="16"/>
      <c r="AI503" s="52" t="s">
        <v>967</v>
      </c>
      <c r="AJ503" s="52">
        <v>16</v>
      </c>
      <c r="AK503" s="14">
        <v>0</v>
      </c>
      <c r="AL503" s="14">
        <f t="shared" si="2"/>
        <v>0</v>
      </c>
      <c r="AO503" t="s">
        <v>968</v>
      </c>
      <c r="AP503" s="19">
        <v>1</v>
      </c>
    </row>
    <row r="504" spans="21:42" ht="13" x14ac:dyDescent="0.15">
      <c r="U504" s="14" t="s">
        <v>969</v>
      </c>
      <c r="V504" s="14">
        <v>1</v>
      </c>
      <c r="W504" s="12">
        <v>0</v>
      </c>
      <c r="Y504" s="16"/>
      <c r="Z504" s="16"/>
      <c r="AA504" s="16"/>
      <c r="AB504" s="16"/>
      <c r="AE504" s="16"/>
      <c r="AI504" s="52" t="s">
        <v>970</v>
      </c>
      <c r="AJ504" s="52">
        <v>16</v>
      </c>
      <c r="AK504" s="14">
        <v>0</v>
      </c>
      <c r="AL504" s="14">
        <f t="shared" si="2"/>
        <v>0</v>
      </c>
      <c r="AO504" t="s">
        <v>971</v>
      </c>
      <c r="AP504" s="19">
        <v>1</v>
      </c>
    </row>
    <row r="505" spans="21:42" ht="13" x14ac:dyDescent="0.15">
      <c r="U505" t="s">
        <v>972</v>
      </c>
      <c r="V505" s="19">
        <v>1</v>
      </c>
      <c r="W505" s="12">
        <v>0</v>
      </c>
      <c r="X505" s="13"/>
      <c r="Y505" s="16"/>
      <c r="Z505" s="16"/>
      <c r="AA505" s="16"/>
      <c r="AB505" s="16"/>
      <c r="AE505" s="16"/>
      <c r="AI505" s="52" t="s">
        <v>973</v>
      </c>
      <c r="AJ505" s="52">
        <v>16</v>
      </c>
      <c r="AK505" s="14">
        <v>0</v>
      </c>
      <c r="AL505" s="14">
        <f t="shared" si="2"/>
        <v>0</v>
      </c>
      <c r="AO505" t="s">
        <v>974</v>
      </c>
      <c r="AP505" s="19">
        <v>1</v>
      </c>
    </row>
    <row r="506" spans="21:42" ht="13" x14ac:dyDescent="0.15">
      <c r="U506" s="14" t="s">
        <v>975</v>
      </c>
      <c r="V506" s="14">
        <v>1</v>
      </c>
      <c r="W506" s="12">
        <v>0</v>
      </c>
      <c r="X506" s="13"/>
      <c r="Y506" s="16"/>
      <c r="Z506" s="16"/>
      <c r="AA506" s="16"/>
      <c r="AB506" s="16"/>
      <c r="AE506" s="16"/>
      <c r="AI506" s="52" t="s">
        <v>976</v>
      </c>
      <c r="AJ506" s="52">
        <v>16</v>
      </c>
      <c r="AK506" s="14">
        <v>0</v>
      </c>
      <c r="AL506" s="14">
        <f t="shared" si="2"/>
        <v>0</v>
      </c>
      <c r="AO506" t="s">
        <v>977</v>
      </c>
      <c r="AP506" s="19">
        <v>1</v>
      </c>
    </row>
    <row r="507" spans="21:42" ht="13" x14ac:dyDescent="0.15">
      <c r="U507" t="s">
        <v>978</v>
      </c>
      <c r="V507" s="19">
        <v>1</v>
      </c>
      <c r="W507" s="12">
        <v>0</v>
      </c>
      <c r="X507" s="13"/>
      <c r="Y507" s="16"/>
      <c r="Z507" s="16"/>
      <c r="AA507" s="16"/>
      <c r="AB507" s="16"/>
      <c r="AE507" s="16"/>
      <c r="AI507" s="52" t="s">
        <v>979</v>
      </c>
      <c r="AJ507" s="52">
        <v>16</v>
      </c>
      <c r="AK507" s="14">
        <v>0</v>
      </c>
      <c r="AL507" s="14">
        <f t="shared" si="2"/>
        <v>0</v>
      </c>
      <c r="AO507" t="s">
        <v>980</v>
      </c>
      <c r="AP507" s="19">
        <v>1</v>
      </c>
    </row>
    <row r="508" spans="21:42" ht="13" x14ac:dyDescent="0.15">
      <c r="U508" s="14" t="s">
        <v>981</v>
      </c>
      <c r="V508" s="14">
        <v>1</v>
      </c>
      <c r="W508" s="12">
        <v>0</v>
      </c>
      <c r="Y508" s="16"/>
      <c r="Z508" s="16"/>
      <c r="AA508" s="16"/>
      <c r="AB508" s="16"/>
      <c r="AE508" s="16"/>
      <c r="AI508" s="52" t="s">
        <v>982</v>
      </c>
      <c r="AJ508" s="52">
        <v>16</v>
      </c>
      <c r="AK508" s="14">
        <v>0</v>
      </c>
      <c r="AL508" s="14">
        <f t="shared" si="2"/>
        <v>0</v>
      </c>
      <c r="AO508" t="s">
        <v>983</v>
      </c>
      <c r="AP508" s="19">
        <v>1</v>
      </c>
    </row>
    <row r="509" spans="21:42" ht="13" x14ac:dyDescent="0.15">
      <c r="U509" s="14" t="s">
        <v>984</v>
      </c>
      <c r="V509" s="14">
        <v>1</v>
      </c>
      <c r="W509" s="12">
        <v>0</v>
      </c>
      <c r="Y509" s="16"/>
      <c r="Z509" s="16"/>
      <c r="AA509" s="16"/>
      <c r="AB509" s="16"/>
      <c r="AE509" s="16"/>
      <c r="AI509" s="52" t="s">
        <v>985</v>
      </c>
      <c r="AJ509" s="52">
        <v>16</v>
      </c>
      <c r="AK509" s="14">
        <v>0</v>
      </c>
      <c r="AL509" s="14">
        <f t="shared" si="2"/>
        <v>0</v>
      </c>
      <c r="AO509" t="s">
        <v>986</v>
      </c>
      <c r="AP509" s="19">
        <v>1</v>
      </c>
    </row>
    <row r="510" spans="21:42" ht="13" x14ac:dyDescent="0.15">
      <c r="U510" t="s">
        <v>987</v>
      </c>
      <c r="V510" s="19">
        <v>1</v>
      </c>
      <c r="W510" s="12">
        <v>0</v>
      </c>
      <c r="X510" s="13"/>
      <c r="Y510" s="16"/>
      <c r="Z510" s="16"/>
      <c r="AA510" s="16"/>
      <c r="AB510" s="16"/>
      <c r="AE510" s="16"/>
      <c r="AI510" s="52" t="s">
        <v>988</v>
      </c>
      <c r="AJ510" s="52">
        <v>15</v>
      </c>
      <c r="AK510" s="14">
        <v>0</v>
      </c>
      <c r="AL510" s="14">
        <f t="shared" si="2"/>
        <v>0</v>
      </c>
      <c r="AO510" t="s">
        <v>989</v>
      </c>
      <c r="AP510" s="19">
        <v>1</v>
      </c>
    </row>
    <row r="511" spans="21:42" ht="13" x14ac:dyDescent="0.15">
      <c r="U511" s="14" t="s">
        <v>521</v>
      </c>
      <c r="V511" s="14">
        <v>1</v>
      </c>
      <c r="W511" s="12">
        <v>0</v>
      </c>
      <c r="X511" s="13"/>
      <c r="Y511" s="16"/>
      <c r="Z511" s="16"/>
      <c r="AA511" s="16"/>
      <c r="AB511" s="16"/>
      <c r="AE511" s="16"/>
      <c r="AI511" s="52" t="s">
        <v>990</v>
      </c>
      <c r="AJ511" s="52">
        <v>15</v>
      </c>
      <c r="AK511" s="14">
        <v>0</v>
      </c>
      <c r="AL511" s="14">
        <f t="shared" si="2"/>
        <v>0</v>
      </c>
      <c r="AO511" t="s">
        <v>461</v>
      </c>
      <c r="AP511" s="19">
        <v>1</v>
      </c>
    </row>
    <row r="512" spans="21:42" ht="13" x14ac:dyDescent="0.15">
      <c r="U512" t="s">
        <v>991</v>
      </c>
      <c r="V512" s="19">
        <v>1</v>
      </c>
      <c r="W512" s="12">
        <v>0</v>
      </c>
      <c r="X512" s="13"/>
      <c r="Y512" s="16"/>
      <c r="Z512" s="16"/>
      <c r="AA512" s="16"/>
      <c r="AB512" s="16"/>
      <c r="AE512" s="16"/>
      <c r="AI512" s="52" t="s">
        <v>992</v>
      </c>
      <c r="AJ512" s="52">
        <v>15</v>
      </c>
      <c r="AK512" s="14">
        <v>0</v>
      </c>
      <c r="AL512" s="14">
        <f t="shared" ref="AL512:AL658" si="3">IF(COUNTIF($AO$2:$AO$964, AI512), 1, 0)</f>
        <v>0</v>
      </c>
      <c r="AO512" t="s">
        <v>993</v>
      </c>
      <c r="AP512" s="19">
        <v>1</v>
      </c>
    </row>
    <row r="513" spans="21:42" ht="13" x14ac:dyDescent="0.15">
      <c r="U513" t="s">
        <v>994</v>
      </c>
      <c r="V513" s="19">
        <v>1</v>
      </c>
      <c r="W513" s="12">
        <v>0</v>
      </c>
      <c r="X513" s="13"/>
      <c r="Y513" s="16"/>
      <c r="Z513" s="16"/>
      <c r="AA513" s="16"/>
      <c r="AB513" s="16"/>
      <c r="AE513" s="16"/>
      <c r="AI513" s="52" t="s">
        <v>995</v>
      </c>
      <c r="AJ513" s="52">
        <v>15</v>
      </c>
      <c r="AK513" s="14">
        <v>0</v>
      </c>
      <c r="AL513" s="14">
        <f t="shared" si="3"/>
        <v>0</v>
      </c>
      <c r="AO513" t="s">
        <v>996</v>
      </c>
      <c r="AP513" s="19">
        <v>1</v>
      </c>
    </row>
    <row r="514" spans="21:42" ht="13" x14ac:dyDescent="0.15">
      <c r="U514" t="s">
        <v>997</v>
      </c>
      <c r="V514" s="19">
        <v>1</v>
      </c>
      <c r="W514" s="12">
        <v>0</v>
      </c>
      <c r="X514" s="13"/>
      <c r="Y514" s="16"/>
      <c r="Z514" s="16"/>
      <c r="AA514" s="16"/>
      <c r="AB514" s="16"/>
      <c r="AE514" s="16"/>
      <c r="AI514" s="52" t="s">
        <v>998</v>
      </c>
      <c r="AJ514" s="52">
        <v>15</v>
      </c>
      <c r="AK514" s="14">
        <v>0</v>
      </c>
      <c r="AL514" s="14">
        <f t="shared" si="3"/>
        <v>0</v>
      </c>
      <c r="AO514" t="s">
        <v>999</v>
      </c>
      <c r="AP514" s="19">
        <v>1</v>
      </c>
    </row>
    <row r="515" spans="21:42" ht="13" x14ac:dyDescent="0.15">
      <c r="U515" t="s">
        <v>1000</v>
      </c>
      <c r="V515" s="19">
        <v>1</v>
      </c>
      <c r="W515" s="12">
        <v>0</v>
      </c>
      <c r="X515" s="13"/>
      <c r="Y515" s="16"/>
      <c r="Z515" s="16"/>
      <c r="AA515" s="16"/>
      <c r="AB515" s="16"/>
      <c r="AE515" s="16"/>
      <c r="AI515" s="52" t="s">
        <v>1001</v>
      </c>
      <c r="AJ515" s="52">
        <v>15</v>
      </c>
      <c r="AK515" s="14">
        <v>0</v>
      </c>
      <c r="AL515" s="14">
        <f t="shared" si="3"/>
        <v>0</v>
      </c>
      <c r="AO515" t="s">
        <v>360</v>
      </c>
      <c r="AP515" s="19">
        <v>1</v>
      </c>
    </row>
    <row r="516" spans="21:42" ht="13" x14ac:dyDescent="0.15">
      <c r="U516" t="s">
        <v>1002</v>
      </c>
      <c r="V516" s="19">
        <v>1</v>
      </c>
      <c r="W516" s="12">
        <v>0</v>
      </c>
      <c r="X516" s="14"/>
      <c r="Y516" s="16"/>
      <c r="Z516" s="16"/>
      <c r="AA516" s="16"/>
      <c r="AB516" s="16"/>
      <c r="AE516" s="16"/>
      <c r="AI516" s="52" t="s">
        <v>1003</v>
      </c>
      <c r="AJ516" s="52">
        <v>15</v>
      </c>
      <c r="AK516" s="14">
        <v>0</v>
      </c>
      <c r="AL516" s="14">
        <f t="shared" si="3"/>
        <v>0</v>
      </c>
      <c r="AO516" t="s">
        <v>1004</v>
      </c>
      <c r="AP516" s="19">
        <v>1</v>
      </c>
    </row>
    <row r="517" spans="21:42" ht="13" x14ac:dyDescent="0.15">
      <c r="U517" s="14" t="s">
        <v>1005</v>
      </c>
      <c r="V517" s="14">
        <v>1</v>
      </c>
      <c r="W517" s="12">
        <v>0</v>
      </c>
      <c r="X517" s="13"/>
      <c r="Y517" s="16"/>
      <c r="Z517" s="16"/>
      <c r="AA517" s="16"/>
      <c r="AB517" s="16"/>
      <c r="AE517" s="16"/>
      <c r="AI517" s="52" t="s">
        <v>1006</v>
      </c>
      <c r="AJ517" s="52">
        <v>14</v>
      </c>
      <c r="AK517" s="14">
        <v>0</v>
      </c>
      <c r="AL517" s="14">
        <f t="shared" si="3"/>
        <v>0</v>
      </c>
      <c r="AO517" t="s">
        <v>239</v>
      </c>
      <c r="AP517" s="19">
        <v>1</v>
      </c>
    </row>
    <row r="518" spans="21:42" ht="13" x14ac:dyDescent="0.15">
      <c r="U518" t="s">
        <v>1007</v>
      </c>
      <c r="V518" s="19">
        <v>1</v>
      </c>
      <c r="W518" s="12">
        <v>0</v>
      </c>
      <c r="X518" s="13"/>
      <c r="Y518" s="16"/>
      <c r="Z518" s="16"/>
      <c r="AA518" s="16"/>
      <c r="AB518" s="16"/>
      <c r="AE518" s="16"/>
      <c r="AI518" s="52" t="s">
        <v>1008</v>
      </c>
      <c r="AJ518" s="52">
        <v>12</v>
      </c>
      <c r="AK518" s="14">
        <v>0</v>
      </c>
      <c r="AL518" s="14">
        <f t="shared" si="3"/>
        <v>0</v>
      </c>
      <c r="AO518" t="s">
        <v>1009</v>
      </c>
      <c r="AP518" s="19">
        <v>1</v>
      </c>
    </row>
    <row r="519" spans="21:42" ht="13" x14ac:dyDescent="0.15">
      <c r="U519" s="14" t="s">
        <v>1010</v>
      </c>
      <c r="V519" s="14">
        <v>1</v>
      </c>
      <c r="W519" s="12">
        <v>0</v>
      </c>
      <c r="Y519" s="16"/>
      <c r="Z519" s="16"/>
      <c r="AA519" s="16"/>
      <c r="AB519" s="16"/>
      <c r="AE519" s="16"/>
      <c r="AI519" s="52" t="s">
        <v>1011</v>
      </c>
      <c r="AJ519" s="52">
        <v>12</v>
      </c>
      <c r="AK519" s="14">
        <v>0</v>
      </c>
      <c r="AL519" s="14">
        <f t="shared" si="3"/>
        <v>0</v>
      </c>
      <c r="AO519" t="s">
        <v>1012</v>
      </c>
      <c r="AP519" s="19">
        <v>1</v>
      </c>
    </row>
    <row r="520" spans="21:42" ht="13" x14ac:dyDescent="0.15">
      <c r="U520" t="s">
        <v>1013</v>
      </c>
      <c r="V520" s="19">
        <v>1</v>
      </c>
      <c r="W520" s="12">
        <v>0</v>
      </c>
      <c r="X520" s="13"/>
      <c r="Y520" s="16"/>
      <c r="Z520" s="16"/>
      <c r="AA520" s="16"/>
      <c r="AB520" s="16"/>
      <c r="AE520" s="16"/>
      <c r="AI520" s="52" t="s">
        <v>1014</v>
      </c>
      <c r="AJ520" s="52">
        <v>12</v>
      </c>
      <c r="AK520" s="14">
        <v>0</v>
      </c>
      <c r="AL520" s="14">
        <f t="shared" si="3"/>
        <v>0</v>
      </c>
      <c r="AO520" t="s">
        <v>1015</v>
      </c>
      <c r="AP520" s="19">
        <v>1</v>
      </c>
    </row>
    <row r="521" spans="21:42" ht="13" x14ac:dyDescent="0.15">
      <c r="U521" t="s">
        <v>1016</v>
      </c>
      <c r="V521" s="19">
        <v>1</v>
      </c>
      <c r="W521" s="12">
        <v>0</v>
      </c>
      <c r="X521" s="14"/>
      <c r="Y521" s="16"/>
      <c r="Z521" s="16"/>
      <c r="AA521" s="16"/>
      <c r="AB521" s="16"/>
      <c r="AE521" s="16"/>
      <c r="AI521" s="52" t="s">
        <v>1017</v>
      </c>
      <c r="AJ521" s="52">
        <v>12</v>
      </c>
      <c r="AK521" s="14">
        <v>0</v>
      </c>
      <c r="AL521" s="14">
        <f t="shared" si="3"/>
        <v>0</v>
      </c>
      <c r="AO521" t="s">
        <v>1018</v>
      </c>
      <c r="AP521" s="19">
        <v>1</v>
      </c>
    </row>
    <row r="522" spans="21:42" ht="13" x14ac:dyDescent="0.15">
      <c r="U522" s="14" t="s">
        <v>1019</v>
      </c>
      <c r="V522" s="14">
        <v>1</v>
      </c>
      <c r="W522" s="12">
        <v>0</v>
      </c>
      <c r="Y522" s="16"/>
      <c r="Z522" s="16"/>
      <c r="AA522" s="16"/>
      <c r="AB522" s="16"/>
      <c r="AE522" s="16"/>
      <c r="AI522" s="52" t="s">
        <v>1020</v>
      </c>
      <c r="AJ522" s="52">
        <v>12</v>
      </c>
      <c r="AK522" s="14">
        <v>0</v>
      </c>
      <c r="AL522" s="14">
        <f t="shared" si="3"/>
        <v>0</v>
      </c>
      <c r="AO522" t="s">
        <v>1021</v>
      </c>
      <c r="AP522" s="19">
        <v>1</v>
      </c>
    </row>
    <row r="523" spans="21:42" ht="13" x14ac:dyDescent="0.15">
      <c r="U523" s="14" t="s">
        <v>146</v>
      </c>
      <c r="V523" s="14">
        <v>1</v>
      </c>
      <c r="W523" s="12">
        <v>0</v>
      </c>
      <c r="Y523" s="16"/>
      <c r="Z523" s="16"/>
      <c r="AA523" s="16"/>
      <c r="AB523" s="16"/>
      <c r="AE523" s="16"/>
      <c r="AI523" s="52" t="s">
        <v>645</v>
      </c>
      <c r="AJ523" s="52">
        <v>11</v>
      </c>
      <c r="AK523" s="14">
        <v>0</v>
      </c>
      <c r="AL523" s="14">
        <f t="shared" si="3"/>
        <v>0</v>
      </c>
      <c r="AO523" t="s">
        <v>1022</v>
      </c>
      <c r="AP523" s="19">
        <v>1</v>
      </c>
    </row>
    <row r="524" spans="21:42" ht="13" x14ac:dyDescent="0.15">
      <c r="U524" s="14" t="s">
        <v>1023</v>
      </c>
      <c r="V524" s="14">
        <v>1</v>
      </c>
      <c r="W524" s="12">
        <v>0</v>
      </c>
      <c r="X524" s="13"/>
      <c r="Y524" s="16"/>
      <c r="Z524" s="16"/>
      <c r="AA524" s="16"/>
      <c r="AB524" s="16"/>
      <c r="AE524" s="16"/>
      <c r="AI524" s="52" t="s">
        <v>664</v>
      </c>
      <c r="AJ524" s="52">
        <v>11</v>
      </c>
      <c r="AK524" s="14">
        <v>0</v>
      </c>
      <c r="AL524" s="14">
        <f t="shared" si="3"/>
        <v>0</v>
      </c>
      <c r="AO524" t="s">
        <v>186</v>
      </c>
      <c r="AP524" s="19">
        <v>6</v>
      </c>
    </row>
    <row r="525" spans="21:42" ht="13" x14ac:dyDescent="0.15">
      <c r="U525" s="14" t="s">
        <v>1024</v>
      </c>
      <c r="V525" s="14">
        <v>1</v>
      </c>
      <c r="W525" s="12">
        <v>0</v>
      </c>
      <c r="X525" s="13"/>
      <c r="Y525" s="16"/>
      <c r="Z525" s="16"/>
      <c r="AA525" s="16"/>
      <c r="AB525" s="16"/>
      <c r="AE525" s="16"/>
      <c r="AI525" s="52" t="s">
        <v>1025</v>
      </c>
      <c r="AJ525" s="52">
        <v>10</v>
      </c>
      <c r="AK525" s="14">
        <v>0</v>
      </c>
      <c r="AL525" s="14">
        <f t="shared" si="3"/>
        <v>0</v>
      </c>
      <c r="AO525" t="s">
        <v>1026</v>
      </c>
      <c r="AP525" s="19">
        <v>1</v>
      </c>
    </row>
    <row r="526" spans="21:42" ht="13" x14ac:dyDescent="0.15">
      <c r="U526" s="14" t="s">
        <v>1027</v>
      </c>
      <c r="V526" s="14">
        <v>1</v>
      </c>
      <c r="W526" s="12">
        <v>0</v>
      </c>
      <c r="Y526" s="16"/>
      <c r="Z526" s="16"/>
      <c r="AA526" s="16"/>
      <c r="AB526" s="16"/>
      <c r="AE526" s="16"/>
      <c r="AI526" s="52" t="s">
        <v>1028</v>
      </c>
      <c r="AJ526" s="52">
        <v>10</v>
      </c>
      <c r="AK526" s="14">
        <v>0</v>
      </c>
      <c r="AL526" s="14">
        <f t="shared" si="3"/>
        <v>0</v>
      </c>
      <c r="AO526" t="s">
        <v>285</v>
      </c>
      <c r="AP526" s="19">
        <v>2</v>
      </c>
    </row>
    <row r="527" spans="21:42" ht="13" x14ac:dyDescent="0.15">
      <c r="U527" s="14" t="s">
        <v>629</v>
      </c>
      <c r="V527" s="14">
        <v>1</v>
      </c>
      <c r="W527" s="12">
        <v>0</v>
      </c>
      <c r="Y527" s="16"/>
      <c r="Z527" s="16"/>
      <c r="AA527" s="16"/>
      <c r="AB527" s="16"/>
      <c r="AE527" s="16"/>
      <c r="AI527" s="52" t="s">
        <v>654</v>
      </c>
      <c r="AJ527" s="52">
        <v>10</v>
      </c>
      <c r="AK527" s="14">
        <v>0</v>
      </c>
      <c r="AL527" s="14">
        <f t="shared" si="3"/>
        <v>0</v>
      </c>
      <c r="AO527" t="s">
        <v>1029</v>
      </c>
      <c r="AP527" s="19">
        <v>1</v>
      </c>
    </row>
    <row r="528" spans="21:42" ht="13" x14ac:dyDescent="0.15">
      <c r="U528" s="14" t="s">
        <v>1030</v>
      </c>
      <c r="V528" s="14">
        <v>1</v>
      </c>
      <c r="W528" s="12">
        <v>0</v>
      </c>
      <c r="Y528" s="16"/>
      <c r="Z528" s="16"/>
      <c r="AA528" s="16"/>
      <c r="AB528" s="16"/>
      <c r="AE528" s="16"/>
      <c r="AI528" s="52" t="s">
        <v>1031</v>
      </c>
      <c r="AJ528" s="52">
        <v>10</v>
      </c>
      <c r="AK528" s="14">
        <v>0</v>
      </c>
      <c r="AL528" s="14">
        <f t="shared" si="3"/>
        <v>0</v>
      </c>
      <c r="AO528" t="s">
        <v>1032</v>
      </c>
      <c r="AP528" s="19">
        <v>1</v>
      </c>
    </row>
    <row r="529" spans="21:42" ht="13" x14ac:dyDescent="0.15">
      <c r="U529" s="14" t="s">
        <v>1033</v>
      </c>
      <c r="V529" s="14">
        <v>1</v>
      </c>
      <c r="W529" s="12">
        <v>0</v>
      </c>
      <c r="Y529" s="16"/>
      <c r="Z529" s="16"/>
      <c r="AA529" s="16"/>
      <c r="AB529" s="16"/>
      <c r="AE529" s="16"/>
      <c r="AI529" s="52" t="s">
        <v>640</v>
      </c>
      <c r="AJ529" s="52">
        <v>10</v>
      </c>
      <c r="AK529" s="14">
        <v>0</v>
      </c>
      <c r="AL529" s="14">
        <f t="shared" si="3"/>
        <v>0</v>
      </c>
      <c r="AO529" t="s">
        <v>1034</v>
      </c>
      <c r="AP529" s="19">
        <v>1</v>
      </c>
    </row>
    <row r="530" spans="21:42" ht="13" x14ac:dyDescent="0.15">
      <c r="U530" s="14" t="s">
        <v>1035</v>
      </c>
      <c r="V530" s="14">
        <v>1</v>
      </c>
      <c r="W530" s="12">
        <v>0</v>
      </c>
      <c r="Y530" s="16"/>
      <c r="Z530" s="16"/>
      <c r="AA530" s="16"/>
      <c r="AB530" s="16"/>
      <c r="AE530" s="16"/>
      <c r="AI530" s="52" t="s">
        <v>1036</v>
      </c>
      <c r="AJ530" s="52">
        <v>10</v>
      </c>
      <c r="AK530" s="14">
        <v>0</v>
      </c>
      <c r="AL530" s="14">
        <f t="shared" si="3"/>
        <v>0</v>
      </c>
      <c r="AO530" t="s">
        <v>254</v>
      </c>
      <c r="AP530" s="19">
        <v>2</v>
      </c>
    </row>
    <row r="531" spans="21:42" ht="13" x14ac:dyDescent="0.15">
      <c r="U531" s="14" t="s">
        <v>1037</v>
      </c>
      <c r="V531" s="14">
        <v>1</v>
      </c>
      <c r="W531" s="12">
        <v>0</v>
      </c>
      <c r="Y531" s="16"/>
      <c r="Z531" s="16"/>
      <c r="AA531" s="16"/>
      <c r="AB531" s="16"/>
      <c r="AE531" s="16"/>
      <c r="AI531" s="52" t="s">
        <v>657</v>
      </c>
      <c r="AJ531" s="52">
        <v>10</v>
      </c>
      <c r="AK531" s="14">
        <v>0</v>
      </c>
      <c r="AL531" s="14">
        <f t="shared" si="3"/>
        <v>0</v>
      </c>
      <c r="AO531" t="s">
        <v>1038</v>
      </c>
      <c r="AP531" s="19">
        <v>1</v>
      </c>
    </row>
    <row r="532" spans="21:42" ht="13" x14ac:dyDescent="0.15">
      <c r="U532" s="14" t="s">
        <v>1039</v>
      </c>
      <c r="V532" s="14">
        <v>1</v>
      </c>
      <c r="W532" s="12">
        <v>0</v>
      </c>
      <c r="Y532" s="16"/>
      <c r="Z532" s="16"/>
      <c r="AA532" s="16"/>
      <c r="AB532" s="16"/>
      <c r="AE532" s="16"/>
      <c r="AI532" s="52" t="s">
        <v>1040</v>
      </c>
      <c r="AJ532" s="52">
        <v>10</v>
      </c>
      <c r="AK532" s="14">
        <v>0</v>
      </c>
      <c r="AL532" s="14">
        <f t="shared" si="3"/>
        <v>0</v>
      </c>
      <c r="AO532" t="s">
        <v>1041</v>
      </c>
      <c r="AP532" s="19">
        <v>1</v>
      </c>
    </row>
    <row r="533" spans="21:42" ht="13" x14ac:dyDescent="0.15">
      <c r="W533" s="12"/>
      <c r="Y533" s="16"/>
      <c r="Z533" s="16"/>
      <c r="AA533" s="16"/>
      <c r="AB533" s="16"/>
      <c r="AE533" s="16"/>
      <c r="AI533" s="52" t="s">
        <v>659</v>
      </c>
      <c r="AJ533" s="52">
        <v>10</v>
      </c>
      <c r="AK533" s="14">
        <v>0</v>
      </c>
      <c r="AL533" s="14">
        <f t="shared" si="3"/>
        <v>0</v>
      </c>
      <c r="AO533" t="s">
        <v>1042</v>
      </c>
      <c r="AP533" s="19">
        <v>1</v>
      </c>
    </row>
    <row r="534" spans="21:42" ht="13" x14ac:dyDescent="0.15">
      <c r="W534" s="12"/>
      <c r="Y534" s="16"/>
      <c r="Z534" s="16"/>
      <c r="AA534" s="16"/>
      <c r="AB534" s="16"/>
      <c r="AE534" s="16"/>
      <c r="AI534" s="52" t="s">
        <v>1043</v>
      </c>
      <c r="AJ534" s="52">
        <v>10</v>
      </c>
      <c r="AK534" s="14">
        <v>0</v>
      </c>
      <c r="AL534" s="14">
        <f t="shared" si="3"/>
        <v>0</v>
      </c>
      <c r="AO534" t="s">
        <v>1044</v>
      </c>
      <c r="AP534" s="19">
        <v>1</v>
      </c>
    </row>
    <row r="535" spans="21:42" ht="13" x14ac:dyDescent="0.15">
      <c r="W535" s="12"/>
      <c r="Y535" s="16"/>
      <c r="Z535" s="16"/>
      <c r="AA535" s="16"/>
      <c r="AB535" s="16"/>
      <c r="AE535" s="16"/>
      <c r="AI535" s="52" t="s">
        <v>1045</v>
      </c>
      <c r="AJ535" s="52">
        <v>10</v>
      </c>
      <c r="AK535" s="14">
        <v>0</v>
      </c>
      <c r="AL535" s="14">
        <f t="shared" si="3"/>
        <v>0</v>
      </c>
      <c r="AO535" t="s">
        <v>1046</v>
      </c>
      <c r="AP535" s="19">
        <v>1</v>
      </c>
    </row>
    <row r="536" spans="21:42" ht="13" x14ac:dyDescent="0.15">
      <c r="W536" s="12"/>
      <c r="Y536" s="16"/>
      <c r="Z536" s="16"/>
      <c r="AA536" s="16"/>
      <c r="AB536" s="16"/>
      <c r="AE536" s="16"/>
      <c r="AI536" s="52" t="s">
        <v>1047</v>
      </c>
      <c r="AJ536" s="52">
        <v>10</v>
      </c>
      <c r="AK536" s="14">
        <v>0</v>
      </c>
      <c r="AL536" s="14">
        <f t="shared" si="3"/>
        <v>0</v>
      </c>
      <c r="AO536" t="s">
        <v>1048</v>
      </c>
      <c r="AP536" s="19">
        <v>1</v>
      </c>
    </row>
    <row r="537" spans="21:42" ht="13" x14ac:dyDescent="0.15">
      <c r="W537" s="12"/>
      <c r="Y537" s="16"/>
      <c r="Z537" s="16"/>
      <c r="AA537" s="16"/>
      <c r="AB537" s="16"/>
      <c r="AE537" s="16"/>
      <c r="AI537" s="52" t="s">
        <v>1049</v>
      </c>
      <c r="AJ537" s="52">
        <v>10</v>
      </c>
      <c r="AK537" s="14">
        <v>0</v>
      </c>
      <c r="AL537" s="14">
        <f t="shared" si="3"/>
        <v>0</v>
      </c>
      <c r="AO537" t="s">
        <v>1050</v>
      </c>
      <c r="AP537" s="19">
        <v>1</v>
      </c>
    </row>
    <row r="538" spans="21:42" ht="13" x14ac:dyDescent="0.15">
      <c r="W538" s="12"/>
      <c r="Y538" s="16"/>
      <c r="Z538" s="16"/>
      <c r="AA538" s="16"/>
      <c r="AB538" s="16"/>
      <c r="AE538" s="16"/>
      <c r="AI538" s="52" t="s">
        <v>1051</v>
      </c>
      <c r="AJ538" s="52">
        <v>10</v>
      </c>
      <c r="AK538" s="14">
        <v>0</v>
      </c>
      <c r="AL538" s="14">
        <f t="shared" si="3"/>
        <v>0</v>
      </c>
      <c r="AO538" t="s">
        <v>1052</v>
      </c>
      <c r="AP538" s="19">
        <v>1</v>
      </c>
    </row>
    <row r="539" spans="21:42" ht="13" x14ac:dyDescent="0.15">
      <c r="W539" s="12"/>
      <c r="Y539" s="16"/>
      <c r="Z539" s="16"/>
      <c r="AA539" s="16"/>
      <c r="AB539" s="16"/>
      <c r="AE539" s="16"/>
      <c r="AI539" s="52" t="s">
        <v>1053</v>
      </c>
      <c r="AJ539" s="52">
        <v>10</v>
      </c>
      <c r="AK539" s="14">
        <v>0</v>
      </c>
      <c r="AL539" s="14">
        <f t="shared" si="3"/>
        <v>0</v>
      </c>
      <c r="AO539" t="s">
        <v>1054</v>
      </c>
      <c r="AP539" s="19">
        <v>1</v>
      </c>
    </row>
    <row r="540" spans="21:42" ht="13" x14ac:dyDescent="0.15">
      <c r="W540" s="12"/>
      <c r="Y540" s="16"/>
      <c r="Z540" s="16"/>
      <c r="AA540" s="16"/>
      <c r="AB540" s="16"/>
      <c r="AE540" s="16"/>
      <c r="AI540" s="52" t="s">
        <v>1055</v>
      </c>
      <c r="AJ540" s="52">
        <v>10</v>
      </c>
      <c r="AK540" s="14">
        <v>0</v>
      </c>
      <c r="AL540" s="14">
        <f t="shared" si="3"/>
        <v>0</v>
      </c>
      <c r="AO540" t="s">
        <v>355</v>
      </c>
      <c r="AP540" s="19">
        <v>1</v>
      </c>
    </row>
    <row r="541" spans="21:42" ht="13" x14ac:dyDescent="0.15">
      <c r="W541" s="12"/>
      <c r="Y541" s="16"/>
      <c r="Z541" s="16"/>
      <c r="AA541" s="16"/>
      <c r="AB541" s="16"/>
      <c r="AE541" s="16"/>
      <c r="AI541" s="52" t="s">
        <v>661</v>
      </c>
      <c r="AJ541" s="52">
        <v>10</v>
      </c>
      <c r="AK541" s="14">
        <v>0</v>
      </c>
      <c r="AL541" s="14">
        <f t="shared" si="3"/>
        <v>0</v>
      </c>
      <c r="AO541" t="s">
        <v>1056</v>
      </c>
      <c r="AP541" s="19">
        <v>1</v>
      </c>
    </row>
    <row r="542" spans="21:42" ht="13" x14ac:dyDescent="0.15">
      <c r="W542" s="12"/>
      <c r="Y542" s="16"/>
      <c r="Z542" s="16"/>
      <c r="AA542" s="16"/>
      <c r="AB542" s="16"/>
      <c r="AE542" s="16"/>
      <c r="AI542" s="52" t="s">
        <v>1057</v>
      </c>
      <c r="AJ542" s="52">
        <v>9</v>
      </c>
      <c r="AK542" s="14">
        <v>0</v>
      </c>
      <c r="AL542" s="14">
        <f t="shared" si="3"/>
        <v>0</v>
      </c>
      <c r="AO542" t="s">
        <v>1058</v>
      </c>
      <c r="AP542" s="19">
        <v>1</v>
      </c>
    </row>
    <row r="543" spans="21:42" ht="13" x14ac:dyDescent="0.15">
      <c r="W543" s="12"/>
      <c r="Y543" s="16"/>
      <c r="Z543" s="16"/>
      <c r="AA543" s="16"/>
      <c r="AB543" s="16"/>
      <c r="AE543" s="16"/>
      <c r="AI543" s="52" t="s">
        <v>1059</v>
      </c>
      <c r="AJ543" s="52">
        <v>9</v>
      </c>
      <c r="AK543" s="14">
        <v>0</v>
      </c>
      <c r="AL543" s="14">
        <f t="shared" si="3"/>
        <v>0</v>
      </c>
      <c r="AO543" t="s">
        <v>1060</v>
      </c>
      <c r="AP543" s="19">
        <v>1</v>
      </c>
    </row>
    <row r="544" spans="21:42" ht="13" x14ac:dyDescent="0.15">
      <c r="W544" s="12"/>
      <c r="Y544" s="16"/>
      <c r="Z544" s="16"/>
      <c r="AA544" s="16"/>
      <c r="AB544" s="16"/>
      <c r="AE544" s="16"/>
      <c r="AI544" s="52" t="s">
        <v>1061</v>
      </c>
      <c r="AJ544" s="52">
        <v>9</v>
      </c>
      <c r="AK544" s="14">
        <v>0</v>
      </c>
      <c r="AL544" s="14">
        <f t="shared" si="3"/>
        <v>0</v>
      </c>
      <c r="AO544" t="s">
        <v>252</v>
      </c>
      <c r="AP544" s="19">
        <v>2</v>
      </c>
    </row>
    <row r="545" spans="23:42" ht="13" x14ac:dyDescent="0.15">
      <c r="W545" s="12"/>
      <c r="Y545" s="16"/>
      <c r="Z545" s="16"/>
      <c r="AA545" s="16"/>
      <c r="AB545" s="16"/>
      <c r="AE545" s="16"/>
      <c r="AI545" s="52" t="s">
        <v>532</v>
      </c>
      <c r="AJ545" s="52">
        <v>9</v>
      </c>
      <c r="AK545" s="14">
        <v>0</v>
      </c>
      <c r="AL545" s="14">
        <f t="shared" si="3"/>
        <v>0</v>
      </c>
      <c r="AO545" t="s">
        <v>1062</v>
      </c>
      <c r="AP545" s="19">
        <v>1</v>
      </c>
    </row>
    <row r="546" spans="23:42" ht="13" x14ac:dyDescent="0.15">
      <c r="W546" s="12"/>
      <c r="Y546" s="16"/>
      <c r="Z546" s="16"/>
      <c r="AA546" s="16"/>
      <c r="AB546" s="16"/>
      <c r="AE546" s="16"/>
      <c r="AI546" s="52" t="s">
        <v>1063</v>
      </c>
      <c r="AJ546" s="52">
        <v>9</v>
      </c>
      <c r="AK546" s="14">
        <v>0</v>
      </c>
      <c r="AL546" s="14">
        <f t="shared" si="3"/>
        <v>0</v>
      </c>
      <c r="AO546" t="s">
        <v>609</v>
      </c>
      <c r="AP546" s="19">
        <v>1</v>
      </c>
    </row>
    <row r="547" spans="23:42" ht="13" x14ac:dyDescent="0.15">
      <c r="W547" s="12"/>
      <c r="Y547" s="16"/>
      <c r="Z547" s="16"/>
      <c r="AA547" s="16"/>
      <c r="AB547" s="16"/>
      <c r="AE547" s="16"/>
      <c r="AI547" s="52" t="s">
        <v>1064</v>
      </c>
      <c r="AJ547" s="52">
        <v>9</v>
      </c>
      <c r="AK547" s="14">
        <v>0</v>
      </c>
      <c r="AL547" s="14">
        <f t="shared" si="3"/>
        <v>0</v>
      </c>
      <c r="AO547" t="s">
        <v>1065</v>
      </c>
      <c r="AP547" s="19">
        <v>1</v>
      </c>
    </row>
    <row r="548" spans="23:42" ht="13" x14ac:dyDescent="0.15">
      <c r="W548" s="12"/>
      <c r="Y548" s="16"/>
      <c r="Z548" s="16"/>
      <c r="AA548" s="16"/>
      <c r="AB548" s="16"/>
      <c r="AE548" s="16"/>
      <c r="AI548" s="52" t="s">
        <v>1066</v>
      </c>
      <c r="AJ548" s="52">
        <v>9</v>
      </c>
      <c r="AK548" s="14">
        <v>0</v>
      </c>
      <c r="AL548" s="14">
        <f t="shared" si="3"/>
        <v>0</v>
      </c>
      <c r="AO548" t="s">
        <v>487</v>
      </c>
      <c r="AP548" s="19">
        <v>2</v>
      </c>
    </row>
    <row r="549" spans="23:42" ht="13" x14ac:dyDescent="0.15">
      <c r="W549" s="12"/>
      <c r="Y549" s="16"/>
      <c r="Z549" s="16"/>
      <c r="AA549" s="16"/>
      <c r="AB549" s="16"/>
      <c r="AE549" s="16"/>
      <c r="AI549" s="52" t="s">
        <v>1067</v>
      </c>
      <c r="AJ549" s="52">
        <v>9</v>
      </c>
      <c r="AK549" s="14">
        <v>0</v>
      </c>
      <c r="AL549" s="14">
        <f t="shared" si="3"/>
        <v>0</v>
      </c>
      <c r="AO549" t="s">
        <v>476</v>
      </c>
      <c r="AP549" s="19">
        <v>2</v>
      </c>
    </row>
    <row r="550" spans="23:42" ht="13" x14ac:dyDescent="0.15">
      <c r="W550" s="12"/>
      <c r="Y550" s="16"/>
      <c r="Z550" s="16"/>
      <c r="AA550" s="16"/>
      <c r="AB550" s="16"/>
      <c r="AE550" s="16"/>
      <c r="AI550" s="52" t="s">
        <v>1068</v>
      </c>
      <c r="AJ550" s="52">
        <v>9</v>
      </c>
      <c r="AK550" s="14">
        <v>0</v>
      </c>
      <c r="AL550" s="14">
        <f t="shared" si="3"/>
        <v>0</v>
      </c>
      <c r="AO550" t="s">
        <v>435</v>
      </c>
      <c r="AP550" s="19">
        <v>4</v>
      </c>
    </row>
    <row r="551" spans="23:42" ht="13" x14ac:dyDescent="0.15">
      <c r="W551" s="12"/>
      <c r="Y551" s="16"/>
      <c r="Z551" s="16"/>
      <c r="AA551" s="16"/>
      <c r="AB551" s="16"/>
      <c r="AE551" s="16"/>
      <c r="AI551" s="52" t="s">
        <v>1069</v>
      </c>
      <c r="AJ551" s="52">
        <v>9</v>
      </c>
      <c r="AK551" s="14">
        <v>0</v>
      </c>
      <c r="AL551" s="14">
        <f t="shared" si="3"/>
        <v>0</v>
      </c>
      <c r="AO551" t="s">
        <v>1070</v>
      </c>
      <c r="AP551" s="19">
        <v>1</v>
      </c>
    </row>
    <row r="552" spans="23:42" ht="13" x14ac:dyDescent="0.15">
      <c r="W552" s="12"/>
      <c r="Y552" s="16"/>
      <c r="Z552" s="16"/>
      <c r="AA552" s="16"/>
      <c r="AB552" s="16"/>
      <c r="AE552" s="16"/>
      <c r="AI552" s="52" t="s">
        <v>751</v>
      </c>
      <c r="AJ552" s="52">
        <v>9</v>
      </c>
      <c r="AK552" s="14">
        <v>0</v>
      </c>
      <c r="AL552" s="14">
        <f t="shared" si="3"/>
        <v>0</v>
      </c>
      <c r="AO552" t="s">
        <v>1071</v>
      </c>
      <c r="AP552" s="19">
        <v>1</v>
      </c>
    </row>
    <row r="553" spans="23:42" ht="13" x14ac:dyDescent="0.15">
      <c r="W553" s="12"/>
      <c r="Y553" s="16"/>
      <c r="Z553" s="16"/>
      <c r="AA553" s="16"/>
      <c r="AB553" s="16"/>
      <c r="AE553" s="16"/>
      <c r="AI553" s="52" t="s">
        <v>1072</v>
      </c>
      <c r="AJ553" s="52">
        <v>9</v>
      </c>
      <c r="AK553" s="14">
        <v>0</v>
      </c>
      <c r="AL553" s="14">
        <f t="shared" si="3"/>
        <v>0</v>
      </c>
      <c r="AO553" t="s">
        <v>1073</v>
      </c>
      <c r="AP553" s="19">
        <v>1</v>
      </c>
    </row>
    <row r="554" spans="23:42" ht="13" x14ac:dyDescent="0.15">
      <c r="W554" s="12"/>
      <c r="Y554" s="16"/>
      <c r="Z554" s="16"/>
      <c r="AA554" s="16"/>
      <c r="AB554" s="16"/>
      <c r="AE554" s="16"/>
      <c r="AI554" s="52" t="s">
        <v>1074</v>
      </c>
      <c r="AJ554" s="52">
        <v>9</v>
      </c>
      <c r="AK554" s="14">
        <v>0</v>
      </c>
      <c r="AL554" s="14">
        <f t="shared" si="3"/>
        <v>0</v>
      </c>
      <c r="AO554" t="s">
        <v>1075</v>
      </c>
      <c r="AP554" s="19">
        <v>1</v>
      </c>
    </row>
    <row r="555" spans="23:42" ht="13" x14ac:dyDescent="0.15">
      <c r="W555" s="12"/>
      <c r="Y555" s="16"/>
      <c r="Z555" s="16"/>
      <c r="AA555" s="16"/>
      <c r="AB555" s="16"/>
      <c r="AE555" s="16"/>
      <c r="AI555" s="52" t="s">
        <v>1076</v>
      </c>
      <c r="AJ555" s="52">
        <v>8</v>
      </c>
      <c r="AK555" s="14">
        <v>0</v>
      </c>
      <c r="AL555" s="14">
        <f t="shared" si="3"/>
        <v>0</v>
      </c>
      <c r="AO555" t="s">
        <v>380</v>
      </c>
      <c r="AP555" s="19">
        <v>2</v>
      </c>
    </row>
    <row r="556" spans="23:42" ht="13" x14ac:dyDescent="0.15">
      <c r="W556" s="12"/>
      <c r="Y556" s="16"/>
      <c r="Z556" s="16"/>
      <c r="AA556" s="16"/>
      <c r="AB556" s="16"/>
      <c r="AE556" s="16"/>
      <c r="AI556" s="52" t="s">
        <v>1077</v>
      </c>
      <c r="AJ556" s="52">
        <v>8</v>
      </c>
      <c r="AK556" s="14">
        <v>0</v>
      </c>
      <c r="AL556" s="14">
        <f t="shared" si="3"/>
        <v>0</v>
      </c>
      <c r="AO556" t="s">
        <v>368</v>
      </c>
      <c r="AP556" s="19">
        <v>3</v>
      </c>
    </row>
    <row r="557" spans="23:42" ht="13" x14ac:dyDescent="0.15">
      <c r="W557" s="12"/>
      <c r="Y557" s="16"/>
      <c r="Z557" s="16"/>
      <c r="AA557" s="16"/>
      <c r="AB557" s="16"/>
      <c r="AE557" s="16"/>
      <c r="AI557" s="52" t="s">
        <v>1078</v>
      </c>
      <c r="AJ557" s="52">
        <v>8</v>
      </c>
      <c r="AK557" s="14">
        <v>0</v>
      </c>
      <c r="AL557" s="14">
        <f t="shared" si="3"/>
        <v>0</v>
      </c>
      <c r="AO557" t="s">
        <v>1079</v>
      </c>
      <c r="AP557" s="19">
        <v>1</v>
      </c>
    </row>
    <row r="558" spans="23:42" ht="13" x14ac:dyDescent="0.15">
      <c r="W558" s="12"/>
      <c r="Y558" s="16"/>
      <c r="Z558" s="16"/>
      <c r="AA558" s="16"/>
      <c r="AB558" s="16"/>
      <c r="AE558" s="16"/>
      <c r="AI558" s="52" t="s">
        <v>132</v>
      </c>
      <c r="AJ558" s="52">
        <v>8</v>
      </c>
      <c r="AK558" s="14">
        <v>0</v>
      </c>
      <c r="AL558" s="14">
        <f t="shared" si="3"/>
        <v>0</v>
      </c>
      <c r="AO558" t="s">
        <v>358</v>
      </c>
      <c r="AP558" s="19">
        <v>3</v>
      </c>
    </row>
    <row r="559" spans="23:42" ht="13" x14ac:dyDescent="0.15">
      <c r="W559" s="12"/>
      <c r="Y559" s="16"/>
      <c r="Z559" s="16"/>
      <c r="AA559" s="16"/>
      <c r="AB559" s="16"/>
      <c r="AE559" s="16"/>
      <c r="AI559" s="52" t="s">
        <v>1080</v>
      </c>
      <c r="AJ559" s="52">
        <v>8</v>
      </c>
      <c r="AK559" s="14">
        <v>0</v>
      </c>
      <c r="AL559" s="14">
        <f t="shared" si="3"/>
        <v>0</v>
      </c>
      <c r="AO559" t="s">
        <v>382</v>
      </c>
      <c r="AP559" s="19">
        <v>3</v>
      </c>
    </row>
    <row r="560" spans="23:42" ht="13" x14ac:dyDescent="0.15">
      <c r="W560" s="12"/>
      <c r="Y560" s="16"/>
      <c r="Z560" s="16"/>
      <c r="AA560" s="16"/>
      <c r="AB560" s="16"/>
      <c r="AE560" s="16"/>
      <c r="AI560" s="52" t="s">
        <v>1081</v>
      </c>
      <c r="AJ560" s="52">
        <v>8</v>
      </c>
      <c r="AK560" s="14">
        <v>0</v>
      </c>
      <c r="AL560" s="14">
        <f t="shared" si="3"/>
        <v>0</v>
      </c>
      <c r="AO560" t="s">
        <v>1082</v>
      </c>
      <c r="AP560" s="19">
        <v>1</v>
      </c>
    </row>
    <row r="561" spans="23:42" ht="13" x14ac:dyDescent="0.15">
      <c r="W561" s="12"/>
      <c r="Y561" s="16"/>
      <c r="Z561" s="16"/>
      <c r="AA561" s="16"/>
      <c r="AB561" s="16"/>
      <c r="AE561" s="16"/>
      <c r="AI561" s="52" t="s">
        <v>1083</v>
      </c>
      <c r="AJ561" s="52">
        <v>8</v>
      </c>
      <c r="AK561" s="14">
        <v>0</v>
      </c>
      <c r="AL561" s="14">
        <f t="shared" si="3"/>
        <v>0</v>
      </c>
      <c r="AO561" t="s">
        <v>312</v>
      </c>
      <c r="AP561" s="19">
        <v>5</v>
      </c>
    </row>
    <row r="562" spans="23:42" ht="13" x14ac:dyDescent="0.15">
      <c r="W562" s="12"/>
      <c r="Y562" s="16"/>
      <c r="Z562" s="16"/>
      <c r="AA562" s="16"/>
      <c r="AB562" s="16"/>
      <c r="AE562" s="16"/>
      <c r="AI562" s="52" t="s">
        <v>1084</v>
      </c>
      <c r="AJ562" s="52">
        <v>8</v>
      </c>
      <c r="AK562" s="14">
        <v>0</v>
      </c>
      <c r="AL562" s="14">
        <f t="shared" si="3"/>
        <v>0</v>
      </c>
      <c r="AO562" t="s">
        <v>1085</v>
      </c>
      <c r="AP562" s="19">
        <v>1</v>
      </c>
    </row>
    <row r="563" spans="23:42" ht="13" x14ac:dyDescent="0.15">
      <c r="W563" s="12"/>
      <c r="Y563" s="16"/>
      <c r="Z563" s="16"/>
      <c r="AA563" s="16"/>
      <c r="AB563" s="16"/>
      <c r="AE563" s="16"/>
      <c r="AI563" s="52" t="s">
        <v>1086</v>
      </c>
      <c r="AJ563" s="52">
        <v>8</v>
      </c>
      <c r="AK563" s="14">
        <v>0</v>
      </c>
      <c r="AL563" s="14">
        <f t="shared" si="3"/>
        <v>0</v>
      </c>
      <c r="AO563" t="s">
        <v>1087</v>
      </c>
      <c r="AP563" s="19">
        <v>1</v>
      </c>
    </row>
    <row r="564" spans="23:42" ht="13" x14ac:dyDescent="0.15">
      <c r="W564" s="12"/>
      <c r="Y564" s="16"/>
      <c r="Z564" s="16"/>
      <c r="AA564" s="16"/>
      <c r="AB564" s="16"/>
      <c r="AE564" s="16"/>
      <c r="AI564" s="52" t="s">
        <v>1088</v>
      </c>
      <c r="AJ564" s="52">
        <v>8</v>
      </c>
      <c r="AK564" s="14">
        <v>0</v>
      </c>
      <c r="AL564" s="14">
        <f t="shared" si="3"/>
        <v>0</v>
      </c>
      <c r="AO564" t="s">
        <v>1089</v>
      </c>
      <c r="AP564" s="19">
        <v>1</v>
      </c>
    </row>
    <row r="565" spans="23:42" ht="13" x14ac:dyDescent="0.15">
      <c r="W565" s="12"/>
      <c r="Y565" s="16"/>
      <c r="Z565" s="16"/>
      <c r="AA565" s="16"/>
      <c r="AB565" s="16"/>
      <c r="AE565" s="16"/>
      <c r="AI565" s="52" t="s">
        <v>1090</v>
      </c>
      <c r="AJ565" s="52">
        <v>8</v>
      </c>
      <c r="AK565" s="14">
        <v>0</v>
      </c>
      <c r="AL565" s="14">
        <f t="shared" si="3"/>
        <v>0</v>
      </c>
      <c r="AO565" t="s">
        <v>1091</v>
      </c>
      <c r="AP565" s="19">
        <v>1</v>
      </c>
    </row>
    <row r="566" spans="23:42" ht="13" x14ac:dyDescent="0.15">
      <c r="W566" s="12"/>
      <c r="Y566" s="16"/>
      <c r="Z566" s="16"/>
      <c r="AA566" s="16"/>
      <c r="AB566" s="16"/>
      <c r="AE566" s="16"/>
      <c r="AI566" s="52" t="s">
        <v>1092</v>
      </c>
      <c r="AJ566" s="52">
        <v>8</v>
      </c>
      <c r="AK566" s="14">
        <v>0</v>
      </c>
      <c r="AL566" s="14">
        <f t="shared" si="3"/>
        <v>0</v>
      </c>
      <c r="AO566" t="s">
        <v>279</v>
      </c>
      <c r="AP566" s="19">
        <v>4</v>
      </c>
    </row>
    <row r="567" spans="23:42" ht="13" x14ac:dyDescent="0.15">
      <c r="W567" s="12"/>
      <c r="Y567" s="16"/>
      <c r="Z567" s="16"/>
      <c r="AA567" s="16"/>
      <c r="AB567" s="16"/>
      <c r="AE567" s="16"/>
      <c r="AI567" s="52" t="s">
        <v>1093</v>
      </c>
      <c r="AJ567" s="52">
        <v>8</v>
      </c>
      <c r="AK567" s="14">
        <v>0</v>
      </c>
      <c r="AL567" s="14">
        <f t="shared" si="3"/>
        <v>0</v>
      </c>
      <c r="AO567" t="s">
        <v>225</v>
      </c>
      <c r="AP567" s="19">
        <v>4</v>
      </c>
    </row>
    <row r="568" spans="23:42" ht="13" x14ac:dyDescent="0.15">
      <c r="W568" s="12"/>
      <c r="Y568" s="16"/>
      <c r="Z568" s="16"/>
      <c r="AA568" s="16"/>
      <c r="AB568" s="16"/>
      <c r="AE568" s="16"/>
      <c r="AI568" s="52" t="s">
        <v>1094</v>
      </c>
      <c r="AJ568" s="52">
        <v>8</v>
      </c>
      <c r="AK568" s="14">
        <v>0</v>
      </c>
      <c r="AL568" s="14">
        <f t="shared" si="3"/>
        <v>0</v>
      </c>
      <c r="AO568" t="s">
        <v>196</v>
      </c>
      <c r="AP568" s="19">
        <v>6</v>
      </c>
    </row>
    <row r="569" spans="23:42" ht="13" x14ac:dyDescent="0.15">
      <c r="W569" s="12"/>
      <c r="Y569" s="16"/>
      <c r="Z569" s="16"/>
      <c r="AA569" s="16"/>
      <c r="AB569" s="16"/>
      <c r="AE569" s="16"/>
      <c r="AI569" s="52" t="s">
        <v>1095</v>
      </c>
      <c r="AJ569" s="52">
        <v>8</v>
      </c>
      <c r="AK569" s="14">
        <v>0</v>
      </c>
      <c r="AL569" s="14">
        <f t="shared" si="3"/>
        <v>0</v>
      </c>
      <c r="AO569" t="s">
        <v>269</v>
      </c>
      <c r="AP569" s="19">
        <v>2</v>
      </c>
    </row>
    <row r="570" spans="23:42" ht="13" x14ac:dyDescent="0.15">
      <c r="W570" s="12"/>
      <c r="Y570" s="16"/>
      <c r="Z570" s="16"/>
      <c r="AA570" s="16"/>
      <c r="AB570" s="16"/>
      <c r="AE570" s="16"/>
      <c r="AI570" s="52" t="s">
        <v>1096</v>
      </c>
      <c r="AJ570" s="52">
        <v>8</v>
      </c>
      <c r="AK570" s="14">
        <v>0</v>
      </c>
      <c r="AL570" s="14">
        <f t="shared" si="3"/>
        <v>0</v>
      </c>
      <c r="AO570" t="s">
        <v>1097</v>
      </c>
      <c r="AP570" s="19">
        <v>1</v>
      </c>
    </row>
    <row r="571" spans="23:42" ht="13" x14ac:dyDescent="0.15">
      <c r="W571" s="12"/>
      <c r="Y571" s="16"/>
      <c r="Z571" s="16"/>
      <c r="AA571" s="16"/>
      <c r="AB571" s="16"/>
      <c r="AE571" s="16"/>
      <c r="AI571" s="52" t="s">
        <v>1098</v>
      </c>
      <c r="AJ571" s="52">
        <v>8</v>
      </c>
      <c r="AK571" s="14">
        <v>0</v>
      </c>
      <c r="AL571" s="14">
        <f t="shared" si="3"/>
        <v>0</v>
      </c>
      <c r="AO571" t="s">
        <v>1099</v>
      </c>
      <c r="AP571" s="19">
        <v>1</v>
      </c>
    </row>
    <row r="572" spans="23:42" ht="13" x14ac:dyDescent="0.15">
      <c r="W572" s="12"/>
      <c r="Y572" s="16"/>
      <c r="Z572" s="16"/>
      <c r="AA572" s="16"/>
      <c r="AB572" s="16"/>
      <c r="AE572" s="16"/>
      <c r="AI572" s="52" t="s">
        <v>1100</v>
      </c>
      <c r="AJ572" s="52">
        <v>8</v>
      </c>
      <c r="AK572" s="14">
        <v>0</v>
      </c>
      <c r="AL572" s="14">
        <f t="shared" si="3"/>
        <v>0</v>
      </c>
      <c r="AO572" t="s">
        <v>1101</v>
      </c>
      <c r="AP572" s="19">
        <v>1</v>
      </c>
    </row>
    <row r="573" spans="23:42" ht="13" x14ac:dyDescent="0.15">
      <c r="W573" s="12"/>
      <c r="Y573" s="16"/>
      <c r="Z573" s="16"/>
      <c r="AA573" s="16"/>
      <c r="AB573" s="16"/>
      <c r="AE573" s="16"/>
      <c r="AI573" s="52" t="s">
        <v>673</v>
      </c>
      <c r="AJ573" s="52">
        <v>7</v>
      </c>
      <c r="AK573" s="14">
        <v>0</v>
      </c>
      <c r="AL573" s="14">
        <f t="shared" si="3"/>
        <v>0</v>
      </c>
      <c r="AO573" t="s">
        <v>243</v>
      </c>
      <c r="AP573" s="19">
        <v>1</v>
      </c>
    </row>
    <row r="574" spans="23:42" ht="13" x14ac:dyDescent="0.15">
      <c r="W574" s="12"/>
      <c r="Y574" s="16"/>
      <c r="Z574" s="16"/>
      <c r="AA574" s="16"/>
      <c r="AB574" s="16"/>
      <c r="AE574" s="16"/>
      <c r="AI574" s="52" t="s">
        <v>1102</v>
      </c>
      <c r="AJ574" s="52">
        <v>6</v>
      </c>
      <c r="AK574" s="14">
        <v>0</v>
      </c>
      <c r="AL574" s="14">
        <f t="shared" si="3"/>
        <v>0</v>
      </c>
      <c r="AO574" t="s">
        <v>1103</v>
      </c>
      <c r="AP574" s="19">
        <v>1</v>
      </c>
    </row>
    <row r="575" spans="23:42" ht="13" x14ac:dyDescent="0.15">
      <c r="W575" s="12"/>
      <c r="Y575" s="16"/>
      <c r="Z575" s="16"/>
      <c r="AA575" s="16"/>
      <c r="AB575" s="16"/>
      <c r="AE575" s="16"/>
      <c r="AI575" s="52" t="s">
        <v>1104</v>
      </c>
      <c r="AJ575" s="52">
        <v>6</v>
      </c>
      <c r="AK575" s="14">
        <v>0</v>
      </c>
      <c r="AL575" s="14">
        <f t="shared" si="3"/>
        <v>0</v>
      </c>
      <c r="AO575" t="s">
        <v>177</v>
      </c>
      <c r="AP575" s="19">
        <v>1</v>
      </c>
    </row>
    <row r="576" spans="23:42" ht="13" x14ac:dyDescent="0.15">
      <c r="W576" s="12"/>
      <c r="Y576" s="16"/>
      <c r="Z576" s="16"/>
      <c r="AA576" s="16"/>
      <c r="AB576" s="16"/>
      <c r="AE576" s="16"/>
      <c r="AI576" s="52" t="s">
        <v>1105</v>
      </c>
      <c r="AJ576" s="52">
        <v>6</v>
      </c>
      <c r="AK576" s="14">
        <v>0</v>
      </c>
      <c r="AL576" s="14">
        <f t="shared" si="3"/>
        <v>0</v>
      </c>
      <c r="AO576" t="s">
        <v>1106</v>
      </c>
      <c r="AP576" s="19">
        <v>1</v>
      </c>
    </row>
    <row r="577" spans="23:42" ht="13" x14ac:dyDescent="0.15">
      <c r="W577" s="12"/>
      <c r="Y577" s="16"/>
      <c r="Z577" s="16"/>
      <c r="AA577" s="16"/>
      <c r="AB577" s="16"/>
      <c r="AE577" s="16"/>
      <c r="AI577" s="52" t="s">
        <v>1107</v>
      </c>
      <c r="AJ577" s="52">
        <v>6</v>
      </c>
      <c r="AK577" s="14">
        <v>0</v>
      </c>
      <c r="AL577" s="14">
        <f t="shared" si="3"/>
        <v>0</v>
      </c>
      <c r="AO577" t="s">
        <v>1108</v>
      </c>
      <c r="AP577" s="19">
        <v>1</v>
      </c>
    </row>
    <row r="578" spans="23:42" ht="13" x14ac:dyDescent="0.15">
      <c r="W578" s="12"/>
      <c r="Y578" s="16"/>
      <c r="Z578" s="16"/>
      <c r="AA578" s="16"/>
      <c r="AB578" s="16"/>
      <c r="AE578" s="16"/>
      <c r="AI578" s="52" t="s">
        <v>1109</v>
      </c>
      <c r="AJ578" s="52">
        <v>6</v>
      </c>
      <c r="AK578" s="14">
        <v>0</v>
      </c>
      <c r="AL578" s="14">
        <f t="shared" si="3"/>
        <v>0</v>
      </c>
      <c r="AO578" t="s">
        <v>1110</v>
      </c>
      <c r="AP578" s="19">
        <v>1</v>
      </c>
    </row>
    <row r="579" spans="23:42" ht="13" x14ac:dyDescent="0.15">
      <c r="W579" s="12"/>
      <c r="Y579" s="16"/>
      <c r="Z579" s="16"/>
      <c r="AA579" s="16"/>
      <c r="AB579" s="16"/>
      <c r="AE579" s="16"/>
      <c r="AI579" s="52" t="s">
        <v>1111</v>
      </c>
      <c r="AJ579" s="52">
        <v>6</v>
      </c>
      <c r="AK579" s="14">
        <v>0</v>
      </c>
      <c r="AL579" s="14">
        <f t="shared" si="3"/>
        <v>0</v>
      </c>
      <c r="AO579" t="s">
        <v>1112</v>
      </c>
      <c r="AP579" s="19">
        <v>1</v>
      </c>
    </row>
    <row r="580" spans="23:42" ht="13" x14ac:dyDescent="0.15">
      <c r="W580" s="12"/>
      <c r="Y580" s="16"/>
      <c r="Z580" s="16"/>
      <c r="AA580" s="16"/>
      <c r="AB580" s="16"/>
      <c r="AE580" s="16"/>
      <c r="AI580" s="52" t="s">
        <v>1113</v>
      </c>
      <c r="AJ580" s="52">
        <v>6</v>
      </c>
      <c r="AK580" s="14">
        <v>0</v>
      </c>
      <c r="AL580" s="14">
        <f t="shared" si="3"/>
        <v>0</v>
      </c>
      <c r="AO580" t="s">
        <v>107</v>
      </c>
      <c r="AP580" s="19">
        <v>3</v>
      </c>
    </row>
    <row r="581" spans="23:42" ht="13" x14ac:dyDescent="0.15">
      <c r="W581" s="12"/>
      <c r="Y581" s="16"/>
      <c r="Z581" s="16"/>
      <c r="AA581" s="16"/>
      <c r="AB581" s="16"/>
      <c r="AE581" s="16"/>
      <c r="AI581" s="52" t="s">
        <v>1114</v>
      </c>
      <c r="AJ581" s="52">
        <v>6</v>
      </c>
      <c r="AK581" s="14">
        <v>0</v>
      </c>
      <c r="AL581" s="14">
        <f t="shared" si="3"/>
        <v>0</v>
      </c>
      <c r="AO581" t="s">
        <v>1115</v>
      </c>
      <c r="AP581" s="19">
        <v>1</v>
      </c>
    </row>
    <row r="582" spans="23:42" ht="13" x14ac:dyDescent="0.15">
      <c r="W582" s="12"/>
      <c r="Y582" s="16"/>
      <c r="Z582" s="16"/>
      <c r="AA582" s="16"/>
      <c r="AB582" s="16"/>
      <c r="AE582" s="16"/>
      <c r="AI582" s="52" t="s">
        <v>1116</v>
      </c>
      <c r="AJ582" s="52">
        <v>6</v>
      </c>
      <c r="AK582" s="14">
        <v>0</v>
      </c>
      <c r="AL582" s="14">
        <f t="shared" si="3"/>
        <v>0</v>
      </c>
      <c r="AO582" t="s">
        <v>194</v>
      </c>
      <c r="AP582" s="19">
        <v>5</v>
      </c>
    </row>
    <row r="583" spans="23:42" ht="13" x14ac:dyDescent="0.15">
      <c r="W583" s="12"/>
      <c r="Y583" s="16"/>
      <c r="Z583" s="16"/>
      <c r="AA583" s="16"/>
      <c r="AB583" s="16"/>
      <c r="AE583" s="16"/>
      <c r="AI583" s="52" t="s">
        <v>1117</v>
      </c>
      <c r="AJ583" s="52">
        <v>6</v>
      </c>
      <c r="AK583" s="14">
        <v>0</v>
      </c>
      <c r="AL583" s="14">
        <f t="shared" si="3"/>
        <v>0</v>
      </c>
      <c r="AO583" t="s">
        <v>1118</v>
      </c>
      <c r="AP583" s="19">
        <v>1</v>
      </c>
    </row>
    <row r="584" spans="23:42" ht="13" x14ac:dyDescent="0.15">
      <c r="W584" s="12"/>
      <c r="Y584" s="16"/>
      <c r="Z584" s="16"/>
      <c r="AA584" s="16"/>
      <c r="AB584" s="16"/>
      <c r="AE584" s="16"/>
      <c r="AI584" s="52" t="s">
        <v>1119</v>
      </c>
      <c r="AJ584" s="52">
        <v>6</v>
      </c>
      <c r="AK584" s="14">
        <v>0</v>
      </c>
      <c r="AL584" s="14">
        <f t="shared" si="3"/>
        <v>0</v>
      </c>
      <c r="AO584" t="s">
        <v>1120</v>
      </c>
      <c r="AP584" s="19">
        <v>1</v>
      </c>
    </row>
    <row r="585" spans="23:42" ht="13" x14ac:dyDescent="0.15">
      <c r="W585" s="12"/>
      <c r="Y585" s="16"/>
      <c r="Z585" s="16"/>
      <c r="AA585" s="16"/>
      <c r="AB585" s="16"/>
      <c r="AE585" s="16"/>
      <c r="AI585" s="52" t="s">
        <v>717</v>
      </c>
      <c r="AJ585" s="52">
        <v>5</v>
      </c>
      <c r="AK585" s="14">
        <v>0</v>
      </c>
      <c r="AL585" s="14">
        <f t="shared" si="3"/>
        <v>0</v>
      </c>
      <c r="AO585" t="s">
        <v>1121</v>
      </c>
      <c r="AP585" s="19">
        <v>1</v>
      </c>
    </row>
    <row r="586" spans="23:42" ht="13" x14ac:dyDescent="0.15">
      <c r="W586" s="12"/>
      <c r="Y586" s="16"/>
      <c r="Z586" s="16"/>
      <c r="AA586" s="16"/>
      <c r="AB586" s="16"/>
      <c r="AE586" s="16"/>
      <c r="AI586" s="52" t="s">
        <v>1122</v>
      </c>
      <c r="AJ586" s="52">
        <v>5</v>
      </c>
      <c r="AK586" s="14">
        <v>0</v>
      </c>
      <c r="AL586" s="14">
        <f t="shared" si="3"/>
        <v>0</v>
      </c>
      <c r="AO586" t="s">
        <v>478</v>
      </c>
      <c r="AP586" s="19">
        <v>2</v>
      </c>
    </row>
    <row r="587" spans="23:42" ht="13" x14ac:dyDescent="0.15">
      <c r="W587" s="12"/>
      <c r="Y587" s="16"/>
      <c r="Z587" s="16"/>
      <c r="AA587" s="16"/>
      <c r="AB587" s="16"/>
      <c r="AE587" s="16"/>
      <c r="AI587" s="52" t="s">
        <v>638</v>
      </c>
      <c r="AJ587" s="52">
        <v>5</v>
      </c>
      <c r="AK587" s="14">
        <v>0</v>
      </c>
      <c r="AL587" s="14">
        <f t="shared" si="3"/>
        <v>0</v>
      </c>
      <c r="AO587" t="s">
        <v>519</v>
      </c>
      <c r="AP587" s="19">
        <v>2</v>
      </c>
    </row>
    <row r="588" spans="23:42" ht="13" x14ac:dyDescent="0.15">
      <c r="W588" s="12"/>
      <c r="Y588" s="16"/>
      <c r="Z588" s="16"/>
      <c r="AA588" s="16"/>
      <c r="AB588" s="16"/>
      <c r="AE588" s="16"/>
      <c r="AI588" s="52" t="s">
        <v>714</v>
      </c>
      <c r="AJ588" s="52">
        <v>5</v>
      </c>
      <c r="AK588" s="14">
        <v>0</v>
      </c>
      <c r="AL588" s="14">
        <f t="shared" si="3"/>
        <v>0</v>
      </c>
      <c r="AO588" t="s">
        <v>288</v>
      </c>
      <c r="AP588" s="19">
        <v>2</v>
      </c>
    </row>
    <row r="589" spans="23:42" ht="13" x14ac:dyDescent="0.15">
      <c r="W589" s="12"/>
      <c r="Y589" s="16"/>
      <c r="Z589" s="16"/>
      <c r="AA589" s="16"/>
      <c r="AB589" s="16"/>
      <c r="AE589" s="16"/>
      <c r="AI589" s="52" t="s">
        <v>1123</v>
      </c>
      <c r="AJ589" s="52">
        <v>4</v>
      </c>
      <c r="AK589" s="14">
        <v>0</v>
      </c>
      <c r="AL589" s="14">
        <f t="shared" si="3"/>
        <v>0</v>
      </c>
      <c r="AO589" t="s">
        <v>322</v>
      </c>
      <c r="AP589" s="19">
        <v>2</v>
      </c>
    </row>
    <row r="590" spans="23:42" ht="13" x14ac:dyDescent="0.15">
      <c r="W590" s="12"/>
      <c r="Y590" s="16"/>
      <c r="Z590" s="16"/>
      <c r="AA590" s="16"/>
      <c r="AB590" s="16"/>
      <c r="AE590" s="16"/>
      <c r="AI590" s="52" t="s">
        <v>1124</v>
      </c>
      <c r="AJ590" s="52">
        <v>4</v>
      </c>
      <c r="AK590" s="14">
        <v>0</v>
      </c>
      <c r="AL590" s="14">
        <f t="shared" si="3"/>
        <v>0</v>
      </c>
      <c r="AO590" t="s">
        <v>342</v>
      </c>
      <c r="AP590" s="19">
        <v>2</v>
      </c>
    </row>
    <row r="591" spans="23:42" ht="13" x14ac:dyDescent="0.15">
      <c r="W591" s="12"/>
      <c r="Y591" s="16"/>
      <c r="Z591" s="16"/>
      <c r="AA591" s="16"/>
      <c r="AB591" s="16"/>
      <c r="AE591" s="16"/>
      <c r="AI591" s="52" t="s">
        <v>1125</v>
      </c>
      <c r="AJ591" s="52">
        <v>4</v>
      </c>
      <c r="AK591" s="14">
        <v>0</v>
      </c>
      <c r="AL591" s="14">
        <f t="shared" si="3"/>
        <v>0</v>
      </c>
      <c r="AO591" t="s">
        <v>1126</v>
      </c>
      <c r="AP591" s="19">
        <v>2</v>
      </c>
    </row>
    <row r="592" spans="23:42" ht="13" x14ac:dyDescent="0.15">
      <c r="W592" s="12"/>
      <c r="Y592" s="16"/>
      <c r="Z592" s="16"/>
      <c r="AA592" s="16"/>
      <c r="AB592" s="16"/>
      <c r="AE592" s="16"/>
      <c r="AI592" s="52" t="s">
        <v>1127</v>
      </c>
      <c r="AJ592" s="52">
        <v>4</v>
      </c>
      <c r="AK592" s="14">
        <v>0</v>
      </c>
      <c r="AL592" s="14">
        <f t="shared" si="3"/>
        <v>0</v>
      </c>
      <c r="AO592" t="s">
        <v>601</v>
      </c>
      <c r="AP592" s="19">
        <v>2</v>
      </c>
    </row>
    <row r="593" spans="23:42" ht="13" x14ac:dyDescent="0.15">
      <c r="W593" s="12"/>
      <c r="Y593" s="16"/>
      <c r="Z593" s="16"/>
      <c r="AA593" s="16"/>
      <c r="AB593" s="16"/>
      <c r="AE593" s="16"/>
      <c r="AI593" s="52" t="s">
        <v>791</v>
      </c>
      <c r="AJ593" s="52">
        <v>4</v>
      </c>
      <c r="AK593" s="14">
        <v>0</v>
      </c>
      <c r="AL593" s="14">
        <f t="shared" si="3"/>
        <v>0</v>
      </c>
      <c r="AO593" t="s">
        <v>1128</v>
      </c>
      <c r="AP593" s="19">
        <v>2</v>
      </c>
    </row>
    <row r="594" spans="23:42" ht="13" x14ac:dyDescent="0.15">
      <c r="W594" s="12"/>
      <c r="Y594" s="16"/>
      <c r="Z594" s="16"/>
      <c r="AA594" s="16"/>
      <c r="AB594" s="16"/>
      <c r="AE594" s="16"/>
      <c r="AI594" s="52" t="s">
        <v>1129</v>
      </c>
      <c r="AJ594" s="52">
        <v>4</v>
      </c>
      <c r="AK594" s="14">
        <v>0</v>
      </c>
      <c r="AL594" s="14">
        <f t="shared" si="3"/>
        <v>0</v>
      </c>
      <c r="AO594" t="s">
        <v>386</v>
      </c>
      <c r="AP594" s="19">
        <v>2</v>
      </c>
    </row>
    <row r="595" spans="23:42" ht="13" x14ac:dyDescent="0.15">
      <c r="W595" s="12"/>
      <c r="Y595" s="16"/>
      <c r="Z595" s="16"/>
      <c r="AA595" s="16"/>
      <c r="AB595" s="16"/>
      <c r="AE595" s="16"/>
      <c r="AI595" s="52" t="s">
        <v>1130</v>
      </c>
      <c r="AJ595" s="52">
        <v>4</v>
      </c>
      <c r="AK595" s="14">
        <v>0</v>
      </c>
      <c r="AL595" s="14">
        <f t="shared" si="3"/>
        <v>0</v>
      </c>
      <c r="AO595" t="s">
        <v>1131</v>
      </c>
      <c r="AP595" s="19">
        <v>2</v>
      </c>
    </row>
    <row r="596" spans="23:42" ht="13" x14ac:dyDescent="0.15">
      <c r="W596" s="12"/>
      <c r="Y596" s="16"/>
      <c r="Z596" s="16"/>
      <c r="AA596" s="16"/>
      <c r="AB596" s="16"/>
      <c r="AE596" s="16"/>
      <c r="AI596" s="52" t="s">
        <v>1132</v>
      </c>
      <c r="AJ596" s="52">
        <v>4</v>
      </c>
      <c r="AK596" s="14">
        <v>0</v>
      </c>
      <c r="AL596" s="14">
        <f t="shared" si="3"/>
        <v>0</v>
      </c>
      <c r="AO596" t="s">
        <v>371</v>
      </c>
      <c r="AP596" s="19">
        <v>2</v>
      </c>
    </row>
    <row r="597" spans="23:42" ht="13" x14ac:dyDescent="0.15">
      <c r="W597" s="12"/>
      <c r="Y597" s="16"/>
      <c r="Z597" s="16"/>
      <c r="AA597" s="16"/>
      <c r="AB597" s="16"/>
      <c r="AE597" s="16"/>
      <c r="AI597" s="52" t="s">
        <v>1133</v>
      </c>
      <c r="AJ597" s="52">
        <v>4</v>
      </c>
      <c r="AK597" s="14">
        <v>0</v>
      </c>
      <c r="AL597" s="14">
        <f t="shared" si="3"/>
        <v>0</v>
      </c>
      <c r="AO597" t="s">
        <v>373</v>
      </c>
      <c r="AP597" s="19">
        <v>2</v>
      </c>
    </row>
    <row r="598" spans="23:42" ht="13" x14ac:dyDescent="0.15">
      <c r="W598" s="12"/>
      <c r="Y598" s="16"/>
      <c r="Z598" s="16"/>
      <c r="AA598" s="16"/>
      <c r="AB598" s="16"/>
      <c r="AE598" s="16"/>
      <c r="AI598" s="52" t="s">
        <v>802</v>
      </c>
      <c r="AJ598" s="52">
        <v>3</v>
      </c>
      <c r="AK598" s="14">
        <v>0</v>
      </c>
      <c r="AL598" s="14">
        <f t="shared" si="3"/>
        <v>0</v>
      </c>
      <c r="AO598" t="s">
        <v>434</v>
      </c>
      <c r="AP598" s="19">
        <v>2</v>
      </c>
    </row>
    <row r="599" spans="23:42" ht="13" x14ac:dyDescent="0.15">
      <c r="W599" s="12"/>
      <c r="Y599" s="16"/>
      <c r="Z599" s="16"/>
      <c r="AA599" s="16"/>
      <c r="AB599" s="16"/>
      <c r="AE599" s="16"/>
      <c r="AI599" s="52" t="s">
        <v>683</v>
      </c>
      <c r="AJ599" s="52">
        <v>3</v>
      </c>
      <c r="AK599" s="14">
        <v>0</v>
      </c>
      <c r="AL599" s="14">
        <f t="shared" si="3"/>
        <v>0</v>
      </c>
      <c r="AO599" t="s">
        <v>456</v>
      </c>
      <c r="AP599" s="19">
        <v>2</v>
      </c>
    </row>
    <row r="600" spans="23:42" ht="13" x14ac:dyDescent="0.15">
      <c r="W600" s="12"/>
      <c r="Y600" s="16"/>
      <c r="Z600" s="16"/>
      <c r="AA600" s="16"/>
      <c r="AB600" s="16"/>
      <c r="AE600" s="16"/>
      <c r="AI600" s="52" t="s">
        <v>1134</v>
      </c>
      <c r="AJ600" s="52">
        <v>3</v>
      </c>
      <c r="AK600" s="14">
        <v>0</v>
      </c>
      <c r="AL600" s="14">
        <f t="shared" si="3"/>
        <v>0</v>
      </c>
      <c r="AO600" t="s">
        <v>591</v>
      </c>
      <c r="AP600" s="19">
        <v>2</v>
      </c>
    </row>
    <row r="601" spans="23:42" ht="13" x14ac:dyDescent="0.15">
      <c r="W601" s="12"/>
      <c r="Y601" s="16"/>
      <c r="Z601" s="16"/>
      <c r="AA601" s="16"/>
      <c r="AB601" s="16"/>
      <c r="AE601" s="16"/>
      <c r="AI601" s="52" t="s">
        <v>749</v>
      </c>
      <c r="AJ601" s="52">
        <v>3</v>
      </c>
      <c r="AK601" s="14">
        <v>0</v>
      </c>
      <c r="AL601" s="14">
        <f t="shared" si="3"/>
        <v>0</v>
      </c>
      <c r="AO601" t="s">
        <v>1135</v>
      </c>
      <c r="AP601" s="19">
        <v>2</v>
      </c>
    </row>
    <row r="602" spans="23:42" ht="13" x14ac:dyDescent="0.15">
      <c r="W602" s="12"/>
      <c r="Y602" s="16"/>
      <c r="Z602" s="16"/>
      <c r="AA602" s="16"/>
      <c r="AB602" s="16"/>
      <c r="AE602" s="16"/>
      <c r="AI602" s="52" t="s">
        <v>1136</v>
      </c>
      <c r="AJ602" s="52">
        <v>3</v>
      </c>
      <c r="AK602" s="14">
        <v>0</v>
      </c>
      <c r="AL602" s="14">
        <f t="shared" si="3"/>
        <v>0</v>
      </c>
      <c r="AO602" t="s">
        <v>508</v>
      </c>
      <c r="AP602" s="19">
        <v>2</v>
      </c>
    </row>
    <row r="603" spans="23:42" ht="13" x14ac:dyDescent="0.15">
      <c r="W603" s="12"/>
      <c r="Y603" s="16"/>
      <c r="Z603" s="16"/>
      <c r="AA603" s="16"/>
      <c r="AB603" s="16"/>
      <c r="AE603" s="16"/>
      <c r="AI603" s="52" t="s">
        <v>523</v>
      </c>
      <c r="AJ603" s="52">
        <v>2</v>
      </c>
      <c r="AK603" s="14">
        <v>0</v>
      </c>
      <c r="AL603" s="14">
        <f t="shared" si="3"/>
        <v>0</v>
      </c>
      <c r="AO603" t="s">
        <v>564</v>
      </c>
      <c r="AP603" s="19">
        <v>2</v>
      </c>
    </row>
    <row r="604" spans="23:42" ht="13" x14ac:dyDescent="0.15">
      <c r="W604" s="12"/>
      <c r="Y604" s="16"/>
      <c r="Z604" s="16"/>
      <c r="AA604" s="16"/>
      <c r="AB604" s="16"/>
      <c r="AE604" s="16"/>
      <c r="AI604" s="52" t="s">
        <v>526</v>
      </c>
      <c r="AJ604" s="52">
        <v>2</v>
      </c>
      <c r="AK604" s="14">
        <v>0</v>
      </c>
      <c r="AL604" s="14">
        <f t="shared" si="3"/>
        <v>0</v>
      </c>
      <c r="AO604" t="s">
        <v>1137</v>
      </c>
      <c r="AP604" s="19">
        <v>2</v>
      </c>
    </row>
    <row r="605" spans="23:42" ht="13" x14ac:dyDescent="0.15">
      <c r="W605" s="12"/>
      <c r="Y605" s="16"/>
      <c r="Z605" s="16"/>
      <c r="AA605" s="16"/>
      <c r="AB605" s="16"/>
      <c r="AE605" s="16"/>
      <c r="AI605" s="52" t="s">
        <v>786</v>
      </c>
      <c r="AJ605" s="52">
        <v>2</v>
      </c>
      <c r="AK605" s="14">
        <v>0</v>
      </c>
      <c r="AL605" s="14">
        <f t="shared" si="3"/>
        <v>0</v>
      </c>
      <c r="AO605" t="s">
        <v>620</v>
      </c>
      <c r="AP605" s="19">
        <v>2</v>
      </c>
    </row>
    <row r="606" spans="23:42" ht="13" x14ac:dyDescent="0.15">
      <c r="W606" s="12"/>
      <c r="Y606" s="16"/>
      <c r="Z606" s="16"/>
      <c r="AA606" s="16"/>
      <c r="AB606" s="16"/>
      <c r="AE606" s="16"/>
      <c r="AI606" s="52" t="s">
        <v>1138</v>
      </c>
      <c r="AJ606" s="52">
        <v>2</v>
      </c>
      <c r="AK606" s="14">
        <v>0</v>
      </c>
      <c r="AL606" s="14">
        <f t="shared" si="3"/>
        <v>0</v>
      </c>
      <c r="AO606" t="s">
        <v>375</v>
      </c>
      <c r="AP606" s="19">
        <v>2</v>
      </c>
    </row>
    <row r="607" spans="23:42" ht="13" x14ac:dyDescent="0.15">
      <c r="W607" s="12"/>
      <c r="Y607" s="16"/>
      <c r="Z607" s="16"/>
      <c r="AA607" s="16"/>
      <c r="AB607" s="16"/>
      <c r="AE607" s="16"/>
      <c r="AI607" s="52" t="s">
        <v>1139</v>
      </c>
      <c r="AJ607" s="52">
        <v>2</v>
      </c>
      <c r="AK607" s="14">
        <v>0</v>
      </c>
      <c r="AL607" s="14">
        <f t="shared" si="3"/>
        <v>0</v>
      </c>
      <c r="AO607" t="s">
        <v>462</v>
      </c>
      <c r="AP607" s="19">
        <v>2</v>
      </c>
    </row>
    <row r="608" spans="23:42" ht="13" x14ac:dyDescent="0.15">
      <c r="W608" s="12"/>
      <c r="Y608" s="16"/>
      <c r="Z608" s="16"/>
      <c r="AA608" s="16"/>
      <c r="AB608" s="16"/>
      <c r="AE608" s="16"/>
      <c r="AI608" s="52" t="s">
        <v>530</v>
      </c>
      <c r="AJ608" s="52">
        <v>2</v>
      </c>
      <c r="AK608" s="14">
        <v>0</v>
      </c>
      <c r="AL608" s="14">
        <f t="shared" si="3"/>
        <v>0</v>
      </c>
      <c r="AO608" t="s">
        <v>392</v>
      </c>
      <c r="AP608" s="19">
        <v>2</v>
      </c>
    </row>
    <row r="609" spans="23:42" ht="13" x14ac:dyDescent="0.15">
      <c r="W609" s="12"/>
      <c r="Y609" s="16"/>
      <c r="Z609" s="16"/>
      <c r="AA609" s="16"/>
      <c r="AB609" s="16"/>
      <c r="AE609" s="16"/>
      <c r="AI609" s="52" t="s">
        <v>799</v>
      </c>
      <c r="AJ609" s="52">
        <v>2</v>
      </c>
      <c r="AK609" s="14">
        <v>0</v>
      </c>
      <c r="AL609" s="14">
        <f t="shared" si="3"/>
        <v>0</v>
      </c>
      <c r="AO609" t="s">
        <v>366</v>
      </c>
      <c r="AP609" s="19">
        <v>2</v>
      </c>
    </row>
    <row r="610" spans="23:42" ht="13" x14ac:dyDescent="0.15">
      <c r="W610" s="12"/>
      <c r="Y610" s="16"/>
      <c r="Z610" s="16"/>
      <c r="AA610" s="16"/>
      <c r="AB610" s="16"/>
      <c r="AE610" s="16"/>
      <c r="AI610" s="52" t="s">
        <v>623</v>
      </c>
      <c r="AJ610" s="52">
        <v>2</v>
      </c>
      <c r="AK610" s="14">
        <v>0</v>
      </c>
      <c r="AL610" s="14">
        <f t="shared" si="3"/>
        <v>0</v>
      </c>
      <c r="AO610" t="s">
        <v>1140</v>
      </c>
      <c r="AP610" s="19">
        <v>1</v>
      </c>
    </row>
    <row r="611" spans="23:42" ht="13" x14ac:dyDescent="0.15">
      <c r="W611" s="12"/>
      <c r="Y611" s="16"/>
      <c r="Z611" s="16"/>
      <c r="AA611" s="16"/>
      <c r="AB611" s="16"/>
      <c r="AE611" s="16"/>
      <c r="AI611" s="52" t="s">
        <v>1141</v>
      </c>
      <c r="AJ611" s="52">
        <v>2</v>
      </c>
      <c r="AK611" s="14">
        <v>0</v>
      </c>
      <c r="AL611" s="14">
        <f t="shared" si="3"/>
        <v>0</v>
      </c>
      <c r="AO611" t="s">
        <v>1142</v>
      </c>
      <c r="AP611" s="19">
        <v>1</v>
      </c>
    </row>
    <row r="612" spans="23:42" ht="13" x14ac:dyDescent="0.15">
      <c r="W612" s="12"/>
      <c r="Y612" s="16"/>
      <c r="Z612" s="16"/>
      <c r="AA612" s="16"/>
      <c r="AB612" s="16"/>
      <c r="AE612" s="16"/>
      <c r="AI612" s="52" t="s">
        <v>805</v>
      </c>
      <c r="AJ612" s="52">
        <v>2</v>
      </c>
      <c r="AK612" s="14">
        <v>0</v>
      </c>
      <c r="AL612" s="14">
        <f t="shared" si="3"/>
        <v>0</v>
      </c>
      <c r="AO612" t="s">
        <v>577</v>
      </c>
      <c r="AP612" s="19">
        <v>1</v>
      </c>
    </row>
    <row r="613" spans="23:42" ht="13" x14ac:dyDescent="0.15">
      <c r="W613" s="12"/>
      <c r="Y613" s="16"/>
      <c r="Z613" s="16"/>
      <c r="AA613" s="16"/>
      <c r="AB613" s="16"/>
      <c r="AE613" s="16"/>
      <c r="AI613" s="52" t="s">
        <v>643</v>
      </c>
      <c r="AJ613" s="52">
        <v>2</v>
      </c>
      <c r="AK613" s="14">
        <v>0</v>
      </c>
      <c r="AL613" s="14">
        <f t="shared" si="3"/>
        <v>0</v>
      </c>
      <c r="AO613" t="s">
        <v>1143</v>
      </c>
      <c r="AP613" s="19">
        <v>1</v>
      </c>
    </row>
    <row r="614" spans="23:42" ht="13" x14ac:dyDescent="0.15">
      <c r="W614" s="12"/>
      <c r="Y614" s="16"/>
      <c r="Z614" s="16"/>
      <c r="AA614" s="16"/>
      <c r="AB614" s="16"/>
      <c r="AE614" s="16"/>
      <c r="AI614" s="52" t="s">
        <v>796</v>
      </c>
      <c r="AJ614" s="52">
        <v>2</v>
      </c>
      <c r="AK614" s="14">
        <v>0</v>
      </c>
      <c r="AL614" s="14">
        <f t="shared" si="3"/>
        <v>0</v>
      </c>
      <c r="AO614" t="s">
        <v>1144</v>
      </c>
      <c r="AP614" s="19">
        <v>1</v>
      </c>
    </row>
    <row r="615" spans="23:42" ht="13" x14ac:dyDescent="0.15">
      <c r="W615" s="12"/>
      <c r="Y615" s="16"/>
      <c r="Z615" s="16"/>
      <c r="AA615" s="16"/>
      <c r="AB615" s="16"/>
      <c r="AE615" s="16"/>
      <c r="AI615" s="52" t="s">
        <v>793</v>
      </c>
      <c r="AJ615" s="52">
        <v>2</v>
      </c>
      <c r="AK615" s="14">
        <v>0</v>
      </c>
      <c r="AL615" s="14">
        <f t="shared" si="3"/>
        <v>0</v>
      </c>
      <c r="AO615" t="s">
        <v>1145</v>
      </c>
      <c r="AP615" s="19">
        <v>1</v>
      </c>
    </row>
    <row r="616" spans="23:42" ht="13" x14ac:dyDescent="0.15">
      <c r="W616" s="12"/>
      <c r="Y616" s="16"/>
      <c r="Z616" s="16"/>
      <c r="AA616" s="16"/>
      <c r="AB616" s="16"/>
      <c r="AE616" s="16"/>
      <c r="AI616" s="52" t="s">
        <v>1146</v>
      </c>
      <c r="AJ616" s="52">
        <v>2</v>
      </c>
      <c r="AK616" s="14">
        <v>0</v>
      </c>
      <c r="AL616" s="14">
        <f t="shared" si="3"/>
        <v>0</v>
      </c>
      <c r="AO616" t="s">
        <v>1147</v>
      </c>
      <c r="AP616" s="19">
        <v>1</v>
      </c>
    </row>
    <row r="617" spans="23:42" ht="13" x14ac:dyDescent="0.15">
      <c r="W617" s="12"/>
      <c r="Y617" s="16"/>
      <c r="Z617" s="16"/>
      <c r="AA617" s="16"/>
      <c r="AB617" s="16"/>
      <c r="AE617" s="16"/>
      <c r="AI617" s="52" t="s">
        <v>746</v>
      </c>
      <c r="AJ617" s="52">
        <v>2</v>
      </c>
      <c r="AK617" s="14">
        <v>0</v>
      </c>
      <c r="AL617" s="14">
        <f t="shared" si="3"/>
        <v>0</v>
      </c>
      <c r="AO617" t="s">
        <v>1148</v>
      </c>
      <c r="AP617" s="19">
        <v>1</v>
      </c>
    </row>
    <row r="618" spans="23:42" ht="13" x14ac:dyDescent="0.15">
      <c r="W618" s="12"/>
      <c r="Y618" s="16"/>
      <c r="Z618" s="16"/>
      <c r="AA618" s="16"/>
      <c r="AB618" s="16"/>
      <c r="AE618" s="16"/>
      <c r="AI618" s="52" t="s">
        <v>1149</v>
      </c>
      <c r="AJ618" s="52">
        <v>2</v>
      </c>
      <c r="AK618" s="14">
        <v>0</v>
      </c>
      <c r="AL618" s="14">
        <f t="shared" si="3"/>
        <v>0</v>
      </c>
      <c r="AO618" t="s">
        <v>1150</v>
      </c>
      <c r="AP618" s="19">
        <v>1</v>
      </c>
    </row>
    <row r="619" spans="23:42" ht="13" x14ac:dyDescent="0.15">
      <c r="W619" s="12"/>
      <c r="Y619" s="16"/>
      <c r="Z619" s="16"/>
      <c r="AA619" s="16"/>
      <c r="AB619" s="16"/>
      <c r="AE619" s="16"/>
      <c r="AI619" s="52" t="s">
        <v>1151</v>
      </c>
      <c r="AJ619" s="52">
        <v>2</v>
      </c>
      <c r="AK619" s="14">
        <v>0</v>
      </c>
      <c r="AL619" s="14">
        <f t="shared" si="3"/>
        <v>0</v>
      </c>
      <c r="AO619" t="s">
        <v>1152</v>
      </c>
      <c r="AP619" s="19">
        <v>1</v>
      </c>
    </row>
    <row r="620" spans="23:42" ht="13" x14ac:dyDescent="0.15">
      <c r="W620" s="12"/>
      <c r="Y620" s="16"/>
      <c r="Z620" s="16"/>
      <c r="AA620" s="16"/>
      <c r="AB620" s="16"/>
      <c r="AE620" s="16"/>
      <c r="AI620" s="52" t="s">
        <v>1153</v>
      </c>
      <c r="AJ620" s="52">
        <v>2</v>
      </c>
      <c r="AK620" s="14">
        <v>0</v>
      </c>
      <c r="AL620" s="14">
        <f t="shared" si="3"/>
        <v>0</v>
      </c>
      <c r="AO620" t="s">
        <v>1154</v>
      </c>
      <c r="AP620" s="19">
        <v>1</v>
      </c>
    </row>
    <row r="621" spans="23:42" ht="13" x14ac:dyDescent="0.15">
      <c r="W621" s="12"/>
      <c r="Y621" s="16"/>
      <c r="Z621" s="16"/>
      <c r="AA621" s="16"/>
      <c r="AB621" s="16"/>
      <c r="AE621" s="16"/>
      <c r="AI621" s="52" t="s">
        <v>1155</v>
      </c>
      <c r="AJ621" s="52">
        <v>2</v>
      </c>
      <c r="AK621" s="14">
        <v>0</v>
      </c>
      <c r="AL621" s="14">
        <f t="shared" si="3"/>
        <v>0</v>
      </c>
      <c r="AO621" t="s">
        <v>1156</v>
      </c>
      <c r="AP621" s="19">
        <v>1</v>
      </c>
    </row>
    <row r="622" spans="23:42" ht="13" x14ac:dyDescent="0.15">
      <c r="W622" s="12"/>
      <c r="Y622" s="16"/>
      <c r="Z622" s="16"/>
      <c r="AA622" s="16"/>
      <c r="AB622" s="16"/>
      <c r="AE622" s="16"/>
      <c r="AI622" s="52" t="s">
        <v>963</v>
      </c>
      <c r="AJ622" s="52">
        <v>1</v>
      </c>
      <c r="AK622" s="14">
        <v>0</v>
      </c>
      <c r="AL622" s="14">
        <f t="shared" si="3"/>
        <v>0</v>
      </c>
      <c r="AO622" t="s">
        <v>1157</v>
      </c>
      <c r="AP622" s="19">
        <v>1</v>
      </c>
    </row>
    <row r="623" spans="23:42" ht="13" x14ac:dyDescent="0.15">
      <c r="W623" s="12"/>
      <c r="Y623" s="16"/>
      <c r="Z623" s="16"/>
      <c r="AA623" s="16"/>
      <c r="AB623" s="16"/>
      <c r="AE623" s="16"/>
      <c r="AI623" s="52" t="s">
        <v>1158</v>
      </c>
      <c r="AJ623" s="52">
        <v>1</v>
      </c>
      <c r="AK623" s="14">
        <v>0</v>
      </c>
      <c r="AL623" s="14">
        <f t="shared" si="3"/>
        <v>0</v>
      </c>
      <c r="AO623" t="s">
        <v>1159</v>
      </c>
      <c r="AP623" s="19">
        <v>1</v>
      </c>
    </row>
    <row r="624" spans="23:42" ht="13" x14ac:dyDescent="0.15">
      <c r="W624" s="12"/>
      <c r="Y624" s="16"/>
      <c r="Z624" s="16"/>
      <c r="AA624" s="16"/>
      <c r="AB624" s="16"/>
      <c r="AE624" s="16"/>
      <c r="AI624" s="52" t="s">
        <v>949</v>
      </c>
      <c r="AJ624" s="52">
        <v>1</v>
      </c>
      <c r="AK624" s="14">
        <v>0</v>
      </c>
      <c r="AL624" s="14">
        <f t="shared" si="3"/>
        <v>0</v>
      </c>
      <c r="AO624" t="s">
        <v>1160</v>
      </c>
      <c r="AP624" s="19">
        <v>1</v>
      </c>
    </row>
    <row r="625" spans="23:42" ht="13" x14ac:dyDescent="0.15">
      <c r="W625" s="12"/>
      <c r="Y625" s="16"/>
      <c r="Z625" s="16"/>
      <c r="AA625" s="16"/>
      <c r="AB625" s="16"/>
      <c r="AE625" s="16"/>
      <c r="AI625" s="52" t="s">
        <v>1161</v>
      </c>
      <c r="AJ625" s="52">
        <v>1</v>
      </c>
      <c r="AK625" s="14">
        <v>0</v>
      </c>
      <c r="AL625" s="14">
        <f t="shared" si="3"/>
        <v>0</v>
      </c>
      <c r="AO625" t="s">
        <v>1162</v>
      </c>
      <c r="AP625" s="19">
        <v>1</v>
      </c>
    </row>
    <row r="626" spans="23:42" ht="13" x14ac:dyDescent="0.15">
      <c r="W626" s="12"/>
      <c r="Y626" s="16"/>
      <c r="Z626" s="16"/>
      <c r="AA626" s="16"/>
      <c r="AB626" s="16"/>
      <c r="AE626" s="16"/>
      <c r="AI626" s="52" t="s">
        <v>923</v>
      </c>
      <c r="AJ626" s="52">
        <v>1</v>
      </c>
      <c r="AK626" s="14">
        <v>0</v>
      </c>
      <c r="AL626" s="14">
        <f t="shared" si="3"/>
        <v>0</v>
      </c>
      <c r="AO626" t="s">
        <v>1163</v>
      </c>
      <c r="AP626" s="19">
        <v>1</v>
      </c>
    </row>
    <row r="627" spans="23:42" ht="13" x14ac:dyDescent="0.15">
      <c r="W627" s="12"/>
      <c r="Y627" s="16"/>
      <c r="Z627" s="16"/>
      <c r="AA627" s="16"/>
      <c r="AB627" s="16"/>
      <c r="AE627" s="16"/>
      <c r="AI627" s="52" t="s">
        <v>955</v>
      </c>
      <c r="AJ627" s="52">
        <v>1</v>
      </c>
      <c r="AK627" s="14">
        <v>0</v>
      </c>
      <c r="AL627" s="14">
        <f t="shared" si="3"/>
        <v>0</v>
      </c>
      <c r="AO627" t="s">
        <v>1164</v>
      </c>
      <c r="AP627" s="19">
        <v>1</v>
      </c>
    </row>
    <row r="628" spans="23:42" ht="13" x14ac:dyDescent="0.15">
      <c r="W628" s="12"/>
      <c r="Y628" s="16"/>
      <c r="Z628" s="16"/>
      <c r="AA628" s="16"/>
      <c r="AB628" s="16"/>
      <c r="AE628" s="16"/>
      <c r="AI628" s="52" t="s">
        <v>1165</v>
      </c>
      <c r="AJ628" s="52">
        <v>1</v>
      </c>
      <c r="AK628" s="14">
        <v>0</v>
      </c>
      <c r="AL628" s="14">
        <f t="shared" si="3"/>
        <v>0</v>
      </c>
      <c r="AO628" t="s">
        <v>1166</v>
      </c>
      <c r="AP628" s="19">
        <v>1</v>
      </c>
    </row>
    <row r="629" spans="23:42" ht="13" x14ac:dyDescent="0.15">
      <c r="W629" s="12"/>
      <c r="Y629" s="16"/>
      <c r="Z629" s="16"/>
      <c r="AA629" s="16"/>
      <c r="AB629" s="16"/>
      <c r="AE629" s="16"/>
      <c r="AI629" s="52" t="s">
        <v>930</v>
      </c>
      <c r="AJ629" s="52">
        <v>1</v>
      </c>
      <c r="AK629" s="14">
        <v>0</v>
      </c>
      <c r="AL629" s="14">
        <f t="shared" si="3"/>
        <v>0</v>
      </c>
      <c r="AO629" t="s">
        <v>1167</v>
      </c>
      <c r="AP629" s="19">
        <v>6</v>
      </c>
    </row>
    <row r="630" spans="23:42" ht="13" x14ac:dyDescent="0.15">
      <c r="W630" s="12"/>
      <c r="Y630" s="16"/>
      <c r="Z630" s="16"/>
      <c r="AA630" s="16"/>
      <c r="AB630" s="16"/>
      <c r="AE630" s="16"/>
      <c r="AI630" s="52" t="s">
        <v>933</v>
      </c>
      <c r="AJ630" s="52">
        <v>1</v>
      </c>
      <c r="AK630" s="14">
        <v>0</v>
      </c>
      <c r="AL630" s="14">
        <f t="shared" si="3"/>
        <v>0</v>
      </c>
      <c r="AO630" t="s">
        <v>1168</v>
      </c>
      <c r="AP630" s="19">
        <v>1</v>
      </c>
    </row>
    <row r="631" spans="23:42" ht="13" x14ac:dyDescent="0.15">
      <c r="W631" s="12"/>
      <c r="Y631" s="16"/>
      <c r="Z631" s="16"/>
      <c r="AA631" s="16"/>
      <c r="AB631" s="16"/>
      <c r="AE631" s="16"/>
      <c r="AI631" s="52" t="s">
        <v>936</v>
      </c>
      <c r="AJ631" s="52">
        <v>1</v>
      </c>
      <c r="AK631" s="14">
        <v>0</v>
      </c>
      <c r="AL631" s="14">
        <f t="shared" si="3"/>
        <v>0</v>
      </c>
      <c r="AO631" t="s">
        <v>411</v>
      </c>
      <c r="AP631" s="19">
        <v>2</v>
      </c>
    </row>
    <row r="632" spans="23:42" ht="13" x14ac:dyDescent="0.15">
      <c r="W632" s="12"/>
      <c r="Y632" s="16"/>
      <c r="Z632" s="16"/>
      <c r="AA632" s="16"/>
      <c r="AB632" s="16"/>
      <c r="AE632" s="16"/>
      <c r="AI632" s="52" t="s">
        <v>939</v>
      </c>
      <c r="AJ632" s="52">
        <v>1</v>
      </c>
      <c r="AK632" s="14">
        <v>0</v>
      </c>
      <c r="AL632" s="14">
        <f t="shared" si="3"/>
        <v>0</v>
      </c>
      <c r="AO632" t="s">
        <v>414</v>
      </c>
      <c r="AP632" s="19">
        <v>2</v>
      </c>
    </row>
    <row r="633" spans="23:42" ht="13" x14ac:dyDescent="0.15">
      <c r="W633" s="12"/>
      <c r="Y633" s="16"/>
      <c r="Z633" s="16"/>
      <c r="AA633" s="16"/>
      <c r="AB633" s="16"/>
      <c r="AE633" s="16"/>
      <c r="AI633" s="52" t="s">
        <v>941</v>
      </c>
      <c r="AJ633" s="52">
        <v>1</v>
      </c>
      <c r="AK633" s="14">
        <v>0</v>
      </c>
      <c r="AL633" s="14">
        <f t="shared" si="3"/>
        <v>0</v>
      </c>
      <c r="AO633" t="s">
        <v>416</v>
      </c>
      <c r="AP633" s="19">
        <v>2</v>
      </c>
    </row>
    <row r="634" spans="23:42" ht="13" x14ac:dyDescent="0.15">
      <c r="W634" s="12"/>
      <c r="Y634" s="16"/>
      <c r="Z634" s="16"/>
      <c r="AA634" s="16"/>
      <c r="AB634" s="16"/>
      <c r="AE634" s="16"/>
      <c r="AI634" s="52" t="s">
        <v>928</v>
      </c>
      <c r="AJ634" s="52">
        <v>1</v>
      </c>
      <c r="AK634" s="14">
        <v>0</v>
      </c>
      <c r="AL634" s="14">
        <f t="shared" si="3"/>
        <v>0</v>
      </c>
      <c r="AO634" t="s">
        <v>420</v>
      </c>
      <c r="AP634" s="19">
        <v>2</v>
      </c>
    </row>
    <row r="635" spans="23:42" ht="13" x14ac:dyDescent="0.15">
      <c r="W635" s="12"/>
      <c r="Y635" s="16"/>
      <c r="Z635" s="16"/>
      <c r="AA635" s="16"/>
      <c r="AB635" s="16"/>
      <c r="AE635" s="16"/>
      <c r="AI635" s="52" t="s">
        <v>705</v>
      </c>
      <c r="AJ635" s="52">
        <v>1</v>
      </c>
      <c r="AK635" s="14">
        <v>0</v>
      </c>
      <c r="AL635" s="14">
        <f t="shared" si="3"/>
        <v>0</v>
      </c>
      <c r="AO635" t="s">
        <v>1169</v>
      </c>
      <c r="AP635" s="19">
        <v>1</v>
      </c>
    </row>
    <row r="636" spans="23:42" ht="13" x14ac:dyDescent="0.15">
      <c r="W636" s="12"/>
      <c r="Y636" s="16"/>
      <c r="Z636" s="16"/>
      <c r="AA636" s="16"/>
      <c r="AB636" s="16"/>
      <c r="AE636" s="16"/>
      <c r="AI636" s="52" t="s">
        <v>1170</v>
      </c>
      <c r="AJ636" s="52">
        <v>1</v>
      </c>
      <c r="AK636" s="14">
        <v>0</v>
      </c>
      <c r="AL636" s="14">
        <f t="shared" si="3"/>
        <v>0</v>
      </c>
      <c r="AO636" t="s">
        <v>1171</v>
      </c>
      <c r="AP636" s="19">
        <v>1</v>
      </c>
    </row>
    <row r="637" spans="23:42" ht="13" x14ac:dyDescent="0.15">
      <c r="W637" s="12"/>
      <c r="Y637" s="16"/>
      <c r="Z637" s="16"/>
      <c r="AA637" s="16"/>
      <c r="AB637" s="16"/>
      <c r="AE637" s="16"/>
      <c r="AI637" s="52" t="s">
        <v>952</v>
      </c>
      <c r="AJ637" s="52">
        <v>1</v>
      </c>
      <c r="AK637" s="14">
        <v>0</v>
      </c>
      <c r="AL637" s="14">
        <f t="shared" si="3"/>
        <v>0</v>
      </c>
      <c r="AO637" t="s">
        <v>1172</v>
      </c>
      <c r="AP637" s="19">
        <v>1</v>
      </c>
    </row>
    <row r="638" spans="23:42" ht="13" x14ac:dyDescent="0.15">
      <c r="W638" s="12"/>
      <c r="Y638" s="16"/>
      <c r="Z638" s="16"/>
      <c r="AA638" s="16"/>
      <c r="AB638" s="16"/>
      <c r="AE638" s="16"/>
      <c r="AI638" s="52" t="s">
        <v>919</v>
      </c>
      <c r="AJ638" s="52">
        <v>1</v>
      </c>
      <c r="AK638" s="14">
        <v>0</v>
      </c>
      <c r="AL638" s="14">
        <f t="shared" si="3"/>
        <v>0</v>
      </c>
      <c r="AO638" t="s">
        <v>553</v>
      </c>
      <c r="AP638" s="19">
        <v>1</v>
      </c>
    </row>
    <row r="639" spans="23:42" ht="13" x14ac:dyDescent="0.15">
      <c r="W639" s="12"/>
      <c r="Y639" s="16"/>
      <c r="Z639" s="16"/>
      <c r="AA639" s="16"/>
      <c r="AB639" s="16"/>
      <c r="AE639" s="16"/>
      <c r="AI639" s="52" t="s">
        <v>1173</v>
      </c>
      <c r="AJ639" s="52">
        <v>1</v>
      </c>
      <c r="AK639" s="14">
        <v>0</v>
      </c>
      <c r="AL639" s="14">
        <f t="shared" si="3"/>
        <v>0</v>
      </c>
      <c r="AO639" t="s">
        <v>453</v>
      </c>
      <c r="AP639" s="19">
        <v>2</v>
      </c>
    </row>
    <row r="640" spans="23:42" ht="13" x14ac:dyDescent="0.15">
      <c r="W640" s="12"/>
      <c r="Y640" s="16"/>
      <c r="Z640" s="16"/>
      <c r="AA640" s="16"/>
      <c r="AB640" s="16"/>
      <c r="AE640" s="16"/>
      <c r="AI640" s="52" t="s">
        <v>925</v>
      </c>
      <c r="AJ640" s="52">
        <v>1</v>
      </c>
      <c r="AK640" s="14">
        <v>0</v>
      </c>
      <c r="AL640" s="14">
        <f t="shared" si="3"/>
        <v>0</v>
      </c>
      <c r="AO640" t="s">
        <v>1174</v>
      </c>
      <c r="AP640" s="19">
        <v>1</v>
      </c>
    </row>
    <row r="641" spans="23:42" ht="13" x14ac:dyDescent="0.15">
      <c r="W641" s="12"/>
      <c r="Y641" s="16"/>
      <c r="Z641" s="16"/>
      <c r="AA641" s="16"/>
      <c r="AB641" s="16"/>
      <c r="AE641" s="16"/>
      <c r="AI641" s="52" t="s">
        <v>944</v>
      </c>
      <c r="AJ641" s="52">
        <v>1</v>
      </c>
      <c r="AK641" s="14">
        <v>0</v>
      </c>
      <c r="AL641" s="14">
        <f t="shared" si="3"/>
        <v>0</v>
      </c>
      <c r="AO641" t="s">
        <v>481</v>
      </c>
      <c r="AP641" s="19">
        <v>1</v>
      </c>
    </row>
    <row r="642" spans="23:42" ht="13" x14ac:dyDescent="0.15">
      <c r="W642" s="12"/>
      <c r="Y642" s="16"/>
      <c r="Z642" s="16"/>
      <c r="AA642" s="16"/>
      <c r="AB642" s="16"/>
      <c r="AE642" s="16"/>
      <c r="AI642" s="52" t="s">
        <v>1175</v>
      </c>
      <c r="AJ642" s="52">
        <v>1</v>
      </c>
      <c r="AK642" s="14">
        <v>0</v>
      </c>
      <c r="AL642" s="14">
        <f t="shared" si="3"/>
        <v>0</v>
      </c>
      <c r="AO642" t="s">
        <v>1176</v>
      </c>
      <c r="AP642" s="19">
        <v>1</v>
      </c>
    </row>
    <row r="643" spans="23:42" ht="13" x14ac:dyDescent="0.15">
      <c r="W643" s="12"/>
      <c r="Y643" s="16"/>
      <c r="Z643" s="16"/>
      <c r="AA643" s="16"/>
      <c r="AB643" s="16"/>
      <c r="AE643" s="16"/>
      <c r="AI643" s="52" t="s">
        <v>783</v>
      </c>
      <c r="AJ643" s="52">
        <v>1</v>
      </c>
      <c r="AK643" s="14">
        <v>0</v>
      </c>
      <c r="AL643" s="14">
        <f t="shared" si="3"/>
        <v>0</v>
      </c>
      <c r="AO643" t="s">
        <v>303</v>
      </c>
      <c r="AP643" s="19">
        <v>1</v>
      </c>
    </row>
    <row r="644" spans="23:42" ht="13" x14ac:dyDescent="0.15">
      <c r="W644" s="12"/>
      <c r="Y644" s="16"/>
      <c r="Z644" s="16"/>
      <c r="AA644" s="16"/>
      <c r="AB644" s="16"/>
      <c r="AE644" s="16"/>
      <c r="AI644" s="52" t="s">
        <v>912</v>
      </c>
      <c r="AJ644" s="52">
        <v>1</v>
      </c>
      <c r="AK644" s="14">
        <v>0</v>
      </c>
      <c r="AL644" s="14">
        <f t="shared" si="3"/>
        <v>0</v>
      </c>
      <c r="AO644" t="s">
        <v>1177</v>
      </c>
      <c r="AP644" s="19">
        <v>1</v>
      </c>
    </row>
    <row r="645" spans="23:42" ht="13" x14ac:dyDescent="0.15">
      <c r="W645" s="12"/>
      <c r="Y645" s="16"/>
      <c r="Z645" s="16"/>
      <c r="AA645" s="16"/>
      <c r="AB645" s="16"/>
      <c r="AE645" s="16"/>
      <c r="AI645" s="52" t="s">
        <v>915</v>
      </c>
      <c r="AJ645" s="52">
        <v>1</v>
      </c>
      <c r="AK645" s="14">
        <v>0</v>
      </c>
      <c r="AL645" s="14">
        <f t="shared" si="3"/>
        <v>0</v>
      </c>
      <c r="AO645" t="s">
        <v>1178</v>
      </c>
      <c r="AP645" s="19">
        <v>1</v>
      </c>
    </row>
    <row r="646" spans="23:42" ht="13" x14ac:dyDescent="0.15">
      <c r="W646" s="12"/>
      <c r="Y646" s="16"/>
      <c r="Z646" s="16"/>
      <c r="AA646" s="16"/>
      <c r="AB646" s="16"/>
      <c r="AE646" s="16"/>
      <c r="AI646" s="52" t="s">
        <v>966</v>
      </c>
      <c r="AJ646" s="52">
        <v>1</v>
      </c>
      <c r="AK646" s="14">
        <v>0</v>
      </c>
      <c r="AL646" s="14">
        <f t="shared" si="3"/>
        <v>0</v>
      </c>
      <c r="AO646" t="s">
        <v>378</v>
      </c>
      <c r="AP646" s="19">
        <v>1</v>
      </c>
    </row>
    <row r="647" spans="23:42" ht="13" x14ac:dyDescent="0.15">
      <c r="W647" s="12"/>
      <c r="Y647" s="16"/>
      <c r="Z647" s="16"/>
      <c r="AA647" s="16"/>
      <c r="AB647" s="16"/>
      <c r="AE647" s="16"/>
      <c r="AI647" s="52" t="s">
        <v>1179</v>
      </c>
      <c r="AJ647" s="52">
        <v>1</v>
      </c>
      <c r="AK647" s="14">
        <v>0</v>
      </c>
      <c r="AL647" s="14">
        <f t="shared" si="3"/>
        <v>0</v>
      </c>
      <c r="AO647" t="s">
        <v>1180</v>
      </c>
      <c r="AP647" s="19">
        <v>1</v>
      </c>
    </row>
    <row r="648" spans="23:42" ht="13" x14ac:dyDescent="0.15">
      <c r="W648" s="12"/>
      <c r="Y648" s="16"/>
      <c r="Z648" s="16"/>
      <c r="AA648" s="16"/>
      <c r="AB648" s="16"/>
      <c r="AE648" s="16"/>
      <c r="AI648" s="52" t="s">
        <v>947</v>
      </c>
      <c r="AJ648" s="52">
        <v>1</v>
      </c>
      <c r="AK648" s="14">
        <v>0</v>
      </c>
      <c r="AL648" s="14">
        <f t="shared" si="3"/>
        <v>0</v>
      </c>
      <c r="AO648" t="s">
        <v>332</v>
      </c>
      <c r="AP648" s="19">
        <v>1</v>
      </c>
    </row>
    <row r="649" spans="23:42" ht="13" x14ac:dyDescent="0.15">
      <c r="W649" s="12"/>
      <c r="Y649" s="16"/>
      <c r="Z649" s="16"/>
      <c r="AA649" s="16"/>
      <c r="AB649" s="16"/>
      <c r="AE649" s="16"/>
      <c r="AI649" s="52" t="s">
        <v>1181</v>
      </c>
      <c r="AJ649" s="52">
        <v>1</v>
      </c>
      <c r="AK649" s="14">
        <v>0</v>
      </c>
      <c r="AL649" s="14">
        <f t="shared" si="3"/>
        <v>0</v>
      </c>
      <c r="AO649" t="s">
        <v>1182</v>
      </c>
      <c r="AP649" s="19">
        <v>1</v>
      </c>
    </row>
    <row r="650" spans="23:42" ht="13" x14ac:dyDescent="0.15">
      <c r="W650" s="12"/>
      <c r="Y650" s="16"/>
      <c r="Z650" s="16"/>
      <c r="AA650" s="16"/>
      <c r="AB650" s="16"/>
      <c r="AE650" s="16"/>
      <c r="AI650" s="52" t="s">
        <v>1183</v>
      </c>
      <c r="AJ650" s="52">
        <v>1</v>
      </c>
      <c r="AK650" s="14">
        <v>0</v>
      </c>
      <c r="AL650" s="14">
        <f t="shared" si="3"/>
        <v>0</v>
      </c>
      <c r="AO650" t="s">
        <v>171</v>
      </c>
      <c r="AP650" s="19">
        <v>4</v>
      </c>
    </row>
    <row r="651" spans="23:42" ht="13" x14ac:dyDescent="0.15">
      <c r="W651" s="12"/>
      <c r="Y651" s="16"/>
      <c r="Z651" s="16"/>
      <c r="AA651" s="16"/>
      <c r="AB651" s="16"/>
      <c r="AE651" s="16"/>
      <c r="AI651" s="52" t="s">
        <v>1184</v>
      </c>
      <c r="AJ651" s="52">
        <v>1</v>
      </c>
      <c r="AK651" s="14">
        <v>0</v>
      </c>
      <c r="AL651" s="14">
        <f t="shared" si="3"/>
        <v>0</v>
      </c>
      <c r="AO651" t="s">
        <v>1185</v>
      </c>
      <c r="AP651" s="19">
        <v>1</v>
      </c>
    </row>
    <row r="652" spans="23:42" ht="13" x14ac:dyDescent="0.15">
      <c r="W652" s="12"/>
      <c r="Y652" s="16"/>
      <c r="Z652" s="16"/>
      <c r="AA652" s="16"/>
      <c r="AB652" s="16"/>
      <c r="AE652" s="16"/>
      <c r="AI652" s="52" t="s">
        <v>1186</v>
      </c>
      <c r="AJ652" s="52">
        <v>1</v>
      </c>
      <c r="AK652" s="14">
        <v>0</v>
      </c>
      <c r="AL652" s="14">
        <f t="shared" si="3"/>
        <v>0</v>
      </c>
      <c r="AO652" t="s">
        <v>1187</v>
      </c>
      <c r="AP652" s="19">
        <v>1</v>
      </c>
    </row>
    <row r="653" spans="23:42" ht="13" x14ac:dyDescent="0.15">
      <c r="W653" s="12"/>
      <c r="Y653" s="16"/>
      <c r="Z653" s="16"/>
      <c r="AA653" s="16"/>
      <c r="AB653" s="16"/>
      <c r="AE653" s="16"/>
      <c r="AI653" s="52" t="s">
        <v>1188</v>
      </c>
      <c r="AJ653" s="52">
        <v>1</v>
      </c>
      <c r="AK653" s="14">
        <v>0</v>
      </c>
      <c r="AL653" s="14">
        <f t="shared" si="3"/>
        <v>0</v>
      </c>
      <c r="AO653" t="s">
        <v>490</v>
      </c>
      <c r="AP653" s="19">
        <v>1</v>
      </c>
    </row>
    <row r="654" spans="23:42" ht="13" x14ac:dyDescent="0.15">
      <c r="W654" s="12"/>
      <c r="Y654" s="16"/>
      <c r="Z654" s="16"/>
      <c r="AA654" s="16"/>
      <c r="AB654" s="16"/>
      <c r="AE654" s="16"/>
      <c r="AI654" s="52" t="s">
        <v>1189</v>
      </c>
      <c r="AJ654" s="52">
        <v>1</v>
      </c>
      <c r="AK654" s="14">
        <v>0</v>
      </c>
      <c r="AL654" s="14">
        <f t="shared" si="3"/>
        <v>0</v>
      </c>
      <c r="AO654" t="s">
        <v>222</v>
      </c>
      <c r="AP654" s="19">
        <v>1</v>
      </c>
    </row>
    <row r="655" spans="23:42" ht="13" x14ac:dyDescent="0.15">
      <c r="W655" s="12"/>
      <c r="Y655" s="16"/>
      <c r="Z655" s="16"/>
      <c r="AA655" s="16"/>
      <c r="AB655" s="16"/>
      <c r="AE655" s="16"/>
      <c r="AI655" s="52" t="s">
        <v>1190</v>
      </c>
      <c r="AJ655" s="52">
        <v>1</v>
      </c>
      <c r="AK655" s="14">
        <v>0</v>
      </c>
      <c r="AL655" s="14">
        <f t="shared" si="3"/>
        <v>0</v>
      </c>
      <c r="AO655" t="s">
        <v>226</v>
      </c>
      <c r="AP655" s="19">
        <v>1</v>
      </c>
    </row>
    <row r="656" spans="23:42" ht="13" x14ac:dyDescent="0.15">
      <c r="W656" s="12"/>
      <c r="Y656" s="16"/>
      <c r="Z656" s="16"/>
      <c r="AA656" s="16"/>
      <c r="AB656" s="16"/>
      <c r="AE656" s="16"/>
      <c r="AI656" s="52" t="s">
        <v>958</v>
      </c>
      <c r="AJ656" s="52">
        <v>1</v>
      </c>
      <c r="AK656" s="14">
        <v>0</v>
      </c>
      <c r="AL656" s="14">
        <f t="shared" si="3"/>
        <v>0</v>
      </c>
      <c r="AO656" t="s">
        <v>1191</v>
      </c>
      <c r="AP656" s="19">
        <v>1</v>
      </c>
    </row>
    <row r="657" spans="23:42" ht="13" x14ac:dyDescent="0.15">
      <c r="W657" s="12"/>
      <c r="Y657" s="16"/>
      <c r="Z657" s="16"/>
      <c r="AA657" s="16"/>
      <c r="AB657" s="16"/>
      <c r="AE657" s="16"/>
      <c r="AI657" s="52" t="s">
        <v>1192</v>
      </c>
      <c r="AJ657" s="52">
        <v>1</v>
      </c>
      <c r="AK657" s="14">
        <v>0</v>
      </c>
      <c r="AL657" s="14">
        <f t="shared" si="3"/>
        <v>0</v>
      </c>
      <c r="AO657" t="s">
        <v>1193</v>
      </c>
      <c r="AP657" s="19">
        <v>1</v>
      </c>
    </row>
    <row r="658" spans="23:42" ht="13" x14ac:dyDescent="0.15">
      <c r="W658" s="12"/>
      <c r="Y658" s="16"/>
      <c r="Z658" s="16"/>
      <c r="AA658" s="16"/>
      <c r="AB658" s="16"/>
      <c r="AE658" s="16"/>
      <c r="AI658" s="52" t="s">
        <v>1194</v>
      </c>
      <c r="AJ658" s="52">
        <v>1</v>
      </c>
      <c r="AK658" s="14">
        <v>0</v>
      </c>
      <c r="AL658" s="14">
        <f t="shared" si="3"/>
        <v>0</v>
      </c>
      <c r="AO658" t="s">
        <v>1195</v>
      </c>
      <c r="AP658" s="19">
        <v>1</v>
      </c>
    </row>
    <row r="659" spans="23:42" ht="13" x14ac:dyDescent="0.15">
      <c r="W659" s="12"/>
      <c r="Y659" s="16"/>
      <c r="Z659" s="16"/>
      <c r="AA659" s="16"/>
      <c r="AB659" s="16"/>
      <c r="AE659" s="16"/>
      <c r="AO659" t="s">
        <v>45</v>
      </c>
      <c r="AP659" s="19">
        <v>2</v>
      </c>
    </row>
    <row r="660" spans="23:42" ht="13" x14ac:dyDescent="0.15">
      <c r="W660" s="12"/>
      <c r="Y660" s="16"/>
      <c r="Z660" s="16"/>
      <c r="AA660" s="16"/>
      <c r="AB660" s="16"/>
      <c r="AE660" s="16"/>
      <c r="AO660" t="s">
        <v>1196</v>
      </c>
      <c r="AP660" s="19">
        <v>2</v>
      </c>
    </row>
    <row r="661" spans="23:42" ht="13" x14ac:dyDescent="0.15">
      <c r="W661" s="12"/>
      <c r="Y661" s="16"/>
      <c r="Z661" s="16"/>
      <c r="AA661" s="16"/>
      <c r="AB661" s="16"/>
      <c r="AE661" s="16"/>
      <c r="AO661" t="s">
        <v>349</v>
      </c>
      <c r="AP661" s="19">
        <v>2</v>
      </c>
    </row>
    <row r="662" spans="23:42" ht="13" x14ac:dyDescent="0.15">
      <c r="W662" s="12"/>
      <c r="Y662" s="16"/>
      <c r="Z662" s="16"/>
      <c r="AA662" s="16"/>
      <c r="AB662" s="16"/>
      <c r="AE662" s="16"/>
      <c r="AO662" t="s">
        <v>1197</v>
      </c>
      <c r="AP662" s="19">
        <v>2</v>
      </c>
    </row>
    <row r="663" spans="23:42" ht="13" x14ac:dyDescent="0.15">
      <c r="W663" s="12"/>
      <c r="Y663" s="16"/>
      <c r="Z663" s="16"/>
      <c r="AA663" s="16"/>
      <c r="AB663" s="16"/>
      <c r="AE663" s="16"/>
      <c r="AO663" t="s">
        <v>499</v>
      </c>
      <c r="AP663" s="19">
        <v>2</v>
      </c>
    </row>
    <row r="664" spans="23:42" ht="13" x14ac:dyDescent="0.15">
      <c r="W664" s="12"/>
      <c r="Y664" s="16"/>
      <c r="Z664" s="16"/>
      <c r="AA664" s="16"/>
      <c r="AB664" s="16"/>
      <c r="AE664" s="16"/>
      <c r="AO664" t="s">
        <v>328</v>
      </c>
      <c r="AP664" s="19">
        <v>2</v>
      </c>
    </row>
    <row r="665" spans="23:42" ht="13" x14ac:dyDescent="0.15">
      <c r="W665" s="12"/>
      <c r="Y665" s="16"/>
      <c r="Z665" s="16"/>
      <c r="AA665" s="16"/>
      <c r="AB665" s="16"/>
      <c r="AE665" s="16"/>
      <c r="AO665" t="s">
        <v>438</v>
      </c>
      <c r="AP665" s="19">
        <v>2</v>
      </c>
    </row>
    <row r="666" spans="23:42" ht="13" x14ac:dyDescent="0.15">
      <c r="W666" s="12"/>
      <c r="Y666" s="16"/>
      <c r="Z666" s="16"/>
      <c r="AA666" s="16"/>
      <c r="AB666" s="16"/>
      <c r="AE666" s="16"/>
      <c r="AO666" t="s">
        <v>1198</v>
      </c>
      <c r="AP666" s="19">
        <v>1</v>
      </c>
    </row>
    <row r="667" spans="23:42" ht="13" x14ac:dyDescent="0.15">
      <c r="W667" s="12"/>
      <c r="Y667" s="16"/>
      <c r="Z667" s="16"/>
      <c r="AA667" s="16"/>
      <c r="AB667" s="16"/>
      <c r="AE667" s="16"/>
      <c r="AO667" t="s">
        <v>1199</v>
      </c>
      <c r="AP667" s="19">
        <v>1</v>
      </c>
    </row>
    <row r="668" spans="23:42" ht="13" x14ac:dyDescent="0.15">
      <c r="W668" s="12"/>
      <c r="Y668" s="16"/>
      <c r="Z668" s="16"/>
      <c r="AA668" s="16"/>
      <c r="AB668" s="16"/>
      <c r="AE668" s="16"/>
      <c r="AO668" t="s">
        <v>1200</v>
      </c>
      <c r="AP668" s="19">
        <v>1</v>
      </c>
    </row>
    <row r="669" spans="23:42" ht="13" x14ac:dyDescent="0.15">
      <c r="W669" s="12"/>
      <c r="Y669" s="16"/>
      <c r="Z669" s="16"/>
      <c r="AA669" s="16"/>
      <c r="AB669" s="16"/>
      <c r="AE669" s="16"/>
      <c r="AO669" t="s">
        <v>1201</v>
      </c>
      <c r="AP669" s="19">
        <v>1</v>
      </c>
    </row>
    <row r="670" spans="23:42" ht="13" x14ac:dyDescent="0.15">
      <c r="W670" s="12"/>
      <c r="Y670" s="16"/>
      <c r="Z670" s="16"/>
      <c r="AA670" s="16"/>
      <c r="AB670" s="16"/>
      <c r="AE670" s="16"/>
      <c r="AO670" t="s">
        <v>1202</v>
      </c>
      <c r="AP670" s="19">
        <v>1</v>
      </c>
    </row>
    <row r="671" spans="23:42" ht="13" x14ac:dyDescent="0.15">
      <c r="W671" s="12"/>
      <c r="Y671" s="16"/>
      <c r="Z671" s="16"/>
      <c r="AA671" s="16"/>
      <c r="AB671" s="16"/>
      <c r="AE671" s="16"/>
      <c r="AO671" t="s">
        <v>1203</v>
      </c>
      <c r="AP671" s="19">
        <v>1</v>
      </c>
    </row>
    <row r="672" spans="23:42" ht="13" x14ac:dyDescent="0.15">
      <c r="W672" s="12"/>
      <c r="Y672" s="16"/>
      <c r="Z672" s="16"/>
      <c r="AA672" s="16"/>
      <c r="AB672" s="16"/>
      <c r="AE672" s="16"/>
      <c r="AO672" t="s">
        <v>1204</v>
      </c>
      <c r="AP672" s="19">
        <v>1</v>
      </c>
    </row>
    <row r="673" spans="23:42" ht="13" x14ac:dyDescent="0.15">
      <c r="W673" s="12"/>
      <c r="Y673" s="16"/>
      <c r="Z673" s="16"/>
      <c r="AA673" s="16"/>
      <c r="AB673" s="16"/>
      <c r="AE673" s="16"/>
      <c r="AO673" t="s">
        <v>1205</v>
      </c>
      <c r="AP673" s="19">
        <v>1</v>
      </c>
    </row>
    <row r="674" spans="23:42" ht="13" x14ac:dyDescent="0.15">
      <c r="W674" s="12"/>
      <c r="Y674" s="16"/>
      <c r="Z674" s="16"/>
      <c r="AA674" s="16"/>
      <c r="AB674" s="16"/>
      <c r="AE674" s="16"/>
      <c r="AO674" t="s">
        <v>1206</v>
      </c>
      <c r="AP674" s="19">
        <v>1</v>
      </c>
    </row>
    <row r="675" spans="23:42" ht="13" x14ac:dyDescent="0.15">
      <c r="W675" s="12"/>
      <c r="Y675" s="16"/>
      <c r="Z675" s="16"/>
      <c r="AA675" s="16"/>
      <c r="AB675" s="16"/>
      <c r="AE675" s="16"/>
      <c r="AO675" t="s">
        <v>1207</v>
      </c>
      <c r="AP675" s="19">
        <v>1</v>
      </c>
    </row>
    <row r="676" spans="23:42" ht="13" x14ac:dyDescent="0.15">
      <c r="W676" s="12"/>
      <c r="Y676" s="16"/>
      <c r="Z676" s="16"/>
      <c r="AA676" s="16"/>
      <c r="AB676" s="16"/>
      <c r="AE676" s="16"/>
      <c r="AO676" t="s">
        <v>1208</v>
      </c>
      <c r="AP676" s="19">
        <v>1</v>
      </c>
    </row>
    <row r="677" spans="23:42" ht="13" x14ac:dyDescent="0.15">
      <c r="W677" s="12"/>
      <c r="Y677" s="16"/>
      <c r="Z677" s="16"/>
      <c r="AA677" s="16"/>
      <c r="AB677" s="16"/>
      <c r="AE677" s="16"/>
      <c r="AO677" t="s">
        <v>1209</v>
      </c>
      <c r="AP677" s="19">
        <v>1</v>
      </c>
    </row>
    <row r="678" spans="23:42" ht="13" x14ac:dyDescent="0.15">
      <c r="W678" s="12"/>
      <c r="Y678" s="16"/>
      <c r="Z678" s="16"/>
      <c r="AA678" s="16"/>
      <c r="AB678" s="16"/>
      <c r="AE678" s="16"/>
      <c r="AO678" t="s">
        <v>1210</v>
      </c>
      <c r="AP678" s="19">
        <v>1</v>
      </c>
    </row>
    <row r="679" spans="23:42" ht="13" x14ac:dyDescent="0.15">
      <c r="W679" s="12"/>
      <c r="Y679" s="16"/>
      <c r="Z679" s="16"/>
      <c r="AA679" s="16"/>
      <c r="AB679" s="16"/>
      <c r="AE679" s="16"/>
      <c r="AO679" t="s">
        <v>1211</v>
      </c>
      <c r="AP679" s="19">
        <v>1</v>
      </c>
    </row>
    <row r="680" spans="23:42" ht="13" x14ac:dyDescent="0.15">
      <c r="W680" s="12"/>
      <c r="Y680" s="16"/>
      <c r="Z680" s="16"/>
      <c r="AA680" s="16"/>
      <c r="AB680" s="16"/>
      <c r="AE680" s="16"/>
      <c r="AO680" t="s">
        <v>1212</v>
      </c>
      <c r="AP680" s="19">
        <v>1</v>
      </c>
    </row>
    <row r="681" spans="23:42" ht="13" x14ac:dyDescent="0.15">
      <c r="W681" s="12"/>
      <c r="Y681" s="16"/>
      <c r="Z681" s="16"/>
      <c r="AA681" s="16"/>
      <c r="AB681" s="16"/>
      <c r="AE681" s="16"/>
      <c r="AO681" t="s">
        <v>1213</v>
      </c>
      <c r="AP681" s="19">
        <v>1</v>
      </c>
    </row>
    <row r="682" spans="23:42" ht="13" x14ac:dyDescent="0.15">
      <c r="W682" s="12"/>
      <c r="Y682" s="16"/>
      <c r="Z682" s="16"/>
      <c r="AA682" s="16"/>
      <c r="AB682" s="16"/>
      <c r="AE682" s="16"/>
      <c r="AO682" t="s">
        <v>1214</v>
      </c>
      <c r="AP682" s="19">
        <v>1</v>
      </c>
    </row>
    <row r="683" spans="23:42" ht="13" x14ac:dyDescent="0.15">
      <c r="W683" s="12"/>
      <c r="Y683" s="16"/>
      <c r="Z683" s="16"/>
      <c r="AA683" s="16"/>
      <c r="AB683" s="16"/>
      <c r="AE683" s="16"/>
      <c r="AO683" t="s">
        <v>538</v>
      </c>
      <c r="AP683" s="19">
        <v>1</v>
      </c>
    </row>
    <row r="684" spans="23:42" ht="13" x14ac:dyDescent="0.15">
      <c r="W684" s="12"/>
      <c r="Y684" s="16"/>
      <c r="Z684" s="16"/>
      <c r="AA684" s="16"/>
      <c r="AB684" s="16"/>
      <c r="AE684" s="16"/>
      <c r="AO684" t="s">
        <v>539</v>
      </c>
      <c r="AP684" s="19">
        <v>1</v>
      </c>
    </row>
    <row r="685" spans="23:42" ht="13" x14ac:dyDescent="0.15">
      <c r="W685" s="12"/>
      <c r="Y685" s="16"/>
      <c r="Z685" s="16"/>
      <c r="AA685" s="16"/>
      <c r="AB685" s="16"/>
      <c r="AE685" s="16"/>
      <c r="AO685" t="s">
        <v>545</v>
      </c>
      <c r="AP685" s="19">
        <v>1</v>
      </c>
    </row>
    <row r="686" spans="23:42" ht="13" x14ac:dyDescent="0.15">
      <c r="W686" s="12"/>
      <c r="Y686" s="16"/>
      <c r="Z686" s="16"/>
      <c r="AA686" s="16"/>
      <c r="AB686" s="16"/>
      <c r="AE686" s="16"/>
      <c r="AO686" t="s">
        <v>1215</v>
      </c>
      <c r="AP686" s="19">
        <v>1</v>
      </c>
    </row>
    <row r="687" spans="23:42" ht="13" x14ac:dyDescent="0.15">
      <c r="W687" s="12"/>
      <c r="Y687" s="16"/>
      <c r="Z687" s="16"/>
      <c r="AA687" s="16"/>
      <c r="AB687" s="16"/>
      <c r="AE687" s="16"/>
      <c r="AO687" t="s">
        <v>1216</v>
      </c>
      <c r="AP687" s="19">
        <v>1</v>
      </c>
    </row>
    <row r="688" spans="23:42" ht="13" x14ac:dyDescent="0.15">
      <c r="W688" s="12"/>
      <c r="Y688" s="16"/>
      <c r="Z688" s="16"/>
      <c r="AA688" s="16"/>
      <c r="AB688" s="16"/>
      <c r="AE688" s="16"/>
      <c r="AO688" t="s">
        <v>1217</v>
      </c>
      <c r="AP688" s="19">
        <v>1</v>
      </c>
    </row>
    <row r="689" spans="23:42" ht="13" x14ac:dyDescent="0.15">
      <c r="W689" s="12"/>
      <c r="Y689" s="16"/>
      <c r="Z689" s="16"/>
      <c r="AA689" s="16"/>
      <c r="AB689" s="16"/>
      <c r="AE689" s="16"/>
      <c r="AO689" t="s">
        <v>1218</v>
      </c>
      <c r="AP689" s="19">
        <v>1</v>
      </c>
    </row>
    <row r="690" spans="23:42" ht="13" x14ac:dyDescent="0.15">
      <c r="W690" s="12"/>
      <c r="Y690" s="16"/>
      <c r="Z690" s="16"/>
      <c r="AA690" s="16"/>
      <c r="AB690" s="16"/>
      <c r="AE690" s="16"/>
      <c r="AO690" t="s">
        <v>562</v>
      </c>
      <c r="AP690" s="19">
        <v>1</v>
      </c>
    </row>
    <row r="691" spans="23:42" ht="13" x14ac:dyDescent="0.15">
      <c r="W691" s="12"/>
      <c r="Y691" s="16"/>
      <c r="Z691" s="16"/>
      <c r="AA691" s="16"/>
      <c r="AB691" s="16"/>
      <c r="AE691" s="16"/>
      <c r="AO691" t="s">
        <v>1219</v>
      </c>
      <c r="AP691" s="19">
        <v>1</v>
      </c>
    </row>
    <row r="692" spans="23:42" ht="13" x14ac:dyDescent="0.15">
      <c r="W692" s="12"/>
      <c r="Y692" s="16"/>
      <c r="Z692" s="16"/>
      <c r="AA692" s="16"/>
      <c r="AB692" s="16"/>
      <c r="AE692" s="16"/>
      <c r="AO692" t="s">
        <v>1220</v>
      </c>
      <c r="AP692" s="19">
        <v>1</v>
      </c>
    </row>
    <row r="693" spans="23:42" ht="13" x14ac:dyDescent="0.15">
      <c r="W693" s="12"/>
      <c r="Y693" s="16"/>
      <c r="Z693" s="16"/>
      <c r="AA693" s="16"/>
      <c r="AB693" s="16"/>
      <c r="AE693" s="16"/>
      <c r="AO693" t="s">
        <v>1221</v>
      </c>
      <c r="AP693" s="19">
        <v>1</v>
      </c>
    </row>
    <row r="694" spans="23:42" ht="13" x14ac:dyDescent="0.15">
      <c r="W694" s="12"/>
      <c r="Y694" s="16"/>
      <c r="Z694" s="16"/>
      <c r="AA694" s="16"/>
      <c r="AB694" s="16"/>
      <c r="AE694" s="16"/>
      <c r="AO694" t="s">
        <v>1222</v>
      </c>
      <c r="AP694" s="19">
        <v>1</v>
      </c>
    </row>
    <row r="695" spans="23:42" ht="13" x14ac:dyDescent="0.15">
      <c r="W695" s="12"/>
      <c r="Y695" s="16"/>
      <c r="Z695" s="16"/>
      <c r="AA695" s="16"/>
      <c r="AB695" s="16"/>
      <c r="AE695" s="16"/>
      <c r="AO695" t="s">
        <v>1223</v>
      </c>
      <c r="AP695" s="19">
        <v>1</v>
      </c>
    </row>
    <row r="696" spans="23:42" ht="13" x14ac:dyDescent="0.15">
      <c r="W696" s="12"/>
      <c r="Y696" s="16"/>
      <c r="Z696" s="16"/>
      <c r="AA696" s="16"/>
      <c r="AB696" s="16"/>
      <c r="AE696" s="16"/>
      <c r="AO696" t="s">
        <v>1224</v>
      </c>
      <c r="AP696" s="19">
        <v>1</v>
      </c>
    </row>
    <row r="697" spans="23:42" ht="13" x14ac:dyDescent="0.15">
      <c r="W697" s="12"/>
      <c r="Y697" s="16"/>
      <c r="Z697" s="16"/>
      <c r="AA697" s="16"/>
      <c r="AB697" s="16"/>
      <c r="AE697" s="16"/>
      <c r="AO697" t="s">
        <v>1225</v>
      </c>
      <c r="AP697" s="19">
        <v>1</v>
      </c>
    </row>
    <row r="698" spans="23:42" ht="13" x14ac:dyDescent="0.15">
      <c r="W698" s="12"/>
      <c r="Y698" s="16"/>
      <c r="Z698" s="16"/>
      <c r="AA698" s="16"/>
      <c r="AB698" s="16"/>
      <c r="AE698" s="16"/>
      <c r="AO698" t="s">
        <v>1226</v>
      </c>
      <c r="AP698" s="19">
        <v>1</v>
      </c>
    </row>
    <row r="699" spans="23:42" ht="13" x14ac:dyDescent="0.15">
      <c r="W699" s="12"/>
      <c r="Y699" s="16"/>
      <c r="Z699" s="16"/>
      <c r="AA699" s="16"/>
      <c r="AB699" s="16"/>
      <c r="AE699" s="16"/>
      <c r="AO699" t="s">
        <v>1227</v>
      </c>
      <c r="AP699" s="19">
        <v>1</v>
      </c>
    </row>
    <row r="700" spans="23:42" ht="13" x14ac:dyDescent="0.15">
      <c r="W700" s="12"/>
      <c r="Y700" s="16"/>
      <c r="Z700" s="16"/>
      <c r="AA700" s="16"/>
      <c r="AB700" s="16"/>
      <c r="AE700" s="16"/>
      <c r="AO700" t="s">
        <v>1228</v>
      </c>
      <c r="AP700" s="19">
        <v>1</v>
      </c>
    </row>
    <row r="701" spans="23:42" ht="13" x14ac:dyDescent="0.15">
      <c r="W701" s="12"/>
      <c r="Y701" s="16"/>
      <c r="Z701" s="16"/>
      <c r="AA701" s="16"/>
      <c r="AB701" s="16"/>
      <c r="AE701" s="16"/>
      <c r="AO701" t="s">
        <v>417</v>
      </c>
      <c r="AP701" s="19">
        <v>1</v>
      </c>
    </row>
    <row r="702" spans="23:42" ht="13" x14ac:dyDescent="0.15">
      <c r="W702" s="12"/>
      <c r="Y702" s="16"/>
      <c r="Z702" s="16"/>
      <c r="AA702" s="16"/>
      <c r="AB702" s="16"/>
      <c r="AE702" s="16"/>
      <c r="AO702" t="s">
        <v>421</v>
      </c>
      <c r="AP702" s="19">
        <v>1</v>
      </c>
    </row>
    <row r="703" spans="23:42" ht="13" x14ac:dyDescent="0.15">
      <c r="W703" s="12"/>
      <c r="Y703" s="16"/>
      <c r="Z703" s="16"/>
      <c r="AA703" s="16"/>
      <c r="AB703" s="16"/>
      <c r="AE703" s="16"/>
      <c r="AO703" t="s">
        <v>424</v>
      </c>
      <c r="AP703" s="19">
        <v>1</v>
      </c>
    </row>
    <row r="704" spans="23:42" ht="13" x14ac:dyDescent="0.15">
      <c r="W704" s="12"/>
      <c r="Y704" s="16"/>
      <c r="Z704" s="16"/>
      <c r="AA704" s="16"/>
      <c r="AB704" s="16"/>
      <c r="AE704" s="16"/>
      <c r="AO704" t="s">
        <v>412</v>
      </c>
      <c r="AP704" s="19">
        <v>1</v>
      </c>
    </row>
    <row r="705" spans="23:42" ht="13" x14ac:dyDescent="0.15">
      <c r="W705" s="12"/>
      <c r="Y705" s="16"/>
      <c r="Z705" s="16"/>
      <c r="AA705" s="16"/>
      <c r="AB705" s="16"/>
      <c r="AE705" s="16"/>
      <c r="AO705" t="s">
        <v>1229</v>
      </c>
      <c r="AP705" s="19">
        <v>1</v>
      </c>
    </row>
    <row r="706" spans="23:42" ht="13" x14ac:dyDescent="0.15">
      <c r="W706" s="12"/>
      <c r="Y706" s="16"/>
      <c r="Z706" s="16"/>
      <c r="AA706" s="16"/>
      <c r="AB706" s="16"/>
      <c r="AE706" s="16"/>
      <c r="AO706" t="s">
        <v>1230</v>
      </c>
      <c r="AP706" s="19">
        <v>1</v>
      </c>
    </row>
    <row r="707" spans="23:42" ht="13" x14ac:dyDescent="0.15">
      <c r="W707" s="12"/>
      <c r="Y707" s="16"/>
      <c r="Z707" s="16"/>
      <c r="AA707" s="16"/>
      <c r="AB707" s="16"/>
      <c r="AE707" s="16"/>
      <c r="AO707" t="s">
        <v>1231</v>
      </c>
      <c r="AP707" s="19">
        <v>1</v>
      </c>
    </row>
    <row r="708" spans="23:42" ht="13" x14ac:dyDescent="0.15">
      <c r="W708" s="12"/>
      <c r="Y708" s="16"/>
      <c r="Z708" s="16"/>
      <c r="AA708" s="16"/>
      <c r="AB708" s="16"/>
      <c r="AE708" s="16"/>
      <c r="AO708" t="s">
        <v>1232</v>
      </c>
      <c r="AP708" s="19">
        <v>1</v>
      </c>
    </row>
    <row r="709" spans="23:42" ht="13" x14ac:dyDescent="0.15">
      <c r="W709" s="12"/>
      <c r="Y709" s="16"/>
      <c r="Z709" s="16"/>
      <c r="AA709" s="16"/>
      <c r="AB709" s="16"/>
      <c r="AE709" s="16"/>
      <c r="AO709" t="s">
        <v>1233</v>
      </c>
      <c r="AP709" s="19">
        <v>1</v>
      </c>
    </row>
    <row r="710" spans="23:42" ht="13" x14ac:dyDescent="0.15">
      <c r="W710" s="12"/>
      <c r="Y710" s="16"/>
      <c r="Z710" s="16"/>
      <c r="AA710" s="16"/>
      <c r="AB710" s="16"/>
      <c r="AE710" s="16"/>
      <c r="AO710" t="s">
        <v>1234</v>
      </c>
      <c r="AP710" s="19">
        <v>1</v>
      </c>
    </row>
    <row r="711" spans="23:42" ht="13" x14ac:dyDescent="0.15">
      <c r="W711" s="12"/>
      <c r="Y711" s="16"/>
      <c r="Z711" s="16"/>
      <c r="AA711" s="16"/>
      <c r="AB711" s="16"/>
      <c r="AE711" s="16"/>
      <c r="AO711" t="s">
        <v>314</v>
      </c>
      <c r="AP711" s="19">
        <v>1</v>
      </c>
    </row>
    <row r="712" spans="23:42" ht="13" x14ac:dyDescent="0.15">
      <c r="W712" s="12"/>
      <c r="Y712" s="16"/>
      <c r="Z712" s="16"/>
      <c r="AA712" s="16"/>
      <c r="AB712" s="16"/>
      <c r="AE712" s="16"/>
      <c r="AO712" t="s">
        <v>1235</v>
      </c>
      <c r="AP712" s="19">
        <v>1</v>
      </c>
    </row>
    <row r="713" spans="23:42" ht="13" x14ac:dyDescent="0.15">
      <c r="W713" s="12"/>
      <c r="Y713" s="16"/>
      <c r="Z713" s="16"/>
      <c r="AA713" s="16"/>
      <c r="AB713" s="16"/>
      <c r="AE713" s="16"/>
      <c r="AO713" t="s">
        <v>1236</v>
      </c>
      <c r="AP713" s="19">
        <v>1</v>
      </c>
    </row>
    <row r="714" spans="23:42" ht="13" x14ac:dyDescent="0.15">
      <c r="W714" s="12"/>
      <c r="Y714" s="16"/>
      <c r="Z714" s="16"/>
      <c r="AA714" s="16"/>
      <c r="AB714" s="16"/>
      <c r="AE714" s="16"/>
      <c r="AO714" t="s">
        <v>259</v>
      </c>
      <c r="AP714" s="19">
        <v>2</v>
      </c>
    </row>
    <row r="715" spans="23:42" ht="13" x14ac:dyDescent="0.15">
      <c r="W715" s="12"/>
      <c r="Y715" s="16"/>
      <c r="Z715" s="16"/>
      <c r="AA715" s="16"/>
      <c r="AB715" s="16"/>
      <c r="AE715" s="16"/>
      <c r="AO715" t="s">
        <v>297</v>
      </c>
      <c r="AP715" s="19">
        <v>2</v>
      </c>
    </row>
    <row r="716" spans="23:42" ht="13" x14ac:dyDescent="0.15">
      <c r="W716" s="12"/>
      <c r="Y716" s="16"/>
      <c r="Z716" s="16"/>
      <c r="AA716" s="16"/>
      <c r="AB716" s="16"/>
      <c r="AE716" s="16"/>
      <c r="AO716" t="s">
        <v>1237</v>
      </c>
      <c r="AP716" s="19">
        <v>1</v>
      </c>
    </row>
    <row r="717" spans="23:42" ht="13" x14ac:dyDescent="0.15">
      <c r="W717" s="12"/>
      <c r="Y717" s="16"/>
      <c r="Z717" s="16"/>
      <c r="AA717" s="16"/>
      <c r="AB717" s="16"/>
      <c r="AE717" s="16"/>
      <c r="AO717" t="s">
        <v>1238</v>
      </c>
      <c r="AP717" s="19">
        <v>1</v>
      </c>
    </row>
    <row r="718" spans="23:42" ht="13" x14ac:dyDescent="0.15">
      <c r="W718" s="12"/>
      <c r="Y718" s="16"/>
      <c r="Z718" s="16"/>
      <c r="AA718" s="16"/>
      <c r="AB718" s="16"/>
      <c r="AE718" s="16"/>
      <c r="AO718" t="s">
        <v>1239</v>
      </c>
      <c r="AP718" s="19">
        <v>1</v>
      </c>
    </row>
    <row r="719" spans="23:42" ht="13" x14ac:dyDescent="0.15">
      <c r="W719" s="12"/>
      <c r="Y719" s="16"/>
      <c r="Z719" s="16"/>
      <c r="AA719" s="16"/>
      <c r="AB719" s="16"/>
      <c r="AE719" s="16"/>
      <c r="AO719" t="s">
        <v>1240</v>
      </c>
      <c r="AP719" s="19">
        <v>1</v>
      </c>
    </row>
    <row r="720" spans="23:42" ht="13" x14ac:dyDescent="0.15">
      <c r="W720" s="12"/>
      <c r="Y720" s="16"/>
      <c r="Z720" s="16"/>
      <c r="AA720" s="16"/>
      <c r="AB720" s="16"/>
      <c r="AE720" s="16"/>
      <c r="AO720" t="s">
        <v>1241</v>
      </c>
      <c r="AP720" s="19">
        <v>1</v>
      </c>
    </row>
    <row r="721" spans="23:42" ht="13" x14ac:dyDescent="0.15">
      <c r="W721" s="12"/>
      <c r="Y721" s="16"/>
      <c r="Z721" s="16"/>
      <c r="AA721" s="16"/>
      <c r="AB721" s="16"/>
      <c r="AE721" s="16"/>
      <c r="AO721" t="s">
        <v>1242</v>
      </c>
      <c r="AP721" s="19">
        <v>1</v>
      </c>
    </row>
    <row r="722" spans="23:42" ht="13" x14ac:dyDescent="0.15">
      <c r="W722" s="12"/>
      <c r="Y722" s="16"/>
      <c r="Z722" s="16"/>
      <c r="AA722" s="16"/>
      <c r="AB722" s="16"/>
      <c r="AE722" s="16"/>
      <c r="AO722" t="s">
        <v>231</v>
      </c>
      <c r="AP722" s="19">
        <v>9</v>
      </c>
    </row>
    <row r="723" spans="23:42" ht="13" x14ac:dyDescent="0.15">
      <c r="W723" s="12"/>
      <c r="Y723" s="16"/>
      <c r="Z723" s="16"/>
      <c r="AA723" s="16"/>
      <c r="AB723" s="16"/>
      <c r="AE723" s="16"/>
      <c r="AO723" t="s">
        <v>1243</v>
      </c>
      <c r="AP723" s="19">
        <v>1</v>
      </c>
    </row>
    <row r="724" spans="23:42" ht="13" x14ac:dyDescent="0.15">
      <c r="W724" s="12"/>
      <c r="Y724" s="16"/>
      <c r="Z724" s="16"/>
      <c r="AA724" s="16"/>
      <c r="AB724" s="16"/>
      <c r="AE724" s="16"/>
      <c r="AO724" t="s">
        <v>1244</v>
      </c>
      <c r="AP724" s="19">
        <v>1</v>
      </c>
    </row>
    <row r="725" spans="23:42" ht="13" x14ac:dyDescent="0.15">
      <c r="W725" s="12"/>
      <c r="Y725" s="16"/>
      <c r="Z725" s="16"/>
      <c r="AA725" s="16"/>
      <c r="AB725" s="16"/>
      <c r="AE725" s="16"/>
      <c r="AO725" t="s">
        <v>1245</v>
      </c>
      <c r="AP725" s="19">
        <v>1</v>
      </c>
    </row>
    <row r="726" spans="23:42" ht="13" x14ac:dyDescent="0.15">
      <c r="W726" s="12"/>
      <c r="Y726" s="16"/>
      <c r="Z726" s="16"/>
      <c r="AA726" s="16"/>
      <c r="AB726" s="16"/>
      <c r="AE726" s="16"/>
      <c r="AO726" t="s">
        <v>1246</v>
      </c>
      <c r="AP726" s="19">
        <v>1</v>
      </c>
    </row>
    <row r="727" spans="23:42" ht="13" x14ac:dyDescent="0.15">
      <c r="W727" s="12"/>
      <c r="Y727" s="16"/>
      <c r="Z727" s="16"/>
      <c r="AA727" s="16"/>
      <c r="AB727" s="16"/>
      <c r="AE727" s="16"/>
      <c r="AO727" t="s">
        <v>1247</v>
      </c>
      <c r="AP727" s="19">
        <v>1</v>
      </c>
    </row>
    <row r="728" spans="23:42" ht="13" x14ac:dyDescent="0.15">
      <c r="W728" s="12"/>
      <c r="Y728" s="16"/>
      <c r="Z728" s="16"/>
      <c r="AA728" s="16"/>
      <c r="AB728" s="16"/>
      <c r="AE728" s="16"/>
      <c r="AO728" t="s">
        <v>1248</v>
      </c>
      <c r="AP728" s="19">
        <v>1</v>
      </c>
    </row>
    <row r="729" spans="23:42" ht="13" x14ac:dyDescent="0.15">
      <c r="W729" s="12"/>
      <c r="Y729" s="16"/>
      <c r="Z729" s="16"/>
      <c r="AA729" s="16"/>
      <c r="AB729" s="16"/>
      <c r="AE729" s="16"/>
      <c r="AO729" t="s">
        <v>1249</v>
      </c>
      <c r="AP729" s="19">
        <v>1</v>
      </c>
    </row>
    <row r="730" spans="23:42" ht="13" x14ac:dyDescent="0.15">
      <c r="W730" s="12"/>
      <c r="Y730" s="16"/>
      <c r="Z730" s="16"/>
      <c r="AA730" s="16"/>
      <c r="AB730" s="16"/>
      <c r="AE730" s="16"/>
      <c r="AO730" t="s">
        <v>1250</v>
      </c>
      <c r="AP730" s="19">
        <v>1</v>
      </c>
    </row>
    <row r="731" spans="23:42" ht="13" x14ac:dyDescent="0.15">
      <c r="W731" s="12"/>
      <c r="Y731" s="16"/>
      <c r="Z731" s="16"/>
      <c r="AA731" s="16"/>
      <c r="AB731" s="16"/>
      <c r="AE731" s="16"/>
      <c r="AO731" t="s">
        <v>1251</v>
      </c>
      <c r="AP731" s="19">
        <v>1</v>
      </c>
    </row>
    <row r="732" spans="23:42" ht="13" x14ac:dyDescent="0.15">
      <c r="W732" s="12"/>
      <c r="Y732" s="16"/>
      <c r="Z732" s="16"/>
      <c r="AA732" s="16"/>
      <c r="AB732" s="16"/>
      <c r="AE732" s="16"/>
      <c r="AO732" t="s">
        <v>1252</v>
      </c>
      <c r="AP732" s="19">
        <v>1</v>
      </c>
    </row>
    <row r="733" spans="23:42" ht="13" x14ac:dyDescent="0.15">
      <c r="W733" s="12"/>
      <c r="Y733" s="16"/>
      <c r="Z733" s="16"/>
      <c r="AA733" s="16"/>
      <c r="AB733" s="16"/>
      <c r="AE733" s="16"/>
      <c r="AO733" t="s">
        <v>1253</v>
      </c>
      <c r="AP733" s="19">
        <v>1</v>
      </c>
    </row>
    <row r="734" spans="23:42" ht="13" x14ac:dyDescent="0.15">
      <c r="W734" s="12"/>
      <c r="Y734" s="16"/>
      <c r="Z734" s="16"/>
      <c r="AA734" s="16"/>
      <c r="AB734" s="16"/>
      <c r="AE734" s="16"/>
      <c r="AO734" t="s">
        <v>369</v>
      </c>
      <c r="AP734" s="19">
        <v>1</v>
      </c>
    </row>
    <row r="735" spans="23:42" ht="13" x14ac:dyDescent="0.15">
      <c r="W735" s="12"/>
      <c r="Y735" s="16"/>
      <c r="Z735" s="16"/>
      <c r="AA735" s="16"/>
      <c r="AB735" s="16"/>
      <c r="AE735" s="16"/>
      <c r="AO735" t="s">
        <v>1254</v>
      </c>
      <c r="AP735" s="19">
        <v>1</v>
      </c>
    </row>
    <row r="736" spans="23:42" ht="13" x14ac:dyDescent="0.15">
      <c r="W736" s="12"/>
      <c r="Y736" s="16"/>
      <c r="Z736" s="16"/>
      <c r="AA736" s="16"/>
      <c r="AB736" s="16"/>
      <c r="AE736" s="16"/>
      <c r="AO736" t="s">
        <v>1255</v>
      </c>
      <c r="AP736" s="19">
        <v>1</v>
      </c>
    </row>
    <row r="737" spans="23:42" ht="13" x14ac:dyDescent="0.15">
      <c r="W737" s="12"/>
      <c r="Y737" s="16"/>
      <c r="Z737" s="16"/>
      <c r="AA737" s="16"/>
      <c r="AB737" s="16"/>
      <c r="AE737" s="16"/>
      <c r="AO737" t="s">
        <v>1256</v>
      </c>
      <c r="AP737" s="19">
        <v>1</v>
      </c>
    </row>
    <row r="738" spans="23:42" ht="13" x14ac:dyDescent="0.15">
      <c r="W738" s="12"/>
      <c r="Y738" s="16"/>
      <c r="Z738" s="16"/>
      <c r="AA738" s="16"/>
      <c r="AB738" s="16"/>
      <c r="AE738" s="16"/>
      <c r="AO738" t="s">
        <v>1257</v>
      </c>
      <c r="AP738" s="19">
        <v>1</v>
      </c>
    </row>
    <row r="739" spans="23:42" ht="13" x14ac:dyDescent="0.15">
      <c r="W739" s="12"/>
      <c r="Y739" s="16"/>
      <c r="Z739" s="16"/>
      <c r="AA739" s="16"/>
      <c r="AB739" s="16"/>
      <c r="AE739" s="16"/>
      <c r="AO739" t="s">
        <v>592</v>
      </c>
      <c r="AP739" s="19">
        <v>1</v>
      </c>
    </row>
    <row r="740" spans="23:42" ht="13" x14ac:dyDescent="0.15">
      <c r="W740" s="12"/>
      <c r="Y740" s="16"/>
      <c r="Z740" s="16"/>
      <c r="AA740" s="16"/>
      <c r="AB740" s="16"/>
      <c r="AE740" s="16"/>
      <c r="AO740" t="s">
        <v>1258</v>
      </c>
      <c r="AP740" s="19">
        <v>1</v>
      </c>
    </row>
    <row r="741" spans="23:42" ht="13" x14ac:dyDescent="0.15">
      <c r="W741" s="12"/>
      <c r="Y741" s="16"/>
      <c r="Z741" s="16"/>
      <c r="AA741" s="16"/>
      <c r="AB741" s="16"/>
      <c r="AE741" s="16"/>
      <c r="AO741" t="s">
        <v>1259</v>
      </c>
      <c r="AP741" s="19">
        <v>1</v>
      </c>
    </row>
    <row r="742" spans="23:42" ht="13" x14ac:dyDescent="0.15">
      <c r="W742" s="12"/>
      <c r="Y742" s="16"/>
      <c r="Z742" s="16"/>
      <c r="AA742" s="16"/>
      <c r="AB742" s="16"/>
      <c r="AE742" s="16"/>
      <c r="AO742" t="s">
        <v>1260</v>
      </c>
      <c r="AP742" s="19">
        <v>1</v>
      </c>
    </row>
    <row r="743" spans="23:42" ht="13" x14ac:dyDescent="0.15">
      <c r="W743" s="12"/>
      <c r="Y743" s="16"/>
      <c r="Z743" s="16"/>
      <c r="AA743" s="16"/>
      <c r="AB743" s="16"/>
      <c r="AE743" s="16"/>
      <c r="AO743" t="s">
        <v>439</v>
      </c>
      <c r="AP743" s="19">
        <v>1</v>
      </c>
    </row>
    <row r="744" spans="23:42" ht="13" x14ac:dyDescent="0.15">
      <c r="W744" s="12"/>
      <c r="Y744" s="16"/>
      <c r="Z744" s="16"/>
      <c r="AA744" s="16"/>
      <c r="AB744" s="16"/>
      <c r="AE744" s="16"/>
      <c r="AO744" t="s">
        <v>345</v>
      </c>
      <c r="AP744" s="19">
        <v>1</v>
      </c>
    </row>
    <row r="745" spans="23:42" ht="13" x14ac:dyDescent="0.15">
      <c r="W745" s="12"/>
      <c r="Y745" s="16"/>
      <c r="Z745" s="16"/>
      <c r="AA745" s="16"/>
      <c r="AB745" s="16"/>
      <c r="AE745" s="16"/>
      <c r="AO745" t="s">
        <v>1261</v>
      </c>
      <c r="AP745" s="19">
        <v>1</v>
      </c>
    </row>
    <row r="746" spans="23:42" ht="13" x14ac:dyDescent="0.15">
      <c r="W746" s="12"/>
      <c r="Y746" s="16"/>
      <c r="Z746" s="16"/>
      <c r="AA746" s="16"/>
      <c r="AB746" s="16"/>
      <c r="AE746" s="16"/>
      <c r="AO746" t="s">
        <v>1262</v>
      </c>
      <c r="AP746" s="19">
        <v>1</v>
      </c>
    </row>
    <row r="747" spans="23:42" ht="13" x14ac:dyDescent="0.15">
      <c r="W747" s="12"/>
      <c r="Y747" s="16"/>
      <c r="Z747" s="16"/>
      <c r="AA747" s="16"/>
      <c r="AB747" s="16"/>
      <c r="AE747" s="16"/>
      <c r="AO747" t="s">
        <v>1263</v>
      </c>
      <c r="AP747" s="19">
        <v>1</v>
      </c>
    </row>
    <row r="748" spans="23:42" ht="13" x14ac:dyDescent="0.15">
      <c r="W748" s="12"/>
      <c r="Y748" s="16"/>
      <c r="Z748" s="16"/>
      <c r="AA748" s="16"/>
      <c r="AB748" s="16"/>
      <c r="AE748" s="16"/>
      <c r="AO748" t="s">
        <v>1264</v>
      </c>
      <c r="AP748" s="19">
        <v>1</v>
      </c>
    </row>
    <row r="749" spans="23:42" ht="13" x14ac:dyDescent="0.15">
      <c r="W749" s="12"/>
      <c r="Y749" s="16"/>
      <c r="Z749" s="16"/>
      <c r="AA749" s="16"/>
      <c r="AB749" s="16"/>
      <c r="AE749" s="16"/>
      <c r="AO749" t="s">
        <v>1265</v>
      </c>
      <c r="AP749" s="19">
        <v>1</v>
      </c>
    </row>
    <row r="750" spans="23:42" ht="13" x14ac:dyDescent="0.15">
      <c r="W750" s="12"/>
      <c r="Y750" s="16"/>
      <c r="Z750" s="16"/>
      <c r="AA750" s="16"/>
      <c r="AB750" s="16"/>
      <c r="AE750" s="16"/>
      <c r="AO750" t="s">
        <v>479</v>
      </c>
      <c r="AP750" s="19">
        <v>1</v>
      </c>
    </row>
    <row r="751" spans="23:42" ht="13" x14ac:dyDescent="0.15">
      <c r="W751" s="12"/>
      <c r="Y751" s="16"/>
      <c r="Z751" s="16"/>
      <c r="AA751" s="16"/>
      <c r="AB751" s="16"/>
      <c r="AE751" s="16"/>
      <c r="AO751" t="s">
        <v>1266</v>
      </c>
      <c r="AP751" s="19">
        <v>1</v>
      </c>
    </row>
    <row r="752" spans="23:42" ht="13" x14ac:dyDescent="0.15">
      <c r="W752" s="12"/>
      <c r="Y752" s="16"/>
      <c r="Z752" s="16"/>
      <c r="AA752" s="16"/>
      <c r="AB752" s="16"/>
      <c r="AE752" s="16"/>
      <c r="AO752" t="s">
        <v>1267</v>
      </c>
      <c r="AP752" s="19">
        <v>1</v>
      </c>
    </row>
    <row r="753" spans="23:42" ht="13" x14ac:dyDescent="0.15">
      <c r="W753" s="12"/>
      <c r="Y753" s="16"/>
      <c r="Z753" s="16"/>
      <c r="AA753" s="16"/>
      <c r="AB753" s="16"/>
      <c r="AE753" s="16"/>
      <c r="AO753" t="s">
        <v>1268</v>
      </c>
      <c r="AP753" s="19">
        <v>1</v>
      </c>
    </row>
    <row r="754" spans="23:42" ht="13" x14ac:dyDescent="0.15">
      <c r="W754" s="12"/>
      <c r="Y754" s="16"/>
      <c r="Z754" s="16"/>
      <c r="AA754" s="16"/>
      <c r="AB754" s="16"/>
      <c r="AE754" s="16"/>
      <c r="AO754" t="s">
        <v>1269</v>
      </c>
      <c r="AP754" s="19">
        <v>1</v>
      </c>
    </row>
    <row r="755" spans="23:42" ht="13" x14ac:dyDescent="0.15">
      <c r="W755" s="12"/>
      <c r="Y755" s="16"/>
      <c r="Z755" s="16"/>
      <c r="AA755" s="16"/>
      <c r="AB755" s="16"/>
      <c r="AE755" s="16"/>
      <c r="AO755" t="s">
        <v>172</v>
      </c>
      <c r="AP755" s="19">
        <v>1</v>
      </c>
    </row>
    <row r="756" spans="23:42" ht="13" x14ac:dyDescent="0.15">
      <c r="W756" s="12"/>
      <c r="Y756" s="16"/>
      <c r="Z756" s="16"/>
      <c r="AA756" s="16"/>
      <c r="AB756" s="16"/>
      <c r="AE756" s="16"/>
      <c r="AO756" t="s">
        <v>542</v>
      </c>
      <c r="AP756" s="19">
        <v>1</v>
      </c>
    </row>
    <row r="757" spans="23:42" ht="13" x14ac:dyDescent="0.15">
      <c r="W757" s="12"/>
      <c r="Y757" s="16"/>
      <c r="Z757" s="16"/>
      <c r="AA757" s="16"/>
      <c r="AB757" s="16"/>
      <c r="AE757" s="16"/>
      <c r="AO757" t="s">
        <v>504</v>
      </c>
      <c r="AP757" s="19">
        <v>1</v>
      </c>
    </row>
    <row r="758" spans="23:42" ht="13" x14ac:dyDescent="0.15">
      <c r="W758" s="12"/>
      <c r="Y758" s="16"/>
      <c r="Z758" s="16"/>
      <c r="AA758" s="16"/>
      <c r="AB758" s="16"/>
      <c r="AE758" s="16"/>
      <c r="AO758" t="s">
        <v>524</v>
      </c>
      <c r="AP758" s="19">
        <v>1</v>
      </c>
    </row>
    <row r="759" spans="23:42" ht="13" x14ac:dyDescent="0.15">
      <c r="W759" s="12"/>
      <c r="Y759" s="16"/>
      <c r="Z759" s="16"/>
      <c r="AA759" s="16"/>
      <c r="AB759" s="16"/>
      <c r="AE759" s="16"/>
      <c r="AO759" t="s">
        <v>465</v>
      </c>
      <c r="AP759" s="19">
        <v>1</v>
      </c>
    </row>
    <row r="760" spans="23:42" ht="13" x14ac:dyDescent="0.15">
      <c r="W760" s="12"/>
      <c r="Y760" s="16"/>
      <c r="Z760" s="16"/>
      <c r="AA760" s="16"/>
      <c r="AB760" s="16"/>
      <c r="AE760" s="16"/>
      <c r="AO760" t="s">
        <v>406</v>
      </c>
      <c r="AP760" s="19">
        <v>1</v>
      </c>
    </row>
    <row r="761" spans="23:42" ht="13" x14ac:dyDescent="0.15">
      <c r="W761" s="12"/>
      <c r="Y761" s="16"/>
      <c r="Z761" s="16"/>
      <c r="AA761" s="16"/>
      <c r="AB761" s="16"/>
      <c r="AE761" s="16"/>
      <c r="AO761" t="s">
        <v>1270</v>
      </c>
      <c r="AP761" s="19">
        <v>1</v>
      </c>
    </row>
    <row r="762" spans="23:42" ht="13" x14ac:dyDescent="0.15">
      <c r="W762" s="12"/>
      <c r="Y762" s="16"/>
      <c r="Z762" s="16"/>
      <c r="AA762" s="16"/>
      <c r="AB762" s="16"/>
      <c r="AE762" s="16"/>
      <c r="AO762" t="s">
        <v>1271</v>
      </c>
      <c r="AP762" s="19">
        <v>1</v>
      </c>
    </row>
    <row r="763" spans="23:42" ht="13" x14ac:dyDescent="0.15">
      <c r="W763" s="12"/>
      <c r="Y763" s="16"/>
      <c r="Z763" s="16"/>
      <c r="AA763" s="16"/>
      <c r="AB763" s="16"/>
      <c r="AE763" s="16"/>
      <c r="AO763" t="s">
        <v>1272</v>
      </c>
      <c r="AP763" s="19">
        <v>1</v>
      </c>
    </row>
    <row r="764" spans="23:42" ht="13" x14ac:dyDescent="0.15">
      <c r="W764" s="12"/>
      <c r="Y764" s="16"/>
      <c r="Z764" s="16"/>
      <c r="AA764" s="16"/>
      <c r="AB764" s="16"/>
      <c r="AE764" s="16"/>
      <c r="AO764" t="s">
        <v>1273</v>
      </c>
      <c r="AP764" s="19">
        <v>1</v>
      </c>
    </row>
    <row r="765" spans="23:42" ht="13" x14ac:dyDescent="0.15">
      <c r="W765" s="12"/>
      <c r="Y765" s="16"/>
      <c r="Z765" s="16"/>
      <c r="AA765" s="16"/>
      <c r="AB765" s="16"/>
      <c r="AE765" s="16"/>
      <c r="AO765" t="s">
        <v>308</v>
      </c>
      <c r="AP765" s="19">
        <v>2</v>
      </c>
    </row>
    <row r="766" spans="23:42" ht="13" x14ac:dyDescent="0.15">
      <c r="W766" s="12"/>
      <c r="Y766" s="16"/>
      <c r="Z766" s="16"/>
      <c r="AA766" s="16"/>
      <c r="AB766" s="16"/>
      <c r="AE766" s="16"/>
      <c r="AO766" t="s">
        <v>182</v>
      </c>
      <c r="AP766" s="19">
        <v>2</v>
      </c>
    </row>
    <row r="767" spans="23:42" ht="13" x14ac:dyDescent="0.15">
      <c r="W767" s="12"/>
      <c r="Y767" s="16"/>
      <c r="Z767" s="16"/>
      <c r="AA767" s="16"/>
      <c r="AB767" s="16"/>
      <c r="AE767" s="16"/>
      <c r="AO767" t="s">
        <v>1274</v>
      </c>
      <c r="AP767" s="19">
        <v>1</v>
      </c>
    </row>
    <row r="768" spans="23:42" ht="13" x14ac:dyDescent="0.15">
      <c r="W768" s="12"/>
      <c r="Y768" s="16"/>
      <c r="Z768" s="16"/>
      <c r="AA768" s="16"/>
      <c r="AB768" s="16"/>
      <c r="AE768" s="16"/>
      <c r="AO768" t="s">
        <v>1275</v>
      </c>
      <c r="AP768" s="19">
        <v>1</v>
      </c>
    </row>
    <row r="769" spans="23:42" ht="13" x14ac:dyDescent="0.15">
      <c r="W769" s="12"/>
      <c r="Y769" s="16"/>
      <c r="Z769" s="16"/>
      <c r="AA769" s="16"/>
      <c r="AB769" s="16"/>
      <c r="AE769" s="16"/>
      <c r="AO769" t="s">
        <v>270</v>
      </c>
      <c r="AP769" s="19">
        <v>1</v>
      </c>
    </row>
    <row r="770" spans="23:42" ht="13" x14ac:dyDescent="0.15">
      <c r="W770" s="12"/>
      <c r="Y770" s="16"/>
      <c r="Z770" s="16"/>
      <c r="AA770" s="16"/>
      <c r="AB770" s="16"/>
      <c r="AE770" s="16"/>
      <c r="AO770" t="s">
        <v>1276</v>
      </c>
      <c r="AP770" s="19">
        <v>1</v>
      </c>
    </row>
    <row r="771" spans="23:42" ht="13" x14ac:dyDescent="0.15">
      <c r="W771" s="12"/>
      <c r="Y771" s="16"/>
      <c r="Z771" s="16"/>
      <c r="AA771" s="16"/>
      <c r="AB771" s="16"/>
      <c r="AE771" s="16"/>
      <c r="AO771" t="s">
        <v>1277</v>
      </c>
      <c r="AP771" s="19">
        <v>1</v>
      </c>
    </row>
    <row r="772" spans="23:42" ht="13" x14ac:dyDescent="0.15">
      <c r="W772" s="12"/>
      <c r="Y772" s="16"/>
      <c r="Z772" s="16"/>
      <c r="AA772" s="16"/>
      <c r="AB772" s="16"/>
      <c r="AE772" s="16"/>
      <c r="AO772" t="s">
        <v>1278</v>
      </c>
      <c r="AP772" s="19">
        <v>1</v>
      </c>
    </row>
    <row r="773" spans="23:42" ht="13" x14ac:dyDescent="0.15">
      <c r="W773" s="12"/>
      <c r="Y773" s="16"/>
      <c r="Z773" s="16"/>
      <c r="AA773" s="16"/>
      <c r="AB773" s="16"/>
      <c r="AE773" s="16"/>
      <c r="AO773" t="s">
        <v>1279</v>
      </c>
      <c r="AP773" s="19">
        <v>1</v>
      </c>
    </row>
    <row r="774" spans="23:42" ht="13" x14ac:dyDescent="0.15">
      <c r="W774" s="12"/>
      <c r="Y774" s="16"/>
      <c r="Z774" s="16"/>
      <c r="AA774" s="16"/>
      <c r="AB774" s="16"/>
      <c r="AE774" s="16"/>
      <c r="AO774" t="s">
        <v>1280</v>
      </c>
      <c r="AP774" s="19">
        <v>1</v>
      </c>
    </row>
    <row r="775" spans="23:42" ht="13" x14ac:dyDescent="0.15">
      <c r="W775" s="12"/>
      <c r="Y775" s="16"/>
      <c r="Z775" s="16"/>
      <c r="AA775" s="16"/>
      <c r="AB775" s="16"/>
      <c r="AE775" s="16"/>
      <c r="AO775" t="s">
        <v>1281</v>
      </c>
      <c r="AP775" s="19">
        <v>1</v>
      </c>
    </row>
    <row r="776" spans="23:42" ht="13" x14ac:dyDescent="0.15">
      <c r="W776" s="12"/>
      <c r="Y776" s="16"/>
      <c r="Z776" s="16"/>
      <c r="AA776" s="16"/>
      <c r="AB776" s="16"/>
      <c r="AE776" s="16"/>
      <c r="AO776" t="s">
        <v>1282</v>
      </c>
      <c r="AP776" s="19">
        <v>1</v>
      </c>
    </row>
    <row r="777" spans="23:42" ht="13" x14ac:dyDescent="0.15">
      <c r="W777" s="12"/>
      <c r="Y777" s="16"/>
      <c r="Z777" s="16"/>
      <c r="AA777" s="16"/>
      <c r="AB777" s="16"/>
      <c r="AE777" s="16"/>
      <c r="AO777" t="s">
        <v>1283</v>
      </c>
      <c r="AP777" s="19">
        <v>1</v>
      </c>
    </row>
    <row r="778" spans="23:42" ht="13" x14ac:dyDescent="0.15">
      <c r="W778" s="12"/>
      <c r="Y778" s="16"/>
      <c r="Z778" s="16"/>
      <c r="AA778" s="16"/>
      <c r="AB778" s="16"/>
      <c r="AE778" s="16"/>
      <c r="AO778" t="s">
        <v>1284</v>
      </c>
      <c r="AP778" s="19">
        <v>1</v>
      </c>
    </row>
    <row r="779" spans="23:42" ht="13" x14ac:dyDescent="0.15">
      <c r="W779" s="12"/>
      <c r="Y779" s="16"/>
      <c r="Z779" s="16"/>
      <c r="AA779" s="16"/>
      <c r="AB779" s="16"/>
      <c r="AE779" s="16"/>
      <c r="AO779" t="s">
        <v>1285</v>
      </c>
      <c r="AP779" s="19">
        <v>1</v>
      </c>
    </row>
    <row r="780" spans="23:42" ht="13" x14ac:dyDescent="0.15">
      <c r="W780" s="12"/>
      <c r="Y780" s="16"/>
      <c r="Z780" s="16"/>
      <c r="AA780" s="16"/>
      <c r="AB780" s="16"/>
      <c r="AE780" s="16"/>
      <c r="AO780" t="s">
        <v>1286</v>
      </c>
      <c r="AP780" s="19">
        <v>1</v>
      </c>
    </row>
    <row r="781" spans="23:42" ht="13" x14ac:dyDescent="0.15">
      <c r="W781" s="12"/>
      <c r="Y781" s="16"/>
      <c r="Z781" s="16"/>
      <c r="AA781" s="16"/>
      <c r="AB781" s="16"/>
      <c r="AE781" s="16"/>
      <c r="AO781" t="s">
        <v>512</v>
      </c>
      <c r="AP781" s="19">
        <v>1</v>
      </c>
    </row>
    <row r="782" spans="23:42" ht="13" x14ac:dyDescent="0.15">
      <c r="W782" s="12"/>
      <c r="Y782" s="16"/>
      <c r="Z782" s="16"/>
      <c r="AA782" s="16"/>
      <c r="AB782" s="16"/>
      <c r="AE782" s="16"/>
      <c r="AO782" t="s">
        <v>1287</v>
      </c>
      <c r="AP782" s="19">
        <v>1</v>
      </c>
    </row>
    <row r="783" spans="23:42" ht="13" x14ac:dyDescent="0.15">
      <c r="W783" s="12"/>
      <c r="Y783" s="16"/>
      <c r="Z783" s="16"/>
      <c r="AA783" s="16"/>
      <c r="AB783" s="16"/>
      <c r="AE783" s="16"/>
      <c r="AO783" t="s">
        <v>1288</v>
      </c>
      <c r="AP783" s="19">
        <v>1</v>
      </c>
    </row>
    <row r="784" spans="23:42" ht="13" x14ac:dyDescent="0.15">
      <c r="W784" s="12"/>
      <c r="Y784" s="16"/>
      <c r="Z784" s="16"/>
      <c r="AA784" s="16"/>
      <c r="AB784" s="16"/>
      <c r="AE784" s="16"/>
      <c r="AO784" t="s">
        <v>1289</v>
      </c>
      <c r="AP784" s="19">
        <v>2</v>
      </c>
    </row>
    <row r="785" spans="23:42" ht="13" x14ac:dyDescent="0.15">
      <c r="W785" s="12"/>
      <c r="Y785" s="16"/>
      <c r="Z785" s="16"/>
      <c r="AA785" s="16"/>
      <c r="AB785" s="16"/>
      <c r="AE785" s="16"/>
      <c r="AO785" t="s">
        <v>554</v>
      </c>
      <c r="AP785" s="19">
        <v>1</v>
      </c>
    </row>
    <row r="786" spans="23:42" ht="13" x14ac:dyDescent="0.15">
      <c r="W786" s="12"/>
      <c r="Y786" s="16"/>
      <c r="Z786" s="16"/>
      <c r="AA786" s="16"/>
      <c r="AB786" s="16"/>
      <c r="AE786" s="16"/>
      <c r="AO786" t="s">
        <v>405</v>
      </c>
      <c r="AP786" s="19">
        <v>1</v>
      </c>
    </row>
    <row r="787" spans="23:42" ht="13" x14ac:dyDescent="0.15">
      <c r="W787" s="12"/>
      <c r="Y787" s="16"/>
      <c r="Z787" s="16"/>
      <c r="AA787" s="16"/>
      <c r="AB787" s="16"/>
      <c r="AE787" s="16"/>
      <c r="AO787" t="s">
        <v>353</v>
      </c>
      <c r="AP787" s="19">
        <v>1</v>
      </c>
    </row>
    <row r="788" spans="23:42" ht="13" x14ac:dyDescent="0.15">
      <c r="W788" s="12"/>
      <c r="Y788" s="16"/>
      <c r="Z788" s="16"/>
      <c r="AA788" s="16"/>
      <c r="AB788" s="16"/>
      <c r="AE788" s="16"/>
      <c r="AO788" t="s">
        <v>446</v>
      </c>
      <c r="AP788" s="19">
        <v>1</v>
      </c>
    </row>
    <row r="789" spans="23:42" ht="13" x14ac:dyDescent="0.15">
      <c r="W789" s="12"/>
      <c r="Y789" s="16"/>
      <c r="Z789" s="16"/>
      <c r="AA789" s="16"/>
      <c r="AB789" s="16"/>
      <c r="AE789" s="16"/>
      <c r="AO789" t="s">
        <v>598</v>
      </c>
      <c r="AP789" s="19">
        <v>1</v>
      </c>
    </row>
    <row r="790" spans="23:42" ht="13" x14ac:dyDescent="0.15">
      <c r="W790" s="12"/>
      <c r="Y790" s="16"/>
      <c r="Z790" s="16"/>
      <c r="AA790" s="16"/>
      <c r="AB790" s="16"/>
      <c r="AE790" s="16"/>
      <c r="AO790" t="s">
        <v>440</v>
      </c>
      <c r="AP790" s="19">
        <v>1</v>
      </c>
    </row>
    <row r="791" spans="23:42" ht="13" x14ac:dyDescent="0.15">
      <c r="W791" s="12"/>
      <c r="Y791" s="16"/>
      <c r="Z791" s="16"/>
      <c r="AA791" s="16"/>
      <c r="AB791" s="16"/>
      <c r="AE791" s="16"/>
      <c r="AO791" t="s">
        <v>443</v>
      </c>
      <c r="AP791" s="19">
        <v>1</v>
      </c>
    </row>
    <row r="792" spans="23:42" ht="13" x14ac:dyDescent="0.15">
      <c r="W792" s="12"/>
      <c r="Y792" s="16"/>
      <c r="Z792" s="16"/>
      <c r="AA792" s="16"/>
      <c r="AB792" s="16"/>
      <c r="AE792" s="16"/>
      <c r="AO792" t="s">
        <v>326</v>
      </c>
      <c r="AP792" s="19">
        <v>1</v>
      </c>
    </row>
    <row r="793" spans="23:42" ht="13" x14ac:dyDescent="0.15">
      <c r="W793" s="12"/>
      <c r="Y793" s="16"/>
      <c r="Z793" s="16"/>
      <c r="AA793" s="16"/>
      <c r="AB793" s="16"/>
      <c r="AE793" s="16"/>
      <c r="AO793" t="s">
        <v>374</v>
      </c>
      <c r="AP793" s="19">
        <v>1</v>
      </c>
    </row>
    <row r="794" spans="23:42" ht="13" x14ac:dyDescent="0.15">
      <c r="W794" s="12"/>
      <c r="Y794" s="16"/>
      <c r="Z794" s="16"/>
      <c r="AA794" s="16"/>
      <c r="AB794" s="16"/>
      <c r="AE794" s="16"/>
      <c r="AO794" t="s">
        <v>383</v>
      </c>
      <c r="AP794" s="19">
        <v>1</v>
      </c>
    </row>
    <row r="795" spans="23:42" ht="13" x14ac:dyDescent="0.15">
      <c r="W795" s="12"/>
      <c r="Y795" s="16"/>
      <c r="Z795" s="16"/>
      <c r="AA795" s="16"/>
      <c r="AB795" s="16"/>
      <c r="AE795" s="16"/>
      <c r="AO795" t="s">
        <v>493</v>
      </c>
      <c r="AP795" s="19">
        <v>2</v>
      </c>
    </row>
    <row r="796" spans="23:42" ht="13" x14ac:dyDescent="0.15">
      <c r="W796" s="12"/>
      <c r="Y796" s="16"/>
      <c r="Z796" s="16"/>
      <c r="AA796" s="16"/>
      <c r="AB796" s="16"/>
      <c r="AE796" s="16"/>
      <c r="AO796" t="s">
        <v>103</v>
      </c>
      <c r="AP796" s="19">
        <v>2</v>
      </c>
    </row>
    <row r="797" spans="23:42" ht="13" x14ac:dyDescent="0.15">
      <c r="W797" s="12"/>
      <c r="Y797" s="16"/>
      <c r="Z797" s="16"/>
      <c r="AA797" s="16"/>
      <c r="AB797" s="16"/>
      <c r="AE797" s="16"/>
      <c r="AO797" t="s">
        <v>1290</v>
      </c>
      <c r="AP797" s="19">
        <v>1</v>
      </c>
    </row>
    <row r="798" spans="23:42" ht="13" x14ac:dyDescent="0.15">
      <c r="W798" s="12"/>
      <c r="Y798" s="16"/>
      <c r="Z798" s="16"/>
      <c r="AA798" s="16"/>
      <c r="AB798" s="16"/>
      <c r="AE798" s="16"/>
      <c r="AO798" t="s">
        <v>1291</v>
      </c>
      <c r="AP798" s="19">
        <v>1</v>
      </c>
    </row>
    <row r="799" spans="23:42" ht="13" x14ac:dyDescent="0.15">
      <c r="W799" s="12"/>
      <c r="Y799" s="16"/>
      <c r="Z799" s="16"/>
      <c r="AA799" s="16"/>
      <c r="AB799" s="16"/>
      <c r="AE799" s="16"/>
      <c r="AO799" t="s">
        <v>1292</v>
      </c>
      <c r="AP799" s="19">
        <v>1</v>
      </c>
    </row>
    <row r="800" spans="23:42" ht="13" x14ac:dyDescent="0.15">
      <c r="W800" s="12"/>
      <c r="Y800" s="16"/>
      <c r="Z800" s="16"/>
      <c r="AA800" s="16"/>
      <c r="AB800" s="16"/>
      <c r="AE800" s="16"/>
      <c r="AO800" t="s">
        <v>404</v>
      </c>
      <c r="AP800" s="19">
        <v>1</v>
      </c>
    </row>
    <row r="801" spans="23:42" ht="13" x14ac:dyDescent="0.15">
      <c r="W801" s="12"/>
      <c r="Y801" s="16"/>
      <c r="Z801" s="16"/>
      <c r="AA801" s="16"/>
      <c r="AB801" s="16"/>
      <c r="AE801" s="16"/>
      <c r="AO801" t="s">
        <v>467</v>
      </c>
      <c r="AP801" s="19">
        <v>1</v>
      </c>
    </row>
    <row r="802" spans="23:42" ht="13" x14ac:dyDescent="0.15">
      <c r="W802" s="12"/>
      <c r="Y802" s="16"/>
      <c r="Z802" s="16"/>
      <c r="AA802" s="16"/>
      <c r="AB802" s="16"/>
      <c r="AE802" s="16"/>
      <c r="AO802" t="s">
        <v>1293</v>
      </c>
      <c r="AP802" s="19">
        <v>1</v>
      </c>
    </row>
    <row r="803" spans="23:42" ht="13" x14ac:dyDescent="0.15">
      <c r="W803" s="12"/>
      <c r="Y803" s="16"/>
      <c r="Z803" s="16"/>
      <c r="AA803" s="16"/>
      <c r="AB803" s="16"/>
      <c r="AE803" s="16"/>
      <c r="AO803" t="s">
        <v>1294</v>
      </c>
      <c r="AP803" s="19">
        <v>1</v>
      </c>
    </row>
    <row r="804" spans="23:42" ht="13" x14ac:dyDescent="0.15">
      <c r="W804" s="12"/>
      <c r="Y804" s="16"/>
      <c r="Z804" s="16"/>
      <c r="AA804" s="16"/>
      <c r="AB804" s="16"/>
      <c r="AE804" s="16"/>
      <c r="AO804" t="s">
        <v>459</v>
      </c>
      <c r="AP804" s="19">
        <v>1</v>
      </c>
    </row>
    <row r="805" spans="23:42" ht="13" x14ac:dyDescent="0.15">
      <c r="W805" s="12"/>
      <c r="Y805" s="16"/>
      <c r="Z805" s="16"/>
      <c r="AA805" s="16"/>
      <c r="AB805" s="16"/>
      <c r="AE805" s="16"/>
      <c r="AO805" t="s">
        <v>1295</v>
      </c>
      <c r="AP805" s="19">
        <v>1</v>
      </c>
    </row>
    <row r="806" spans="23:42" ht="13" x14ac:dyDescent="0.15">
      <c r="W806" s="12"/>
      <c r="Y806" s="16"/>
      <c r="Z806" s="16"/>
      <c r="AA806" s="16"/>
      <c r="AB806" s="16"/>
      <c r="AE806" s="16"/>
      <c r="AO806" t="s">
        <v>1296</v>
      </c>
      <c r="AP806" s="19">
        <v>1</v>
      </c>
    </row>
    <row r="807" spans="23:42" ht="13" x14ac:dyDescent="0.15">
      <c r="W807" s="12"/>
      <c r="Y807" s="16"/>
      <c r="Z807" s="16"/>
      <c r="AA807" s="16"/>
      <c r="AB807" s="16"/>
      <c r="AE807" s="16"/>
      <c r="AO807" t="s">
        <v>1297</v>
      </c>
      <c r="AP807" s="19">
        <v>1</v>
      </c>
    </row>
    <row r="808" spans="23:42" ht="13" x14ac:dyDescent="0.15">
      <c r="W808" s="12"/>
      <c r="Y808" s="16"/>
      <c r="Z808" s="16"/>
      <c r="AA808" s="16"/>
      <c r="AB808" s="16"/>
      <c r="AE808" s="16"/>
      <c r="AO808" t="s">
        <v>1298</v>
      </c>
      <c r="AP808" s="19">
        <v>1</v>
      </c>
    </row>
    <row r="809" spans="23:42" ht="13" x14ac:dyDescent="0.15">
      <c r="W809" s="12"/>
      <c r="Y809" s="16"/>
      <c r="Z809" s="16"/>
      <c r="AA809" s="16"/>
      <c r="AB809" s="16"/>
      <c r="AE809" s="16"/>
      <c r="AO809" t="s">
        <v>1299</v>
      </c>
      <c r="AP809" s="19">
        <v>1</v>
      </c>
    </row>
    <row r="810" spans="23:42" ht="13" x14ac:dyDescent="0.15">
      <c r="W810" s="12"/>
      <c r="Y810" s="16"/>
      <c r="Z810" s="16"/>
      <c r="AA810" s="16"/>
      <c r="AB810" s="16"/>
      <c r="AE810" s="16"/>
      <c r="AO810" t="s">
        <v>1300</v>
      </c>
      <c r="AP810" s="19">
        <v>1</v>
      </c>
    </row>
    <row r="811" spans="23:42" ht="13" x14ac:dyDescent="0.15">
      <c r="W811" s="12"/>
      <c r="Y811" s="16"/>
      <c r="Z811" s="16"/>
      <c r="AA811" s="16"/>
      <c r="AB811" s="16"/>
      <c r="AE811" s="16"/>
      <c r="AO811" t="s">
        <v>1301</v>
      </c>
      <c r="AP811" s="19">
        <v>1</v>
      </c>
    </row>
    <row r="812" spans="23:42" ht="13" x14ac:dyDescent="0.15">
      <c r="W812" s="12"/>
      <c r="Y812" s="16"/>
      <c r="Z812" s="16"/>
      <c r="AA812" s="16"/>
      <c r="AB812" s="16"/>
      <c r="AE812" s="16"/>
      <c r="AO812" t="s">
        <v>1302</v>
      </c>
      <c r="AP812" s="19">
        <v>1</v>
      </c>
    </row>
    <row r="813" spans="23:42" ht="13" x14ac:dyDescent="0.15">
      <c r="W813" s="12"/>
      <c r="Y813" s="16"/>
      <c r="Z813" s="16"/>
      <c r="AA813" s="16"/>
      <c r="AB813" s="16"/>
      <c r="AE813" s="16"/>
      <c r="AO813" t="s">
        <v>1303</v>
      </c>
      <c r="AP813" s="19">
        <v>1</v>
      </c>
    </row>
    <row r="814" spans="23:42" ht="13" x14ac:dyDescent="0.15">
      <c r="W814" s="12"/>
      <c r="Y814" s="16"/>
      <c r="Z814" s="16"/>
      <c r="AA814" s="16"/>
      <c r="AB814" s="16"/>
      <c r="AE814" s="16"/>
      <c r="AO814" t="s">
        <v>1304</v>
      </c>
      <c r="AP814" s="19">
        <v>1</v>
      </c>
    </row>
    <row r="815" spans="23:42" ht="13" x14ac:dyDescent="0.15">
      <c r="W815" s="12"/>
      <c r="Y815" s="16"/>
      <c r="Z815" s="16"/>
      <c r="AA815" s="16"/>
      <c r="AB815" s="16"/>
      <c r="AE815" s="16"/>
      <c r="AO815" t="s">
        <v>1305</v>
      </c>
      <c r="AP815" s="19">
        <v>1</v>
      </c>
    </row>
    <row r="816" spans="23:42" ht="13" x14ac:dyDescent="0.15">
      <c r="W816" s="12"/>
      <c r="Y816" s="16"/>
      <c r="Z816" s="16"/>
      <c r="AA816" s="16"/>
      <c r="AB816" s="16"/>
      <c r="AE816" s="16"/>
      <c r="AO816" t="s">
        <v>1306</v>
      </c>
      <c r="AP816" s="19">
        <v>1</v>
      </c>
    </row>
    <row r="817" spans="23:42" ht="13" x14ac:dyDescent="0.15">
      <c r="W817" s="12"/>
      <c r="Y817" s="16"/>
      <c r="Z817" s="16"/>
      <c r="AA817" s="16"/>
      <c r="AB817" s="16"/>
      <c r="AE817" s="16"/>
      <c r="AO817" t="s">
        <v>1307</v>
      </c>
      <c r="AP817" s="19">
        <v>1</v>
      </c>
    </row>
    <row r="818" spans="23:42" ht="13" x14ac:dyDescent="0.15">
      <c r="W818" s="12"/>
      <c r="Y818" s="16"/>
      <c r="Z818" s="16"/>
      <c r="AA818" s="16"/>
      <c r="AB818" s="16"/>
      <c r="AE818" s="16"/>
      <c r="AO818" t="s">
        <v>1308</v>
      </c>
      <c r="AP818" s="19">
        <v>1</v>
      </c>
    </row>
    <row r="819" spans="23:42" ht="13" x14ac:dyDescent="0.15">
      <c r="W819" s="12"/>
      <c r="Y819" s="16"/>
      <c r="Z819" s="16"/>
      <c r="AA819" s="16"/>
      <c r="AB819" s="16"/>
      <c r="AE819" s="16"/>
      <c r="AO819" t="s">
        <v>1309</v>
      </c>
      <c r="AP819" s="19">
        <v>1</v>
      </c>
    </row>
    <row r="820" spans="23:42" ht="13" x14ac:dyDescent="0.15">
      <c r="W820" s="12"/>
      <c r="Y820" s="16"/>
      <c r="Z820" s="16"/>
      <c r="AA820" s="16"/>
      <c r="AB820" s="16"/>
      <c r="AE820" s="16"/>
      <c r="AO820" t="s">
        <v>1310</v>
      </c>
      <c r="AP820" s="19">
        <v>1</v>
      </c>
    </row>
    <row r="821" spans="23:42" ht="13" x14ac:dyDescent="0.15">
      <c r="W821" s="12"/>
      <c r="Y821" s="16"/>
      <c r="Z821" s="16"/>
      <c r="AA821" s="16"/>
      <c r="AB821" s="16"/>
      <c r="AE821" s="16"/>
      <c r="AO821" t="s">
        <v>1311</v>
      </c>
      <c r="AP821" s="19">
        <v>1</v>
      </c>
    </row>
    <row r="822" spans="23:42" ht="13" x14ac:dyDescent="0.15">
      <c r="W822" s="12"/>
      <c r="Y822" s="16"/>
      <c r="Z822" s="16"/>
      <c r="AA822" s="16"/>
      <c r="AB822" s="16"/>
      <c r="AE822" s="16"/>
      <c r="AO822" t="s">
        <v>474</v>
      </c>
      <c r="AP822" s="19">
        <v>1</v>
      </c>
    </row>
    <row r="823" spans="23:42" ht="13" x14ac:dyDescent="0.15">
      <c r="W823" s="12"/>
      <c r="Y823" s="16"/>
      <c r="Z823" s="16"/>
      <c r="AA823" s="16"/>
      <c r="AB823" s="16"/>
      <c r="AE823" s="16"/>
      <c r="AO823" t="s">
        <v>1312</v>
      </c>
      <c r="AP823" s="19">
        <v>1</v>
      </c>
    </row>
    <row r="824" spans="23:42" ht="13" x14ac:dyDescent="0.15">
      <c r="W824" s="12"/>
      <c r="Y824" s="16"/>
      <c r="Z824" s="16"/>
      <c r="AA824" s="16"/>
      <c r="AB824" s="16"/>
      <c r="AE824" s="16"/>
      <c r="AO824" t="s">
        <v>1313</v>
      </c>
      <c r="AP824" s="19">
        <v>1</v>
      </c>
    </row>
    <row r="825" spans="23:42" ht="13" x14ac:dyDescent="0.15">
      <c r="W825" s="12"/>
      <c r="Y825" s="16"/>
      <c r="Z825" s="16"/>
      <c r="AA825" s="16"/>
      <c r="AB825" s="16"/>
      <c r="AE825" s="16"/>
      <c r="AO825" t="s">
        <v>1314</v>
      </c>
      <c r="AP825" s="19">
        <v>1</v>
      </c>
    </row>
    <row r="826" spans="23:42" ht="13" x14ac:dyDescent="0.15">
      <c r="W826" s="12"/>
      <c r="Y826" s="16"/>
      <c r="Z826" s="16"/>
      <c r="AA826" s="16"/>
      <c r="AB826" s="16"/>
      <c r="AE826" s="16"/>
      <c r="AO826" t="s">
        <v>1315</v>
      </c>
      <c r="AP826" s="19">
        <v>1</v>
      </c>
    </row>
    <row r="827" spans="23:42" ht="13" x14ac:dyDescent="0.15">
      <c r="W827" s="12"/>
      <c r="Y827" s="16"/>
      <c r="Z827" s="16"/>
      <c r="AA827" s="16"/>
      <c r="AB827" s="16"/>
      <c r="AE827" s="16"/>
      <c r="AO827" t="s">
        <v>1316</v>
      </c>
      <c r="AP827" s="19">
        <v>1</v>
      </c>
    </row>
    <row r="828" spans="23:42" ht="13" x14ac:dyDescent="0.15">
      <c r="W828" s="12"/>
      <c r="Y828" s="16"/>
      <c r="Z828" s="16"/>
      <c r="AA828" s="16"/>
      <c r="AB828" s="16"/>
      <c r="AE828" s="16"/>
      <c r="AO828" t="s">
        <v>495</v>
      </c>
      <c r="AP828" s="19">
        <v>1</v>
      </c>
    </row>
    <row r="829" spans="23:42" ht="13" x14ac:dyDescent="0.15">
      <c r="W829" s="12"/>
      <c r="Y829" s="16"/>
      <c r="Z829" s="16"/>
      <c r="AA829" s="16"/>
      <c r="AB829" s="16"/>
      <c r="AE829" s="16"/>
      <c r="AO829" t="s">
        <v>1317</v>
      </c>
      <c r="AP829" s="19">
        <v>1</v>
      </c>
    </row>
    <row r="830" spans="23:42" ht="13" x14ac:dyDescent="0.15">
      <c r="W830" s="12"/>
      <c r="Y830" s="16"/>
      <c r="Z830" s="16"/>
      <c r="AA830" s="16"/>
      <c r="AB830" s="16"/>
      <c r="AE830" s="16"/>
      <c r="AO830" t="s">
        <v>1318</v>
      </c>
      <c r="AP830" s="19">
        <v>1</v>
      </c>
    </row>
    <row r="831" spans="23:42" ht="13" x14ac:dyDescent="0.15">
      <c r="W831" s="12"/>
      <c r="Y831" s="16"/>
      <c r="Z831" s="16"/>
      <c r="AA831" s="16"/>
      <c r="AB831" s="16"/>
      <c r="AE831" s="16"/>
      <c r="AO831" t="s">
        <v>1319</v>
      </c>
      <c r="AP831" s="19">
        <v>1</v>
      </c>
    </row>
    <row r="832" spans="23:42" ht="13" x14ac:dyDescent="0.15">
      <c r="W832" s="12"/>
      <c r="Y832" s="16"/>
      <c r="Z832" s="16"/>
      <c r="AA832" s="16"/>
      <c r="AB832" s="16"/>
      <c r="AE832" s="16"/>
      <c r="AO832" t="s">
        <v>1320</v>
      </c>
      <c r="AP832" s="19">
        <v>1</v>
      </c>
    </row>
    <row r="833" spans="23:42" ht="13" x14ac:dyDescent="0.15">
      <c r="W833" s="12"/>
      <c r="Y833" s="16"/>
      <c r="Z833" s="16"/>
      <c r="AA833" s="16"/>
      <c r="AB833" s="16"/>
      <c r="AE833" s="16"/>
      <c r="AO833" t="s">
        <v>1321</v>
      </c>
      <c r="AP833" s="19">
        <v>1</v>
      </c>
    </row>
    <row r="834" spans="23:42" ht="13" x14ac:dyDescent="0.15">
      <c r="W834" s="12"/>
      <c r="Y834" s="16"/>
      <c r="Z834" s="16"/>
      <c r="AA834" s="16"/>
      <c r="AB834" s="16"/>
      <c r="AE834" s="16"/>
      <c r="AO834" t="s">
        <v>1322</v>
      </c>
      <c r="AP834" s="19">
        <v>2</v>
      </c>
    </row>
    <row r="835" spans="23:42" ht="13" x14ac:dyDescent="0.15">
      <c r="W835" s="12"/>
      <c r="Y835" s="16"/>
      <c r="Z835" s="16"/>
      <c r="AA835" s="16"/>
      <c r="AB835" s="16"/>
      <c r="AE835" s="16"/>
      <c r="AO835" t="s">
        <v>1323</v>
      </c>
      <c r="AP835" s="19">
        <v>1</v>
      </c>
    </row>
    <row r="836" spans="23:42" ht="13" x14ac:dyDescent="0.15">
      <c r="W836" s="12"/>
      <c r="Y836" s="16"/>
      <c r="Z836" s="16"/>
      <c r="AA836" s="16"/>
      <c r="AB836" s="16"/>
      <c r="AE836" s="16"/>
      <c r="AO836" t="s">
        <v>1324</v>
      </c>
      <c r="AP836" s="19">
        <v>1</v>
      </c>
    </row>
    <row r="837" spans="23:42" ht="13" x14ac:dyDescent="0.15">
      <c r="W837" s="12"/>
      <c r="Y837" s="16"/>
      <c r="Z837" s="16"/>
      <c r="AA837" s="16"/>
      <c r="AB837" s="16"/>
      <c r="AE837" s="16"/>
      <c r="AO837" t="s">
        <v>1325</v>
      </c>
      <c r="AP837" s="19">
        <v>1</v>
      </c>
    </row>
    <row r="838" spans="23:42" ht="13" x14ac:dyDescent="0.15">
      <c r="W838" s="12"/>
      <c r="Y838" s="16"/>
      <c r="Z838" s="16"/>
      <c r="AA838" s="16"/>
      <c r="AB838" s="16"/>
      <c r="AE838" s="16"/>
      <c r="AO838" t="s">
        <v>1326</v>
      </c>
      <c r="AP838" s="19">
        <v>1</v>
      </c>
    </row>
    <row r="839" spans="23:42" ht="13" x14ac:dyDescent="0.15">
      <c r="W839" s="12"/>
      <c r="Y839" s="16"/>
      <c r="Z839" s="16"/>
      <c r="AA839" s="16"/>
      <c r="AB839" s="16"/>
      <c r="AE839" s="16"/>
      <c r="AO839" t="s">
        <v>1327</v>
      </c>
      <c r="AP839" s="19">
        <v>1</v>
      </c>
    </row>
    <row r="840" spans="23:42" ht="13" x14ac:dyDescent="0.15">
      <c r="W840" s="12"/>
      <c r="Y840" s="16"/>
      <c r="Z840" s="16"/>
      <c r="AA840" s="16"/>
      <c r="AB840" s="16"/>
      <c r="AE840" s="16"/>
      <c r="AO840" t="s">
        <v>156</v>
      </c>
      <c r="AP840" s="19">
        <v>3</v>
      </c>
    </row>
    <row r="841" spans="23:42" ht="13" x14ac:dyDescent="0.15">
      <c r="W841" s="12"/>
      <c r="Y841" s="16"/>
      <c r="Z841" s="16"/>
      <c r="AA841" s="16"/>
      <c r="AB841" s="16"/>
      <c r="AE841" s="16"/>
      <c r="AO841" t="s">
        <v>133</v>
      </c>
      <c r="AP841" s="19">
        <v>2</v>
      </c>
    </row>
    <row r="842" spans="23:42" ht="13" x14ac:dyDescent="0.15">
      <c r="W842" s="12"/>
      <c r="Y842" s="16"/>
      <c r="Z842" s="16"/>
      <c r="AA842" s="16"/>
      <c r="AB842" s="16"/>
      <c r="AE842" s="16"/>
      <c r="AO842" t="s">
        <v>1328</v>
      </c>
      <c r="AP842" s="19">
        <v>1</v>
      </c>
    </row>
    <row r="843" spans="23:42" ht="13" x14ac:dyDescent="0.15">
      <c r="W843" s="12"/>
      <c r="Y843" s="16"/>
      <c r="Z843" s="16"/>
      <c r="AA843" s="16"/>
      <c r="AB843" s="16"/>
      <c r="AE843" s="16"/>
      <c r="AO843" t="s">
        <v>1329</v>
      </c>
      <c r="AP843" s="19">
        <v>1</v>
      </c>
    </row>
    <row r="844" spans="23:42" ht="13" x14ac:dyDescent="0.15">
      <c r="W844" s="12"/>
      <c r="Y844" s="16"/>
      <c r="Z844" s="16"/>
      <c r="AA844" s="16"/>
      <c r="AB844" s="16"/>
      <c r="AE844" s="16"/>
      <c r="AO844" t="s">
        <v>1330</v>
      </c>
      <c r="AP844" s="19">
        <v>1</v>
      </c>
    </row>
    <row r="845" spans="23:42" ht="13" x14ac:dyDescent="0.15">
      <c r="W845" s="12"/>
      <c r="Y845" s="16"/>
      <c r="Z845" s="16"/>
      <c r="AA845" s="16"/>
      <c r="AB845" s="16"/>
      <c r="AE845" s="16"/>
      <c r="AO845" t="s">
        <v>431</v>
      </c>
      <c r="AP845" s="19">
        <v>1</v>
      </c>
    </row>
    <row r="846" spans="23:42" ht="13" x14ac:dyDescent="0.15">
      <c r="W846" s="12"/>
      <c r="Y846" s="16"/>
      <c r="Z846" s="16"/>
      <c r="AA846" s="16"/>
      <c r="AB846" s="16"/>
      <c r="AE846" s="16"/>
      <c r="AO846" t="s">
        <v>1331</v>
      </c>
      <c r="AP846" s="19">
        <v>1</v>
      </c>
    </row>
    <row r="847" spans="23:42" ht="13" x14ac:dyDescent="0.15">
      <c r="W847" s="12"/>
      <c r="Y847" s="16"/>
      <c r="Z847" s="16"/>
      <c r="AA847" s="16"/>
      <c r="AB847" s="16"/>
      <c r="AE847" s="16"/>
      <c r="AO847" t="s">
        <v>1332</v>
      </c>
      <c r="AP847" s="19">
        <v>1</v>
      </c>
    </row>
    <row r="848" spans="23:42" ht="13" x14ac:dyDescent="0.15">
      <c r="W848" s="12"/>
      <c r="Y848" s="16"/>
      <c r="Z848" s="16"/>
      <c r="AA848" s="16"/>
      <c r="AB848" s="16"/>
      <c r="AE848" s="16"/>
      <c r="AO848" t="s">
        <v>1333</v>
      </c>
      <c r="AP848" s="19">
        <v>1</v>
      </c>
    </row>
    <row r="849" spans="23:42" ht="13" x14ac:dyDescent="0.15">
      <c r="W849" s="12"/>
      <c r="Y849" s="16"/>
      <c r="Z849" s="16"/>
      <c r="AA849" s="16"/>
      <c r="AB849" s="16"/>
      <c r="AE849" s="16"/>
      <c r="AO849" t="s">
        <v>1334</v>
      </c>
      <c r="AP849" s="19">
        <v>1</v>
      </c>
    </row>
    <row r="850" spans="23:42" ht="13" x14ac:dyDescent="0.15">
      <c r="W850" s="12"/>
      <c r="Y850" s="16"/>
      <c r="Z850" s="16"/>
      <c r="AA850" s="16"/>
      <c r="AB850" s="16"/>
      <c r="AE850" s="16"/>
      <c r="AO850" t="s">
        <v>1335</v>
      </c>
      <c r="AP850" s="19">
        <v>1</v>
      </c>
    </row>
    <row r="851" spans="23:42" ht="13" x14ac:dyDescent="0.15">
      <c r="W851" s="12"/>
      <c r="Y851" s="16"/>
      <c r="Z851" s="16"/>
      <c r="AA851" s="16"/>
      <c r="AB851" s="16"/>
      <c r="AE851" s="16"/>
      <c r="AO851" t="s">
        <v>1336</v>
      </c>
      <c r="AP851" s="19">
        <v>1</v>
      </c>
    </row>
    <row r="852" spans="23:42" ht="13" x14ac:dyDescent="0.15">
      <c r="W852" s="12"/>
      <c r="Y852" s="16"/>
      <c r="Z852" s="16"/>
      <c r="AA852" s="16"/>
      <c r="AB852" s="16"/>
      <c r="AE852" s="16"/>
      <c r="AO852" t="s">
        <v>1337</v>
      </c>
      <c r="AP852" s="19">
        <v>1</v>
      </c>
    </row>
    <row r="853" spans="23:42" ht="13" x14ac:dyDescent="0.15">
      <c r="W853" s="12"/>
      <c r="Y853" s="16"/>
      <c r="Z853" s="16"/>
      <c r="AA853" s="16"/>
      <c r="AB853" s="16"/>
      <c r="AE853" s="16"/>
      <c r="AO853" t="s">
        <v>1338</v>
      </c>
      <c r="AP853" s="19">
        <v>1</v>
      </c>
    </row>
    <row r="854" spans="23:42" ht="13" x14ac:dyDescent="0.15">
      <c r="W854" s="12"/>
      <c r="Y854" s="16"/>
      <c r="Z854" s="16"/>
      <c r="AA854" s="16"/>
      <c r="AB854" s="16"/>
      <c r="AE854" s="16"/>
      <c r="AO854" t="s">
        <v>1339</v>
      </c>
      <c r="AP854" s="19">
        <v>1</v>
      </c>
    </row>
    <row r="855" spans="23:42" ht="13" x14ac:dyDescent="0.15">
      <c r="W855" s="12"/>
      <c r="Y855" s="16"/>
      <c r="Z855" s="16"/>
      <c r="AA855" s="16"/>
      <c r="AB855" s="16"/>
      <c r="AE855" s="16"/>
      <c r="AO855" t="s">
        <v>1340</v>
      </c>
      <c r="AP855" s="19">
        <v>1</v>
      </c>
    </row>
    <row r="856" spans="23:42" ht="13" x14ac:dyDescent="0.15">
      <c r="W856" s="12"/>
      <c r="Y856" s="16"/>
      <c r="Z856" s="16"/>
      <c r="AA856" s="16"/>
      <c r="AB856" s="16"/>
      <c r="AE856" s="16"/>
      <c r="AO856" t="s">
        <v>1341</v>
      </c>
      <c r="AP856" s="19">
        <v>1</v>
      </c>
    </row>
    <row r="857" spans="23:42" ht="13" x14ac:dyDescent="0.15">
      <c r="W857" s="12"/>
      <c r="Y857" s="16"/>
      <c r="Z857" s="16"/>
      <c r="AA857" s="16"/>
      <c r="AB857" s="16"/>
      <c r="AE857" s="16"/>
      <c r="AO857" t="s">
        <v>1342</v>
      </c>
      <c r="AP857" s="19">
        <v>1</v>
      </c>
    </row>
    <row r="858" spans="23:42" ht="13" x14ac:dyDescent="0.15">
      <c r="W858" s="12"/>
      <c r="Y858" s="16"/>
      <c r="Z858" s="16"/>
      <c r="AA858" s="16"/>
      <c r="AB858" s="16"/>
      <c r="AE858" s="16"/>
      <c r="AO858" t="s">
        <v>1343</v>
      </c>
      <c r="AP858" s="19">
        <v>1</v>
      </c>
    </row>
    <row r="859" spans="23:42" ht="13" x14ac:dyDescent="0.15">
      <c r="W859" s="12"/>
      <c r="Y859" s="16"/>
      <c r="Z859" s="16"/>
      <c r="AA859" s="16"/>
      <c r="AB859" s="16"/>
      <c r="AE859" s="16"/>
      <c r="AO859" t="s">
        <v>1344</v>
      </c>
      <c r="AP859" s="19">
        <v>1</v>
      </c>
    </row>
    <row r="860" spans="23:42" ht="13" x14ac:dyDescent="0.15">
      <c r="W860" s="12"/>
      <c r="Y860" s="16"/>
      <c r="Z860" s="16"/>
      <c r="AA860" s="16"/>
      <c r="AB860" s="16"/>
      <c r="AE860" s="16"/>
      <c r="AO860" t="s">
        <v>1345</v>
      </c>
      <c r="AP860" s="19">
        <v>1</v>
      </c>
    </row>
    <row r="861" spans="23:42" ht="13" x14ac:dyDescent="0.15">
      <c r="W861" s="12"/>
      <c r="Y861" s="16"/>
      <c r="Z861" s="16"/>
      <c r="AA861" s="16"/>
      <c r="AB861" s="16"/>
      <c r="AE861" s="16"/>
      <c r="AO861" t="s">
        <v>354</v>
      </c>
      <c r="AP861" s="19">
        <v>1</v>
      </c>
    </row>
    <row r="862" spans="23:42" ht="13" x14ac:dyDescent="0.15">
      <c r="W862" s="12"/>
      <c r="Y862" s="16"/>
      <c r="Z862" s="16"/>
      <c r="AA862" s="16"/>
      <c r="AB862" s="16"/>
      <c r="AE862" s="16"/>
      <c r="AO862" t="s">
        <v>1346</v>
      </c>
      <c r="AP862" s="19">
        <v>1</v>
      </c>
    </row>
    <row r="863" spans="23:42" ht="13" x14ac:dyDescent="0.15">
      <c r="W863" s="12"/>
      <c r="Y863" s="16"/>
      <c r="Z863" s="16"/>
      <c r="AA863" s="16"/>
      <c r="AB863" s="16"/>
      <c r="AE863" s="16"/>
      <c r="AO863" t="s">
        <v>1347</v>
      </c>
      <c r="AP863" s="19">
        <v>1</v>
      </c>
    </row>
    <row r="864" spans="23:42" ht="13" x14ac:dyDescent="0.15">
      <c r="W864" s="12"/>
      <c r="Y864" s="16"/>
      <c r="Z864" s="16"/>
      <c r="AA864" s="16"/>
      <c r="AB864" s="16"/>
      <c r="AE864" s="16"/>
      <c r="AO864" t="s">
        <v>1348</v>
      </c>
      <c r="AP864" s="19">
        <v>1</v>
      </c>
    </row>
    <row r="865" spans="23:42" ht="13" x14ac:dyDescent="0.15">
      <c r="W865" s="12"/>
      <c r="Y865" s="16"/>
      <c r="Z865" s="16"/>
      <c r="AA865" s="16"/>
      <c r="AB865" s="16"/>
      <c r="AE865" s="16"/>
      <c r="AO865" t="s">
        <v>1349</v>
      </c>
      <c r="AP865" s="19">
        <v>1</v>
      </c>
    </row>
    <row r="866" spans="23:42" ht="13" x14ac:dyDescent="0.15">
      <c r="W866" s="12"/>
      <c r="Y866" s="16"/>
      <c r="Z866" s="16"/>
      <c r="AA866" s="16"/>
      <c r="AB866" s="16"/>
      <c r="AE866" s="16"/>
      <c r="AO866" t="s">
        <v>423</v>
      </c>
      <c r="AP866" s="19">
        <v>1</v>
      </c>
    </row>
    <row r="867" spans="23:42" ht="13" x14ac:dyDescent="0.15">
      <c r="W867" s="12"/>
      <c r="Y867" s="16"/>
      <c r="Z867" s="16"/>
      <c r="AA867" s="16"/>
      <c r="AB867" s="16"/>
      <c r="AE867" s="16"/>
      <c r="AO867" t="s">
        <v>1350</v>
      </c>
      <c r="AP867" s="19">
        <v>1</v>
      </c>
    </row>
    <row r="868" spans="23:42" ht="13" x14ac:dyDescent="0.15">
      <c r="W868" s="12"/>
      <c r="Y868" s="16"/>
      <c r="Z868" s="16"/>
      <c r="AA868" s="16"/>
      <c r="AB868" s="16"/>
      <c r="AE868" s="16"/>
      <c r="AO868" t="s">
        <v>1351</v>
      </c>
      <c r="AP868" s="19">
        <v>1</v>
      </c>
    </row>
    <row r="869" spans="23:42" ht="13" x14ac:dyDescent="0.15">
      <c r="W869" s="12"/>
      <c r="Y869" s="16"/>
      <c r="Z869" s="16"/>
      <c r="AA869" s="16"/>
      <c r="AB869" s="16"/>
      <c r="AE869" s="16"/>
      <c r="AO869" t="s">
        <v>1352</v>
      </c>
      <c r="AP869" s="19">
        <v>1</v>
      </c>
    </row>
    <row r="870" spans="23:42" ht="13" x14ac:dyDescent="0.15">
      <c r="W870" s="12"/>
      <c r="Y870" s="16"/>
      <c r="Z870" s="16"/>
      <c r="AA870" s="16"/>
      <c r="AB870" s="16"/>
      <c r="AE870" s="16"/>
      <c r="AO870" t="s">
        <v>1353</v>
      </c>
      <c r="AP870" s="19">
        <v>1</v>
      </c>
    </row>
    <row r="871" spans="23:42" ht="13" x14ac:dyDescent="0.15">
      <c r="W871" s="12"/>
      <c r="Y871" s="16"/>
      <c r="Z871" s="16"/>
      <c r="AA871" s="16"/>
      <c r="AB871" s="16"/>
      <c r="AE871" s="16"/>
      <c r="AO871" t="s">
        <v>1354</v>
      </c>
      <c r="AP871" s="19">
        <v>1</v>
      </c>
    </row>
    <row r="872" spans="23:42" ht="13" x14ac:dyDescent="0.15">
      <c r="W872" s="12"/>
      <c r="Y872" s="16"/>
      <c r="Z872" s="16"/>
      <c r="AA872" s="16"/>
      <c r="AB872" s="16"/>
      <c r="AE872" s="16"/>
      <c r="AO872" t="s">
        <v>1355</v>
      </c>
      <c r="AP872" s="19">
        <v>1</v>
      </c>
    </row>
    <row r="873" spans="23:42" ht="13" x14ac:dyDescent="0.15">
      <c r="W873" s="12"/>
      <c r="Y873" s="16"/>
      <c r="Z873" s="16"/>
      <c r="AA873" s="16"/>
      <c r="AB873" s="16"/>
      <c r="AE873" s="16"/>
      <c r="AO873" t="s">
        <v>1356</v>
      </c>
      <c r="AP873" s="19">
        <v>1</v>
      </c>
    </row>
    <row r="874" spans="23:42" ht="13" x14ac:dyDescent="0.15">
      <c r="W874" s="12"/>
      <c r="Y874" s="16"/>
      <c r="Z874" s="16"/>
      <c r="AA874" s="16"/>
      <c r="AB874" s="16"/>
      <c r="AE874" s="16"/>
      <c r="AO874" t="s">
        <v>1357</v>
      </c>
      <c r="AP874" s="19">
        <v>1</v>
      </c>
    </row>
    <row r="875" spans="23:42" ht="13" x14ac:dyDescent="0.15">
      <c r="W875" s="12"/>
      <c r="Y875" s="16"/>
      <c r="Z875" s="16"/>
      <c r="AA875" s="16"/>
      <c r="AB875" s="16"/>
      <c r="AE875" s="16"/>
      <c r="AO875" t="s">
        <v>584</v>
      </c>
      <c r="AP875" s="19">
        <v>1</v>
      </c>
    </row>
    <row r="876" spans="23:42" ht="13" x14ac:dyDescent="0.15">
      <c r="W876" s="12"/>
      <c r="Y876" s="16"/>
      <c r="Z876" s="16"/>
      <c r="AA876" s="16"/>
      <c r="AB876" s="16"/>
      <c r="AE876" s="16"/>
      <c r="AO876" t="s">
        <v>500</v>
      </c>
      <c r="AP876" s="19">
        <v>1</v>
      </c>
    </row>
    <row r="877" spans="23:42" ht="13" x14ac:dyDescent="0.15">
      <c r="W877" s="12"/>
      <c r="Y877" s="16"/>
      <c r="Z877" s="16"/>
      <c r="AA877" s="16"/>
      <c r="AB877" s="16"/>
      <c r="AE877" s="16"/>
      <c r="AO877" t="s">
        <v>400</v>
      </c>
      <c r="AP877" s="19">
        <v>1</v>
      </c>
    </row>
    <row r="878" spans="23:42" ht="13" x14ac:dyDescent="0.15">
      <c r="W878" s="12"/>
      <c r="Y878" s="16"/>
      <c r="Z878" s="16"/>
      <c r="AA878" s="16"/>
      <c r="AB878" s="16"/>
      <c r="AE878" s="16"/>
      <c r="AO878" t="s">
        <v>401</v>
      </c>
      <c r="AP878" s="19">
        <v>1</v>
      </c>
    </row>
    <row r="879" spans="23:42" ht="13" x14ac:dyDescent="0.15">
      <c r="W879" s="12"/>
      <c r="Y879" s="16"/>
      <c r="Z879" s="16"/>
      <c r="AA879" s="16"/>
      <c r="AB879" s="16"/>
      <c r="AE879" s="16"/>
      <c r="AO879" t="s">
        <v>1358</v>
      </c>
      <c r="AP879" s="19">
        <v>1</v>
      </c>
    </row>
    <row r="880" spans="23:42" ht="13" x14ac:dyDescent="0.15">
      <c r="W880" s="12"/>
      <c r="Y880" s="16"/>
      <c r="Z880" s="16"/>
      <c r="AA880" s="16"/>
      <c r="AB880" s="16"/>
      <c r="AE880" s="16"/>
      <c r="AO880" t="s">
        <v>1359</v>
      </c>
      <c r="AP880" s="19">
        <v>1</v>
      </c>
    </row>
    <row r="881" spans="23:42" ht="13" x14ac:dyDescent="0.15">
      <c r="W881" s="12"/>
      <c r="Y881" s="16"/>
      <c r="Z881" s="16"/>
      <c r="AA881" s="16"/>
      <c r="AB881" s="16"/>
      <c r="AE881" s="16"/>
      <c r="AO881" t="s">
        <v>1360</v>
      </c>
      <c r="AP881" s="19">
        <v>1</v>
      </c>
    </row>
    <row r="882" spans="23:42" ht="13" x14ac:dyDescent="0.15">
      <c r="W882" s="12"/>
      <c r="Y882" s="16"/>
      <c r="Z882" s="16"/>
      <c r="AA882" s="16"/>
      <c r="AB882" s="16"/>
      <c r="AE882" s="16"/>
      <c r="AO882" t="s">
        <v>1361</v>
      </c>
      <c r="AP882" s="19">
        <v>1</v>
      </c>
    </row>
    <row r="883" spans="23:42" ht="13" x14ac:dyDescent="0.15">
      <c r="W883" s="12"/>
      <c r="Y883" s="16"/>
      <c r="Z883" s="16"/>
      <c r="AA883" s="16"/>
      <c r="AB883" s="16"/>
      <c r="AE883" s="16"/>
      <c r="AO883" t="s">
        <v>1362</v>
      </c>
      <c r="AP883" s="19">
        <v>1</v>
      </c>
    </row>
    <row r="884" spans="23:42" ht="13" x14ac:dyDescent="0.15">
      <c r="W884" s="12"/>
      <c r="Y884" s="16"/>
      <c r="Z884" s="16"/>
      <c r="AA884" s="16"/>
      <c r="AB884" s="16"/>
      <c r="AE884" s="16"/>
      <c r="AO884" t="s">
        <v>1363</v>
      </c>
      <c r="AP884" s="19">
        <v>1</v>
      </c>
    </row>
    <row r="885" spans="23:42" ht="13" x14ac:dyDescent="0.15">
      <c r="W885" s="12"/>
      <c r="Y885" s="16"/>
      <c r="Z885" s="16"/>
      <c r="AA885" s="16"/>
      <c r="AB885" s="16"/>
      <c r="AE885" s="16"/>
      <c r="AO885" t="s">
        <v>1364</v>
      </c>
      <c r="AP885" s="19">
        <v>1</v>
      </c>
    </row>
    <row r="886" spans="23:42" ht="13" x14ac:dyDescent="0.15">
      <c r="W886" s="12"/>
      <c r="Y886" s="16"/>
      <c r="Z886" s="16"/>
      <c r="AA886" s="16"/>
      <c r="AB886" s="16"/>
      <c r="AE886" s="16"/>
      <c r="AO886" t="s">
        <v>1365</v>
      </c>
      <c r="AP886" s="19">
        <v>1</v>
      </c>
    </row>
    <row r="887" spans="23:42" ht="13" x14ac:dyDescent="0.15">
      <c r="W887" s="12"/>
      <c r="Y887" s="16"/>
      <c r="Z887" s="16"/>
      <c r="AA887" s="16"/>
      <c r="AB887" s="16"/>
      <c r="AE887" s="16"/>
      <c r="AO887" t="s">
        <v>1366</v>
      </c>
      <c r="AP887" s="19">
        <v>1</v>
      </c>
    </row>
    <row r="888" spans="23:42" ht="13" x14ac:dyDescent="0.15">
      <c r="W888" s="12"/>
      <c r="Y888" s="16"/>
      <c r="Z888" s="16"/>
      <c r="AA888" s="16"/>
      <c r="AB888" s="16"/>
      <c r="AE888" s="16"/>
      <c r="AO888" t="s">
        <v>1367</v>
      </c>
      <c r="AP888" s="19">
        <v>1</v>
      </c>
    </row>
    <row r="889" spans="23:42" ht="13" x14ac:dyDescent="0.15">
      <c r="W889" s="12"/>
      <c r="Y889" s="16"/>
      <c r="Z889" s="16"/>
      <c r="AA889" s="16"/>
      <c r="AB889" s="16"/>
      <c r="AE889" s="16"/>
      <c r="AO889" t="s">
        <v>1368</v>
      </c>
      <c r="AP889" s="19">
        <v>1</v>
      </c>
    </row>
    <row r="890" spans="23:42" ht="13" x14ac:dyDescent="0.15">
      <c r="W890" s="12"/>
      <c r="Y890" s="16"/>
      <c r="Z890" s="16"/>
      <c r="AA890" s="16"/>
      <c r="AB890" s="16"/>
      <c r="AE890" s="16"/>
      <c r="AO890" t="s">
        <v>1369</v>
      </c>
      <c r="AP890" s="19">
        <v>1</v>
      </c>
    </row>
    <row r="891" spans="23:42" ht="13" x14ac:dyDescent="0.15">
      <c r="W891" s="12"/>
      <c r="Y891" s="16"/>
      <c r="Z891" s="16"/>
      <c r="AA891" s="16"/>
      <c r="AB891" s="16"/>
      <c r="AE891" s="16"/>
      <c r="AO891" t="s">
        <v>1370</v>
      </c>
      <c r="AP891" s="19">
        <v>1</v>
      </c>
    </row>
    <row r="892" spans="23:42" ht="13" x14ac:dyDescent="0.15">
      <c r="W892" s="12"/>
      <c r="Y892" s="16"/>
      <c r="Z892" s="16"/>
      <c r="AA892" s="16"/>
      <c r="AB892" s="16"/>
      <c r="AE892" s="16"/>
      <c r="AO892" t="s">
        <v>1371</v>
      </c>
      <c r="AP892" s="19">
        <v>1</v>
      </c>
    </row>
    <row r="893" spans="23:42" ht="13" x14ac:dyDescent="0.15">
      <c r="W893" s="12"/>
      <c r="Y893" s="16"/>
      <c r="Z893" s="16"/>
      <c r="AA893" s="16"/>
      <c r="AB893" s="16"/>
      <c r="AE893" s="16"/>
      <c r="AO893" t="s">
        <v>1372</v>
      </c>
      <c r="AP893" s="19">
        <v>1</v>
      </c>
    </row>
    <row r="894" spans="23:42" ht="13" x14ac:dyDescent="0.15">
      <c r="W894" s="12"/>
      <c r="Y894" s="16"/>
      <c r="Z894" s="16"/>
      <c r="AA894" s="16"/>
      <c r="AB894" s="16"/>
      <c r="AE894" s="16"/>
      <c r="AO894" t="s">
        <v>1373</v>
      </c>
      <c r="AP894" s="19">
        <v>1</v>
      </c>
    </row>
    <row r="895" spans="23:42" ht="13" x14ac:dyDescent="0.15">
      <c r="W895" s="12"/>
      <c r="Y895" s="16"/>
      <c r="Z895" s="16"/>
      <c r="AA895" s="16"/>
      <c r="AB895" s="16"/>
      <c r="AE895" s="16"/>
      <c r="AO895" t="s">
        <v>1374</v>
      </c>
      <c r="AP895" s="19">
        <v>1</v>
      </c>
    </row>
    <row r="896" spans="23:42" ht="13" x14ac:dyDescent="0.15">
      <c r="W896" s="12"/>
      <c r="Y896" s="16"/>
      <c r="Z896" s="16"/>
      <c r="AA896" s="16"/>
      <c r="AB896" s="16"/>
      <c r="AE896" s="16"/>
      <c r="AO896" t="s">
        <v>1375</v>
      </c>
      <c r="AP896" s="19">
        <v>1</v>
      </c>
    </row>
    <row r="897" spans="23:42" ht="13" x14ac:dyDescent="0.15">
      <c r="W897" s="12"/>
      <c r="Y897" s="16"/>
      <c r="Z897" s="16"/>
      <c r="AA897" s="16"/>
      <c r="AB897" s="16"/>
      <c r="AE897" s="16"/>
      <c r="AO897" t="s">
        <v>284</v>
      </c>
      <c r="AP897" s="19">
        <v>1</v>
      </c>
    </row>
    <row r="898" spans="23:42" ht="13" x14ac:dyDescent="0.15">
      <c r="W898" s="12"/>
      <c r="Y898" s="16"/>
      <c r="Z898" s="16"/>
      <c r="AA898" s="16"/>
      <c r="AB898" s="16"/>
      <c r="AE898" s="16"/>
      <c r="AO898" t="s">
        <v>1376</v>
      </c>
      <c r="AP898" s="19">
        <v>1</v>
      </c>
    </row>
    <row r="899" spans="23:42" ht="13" x14ac:dyDescent="0.15">
      <c r="W899" s="12"/>
      <c r="Y899" s="16"/>
      <c r="Z899" s="16"/>
      <c r="AA899" s="16"/>
      <c r="AB899" s="16"/>
      <c r="AE899" s="16"/>
      <c r="AO899" t="s">
        <v>1377</v>
      </c>
      <c r="AP899" s="19">
        <v>1</v>
      </c>
    </row>
    <row r="900" spans="23:42" ht="13" x14ac:dyDescent="0.15">
      <c r="W900" s="12"/>
      <c r="Y900" s="16"/>
      <c r="Z900" s="16"/>
      <c r="AA900" s="16"/>
      <c r="AB900" s="16"/>
      <c r="AE900" s="16"/>
      <c r="AO900" t="s">
        <v>1378</v>
      </c>
      <c r="AP900" s="19">
        <v>1</v>
      </c>
    </row>
    <row r="901" spans="23:42" ht="13" x14ac:dyDescent="0.15">
      <c r="W901" s="12"/>
      <c r="Y901" s="16"/>
      <c r="Z901" s="16"/>
      <c r="AA901" s="16"/>
      <c r="AB901" s="16"/>
      <c r="AE901" s="16"/>
      <c r="AO901" t="s">
        <v>1379</v>
      </c>
      <c r="AP901" s="19">
        <v>1</v>
      </c>
    </row>
    <row r="902" spans="23:42" ht="13" x14ac:dyDescent="0.15">
      <c r="W902" s="12"/>
      <c r="Y902" s="16"/>
      <c r="Z902" s="16"/>
      <c r="AA902" s="16"/>
      <c r="AB902" s="16"/>
      <c r="AE902" s="16"/>
      <c r="AO902" t="s">
        <v>1380</v>
      </c>
      <c r="AP902" s="19">
        <v>1</v>
      </c>
    </row>
    <row r="903" spans="23:42" ht="13" x14ac:dyDescent="0.15">
      <c r="W903" s="12"/>
      <c r="Y903" s="16"/>
      <c r="Z903" s="16"/>
      <c r="AA903" s="16"/>
      <c r="AB903" s="16"/>
      <c r="AE903" s="16"/>
      <c r="AO903" t="s">
        <v>1381</v>
      </c>
      <c r="AP903" s="19">
        <v>1</v>
      </c>
    </row>
    <row r="904" spans="23:42" ht="13" x14ac:dyDescent="0.15">
      <c r="W904" s="12"/>
      <c r="Y904" s="16"/>
      <c r="Z904" s="16"/>
      <c r="AA904" s="16"/>
      <c r="AB904" s="16"/>
      <c r="AE904" s="16"/>
      <c r="AO904" t="s">
        <v>129</v>
      </c>
      <c r="AP904" s="19">
        <v>1</v>
      </c>
    </row>
    <row r="905" spans="23:42" ht="13" x14ac:dyDescent="0.15">
      <c r="W905" s="12"/>
      <c r="Y905" s="16"/>
      <c r="Z905" s="16"/>
      <c r="AA905" s="16"/>
      <c r="AB905" s="16"/>
      <c r="AE905" s="16"/>
      <c r="AO905" t="s">
        <v>1382</v>
      </c>
      <c r="AP905" s="19">
        <v>1</v>
      </c>
    </row>
    <row r="906" spans="23:42" ht="13" x14ac:dyDescent="0.15">
      <c r="W906" s="12"/>
      <c r="Y906" s="16"/>
      <c r="Z906" s="16"/>
      <c r="AA906" s="16"/>
      <c r="AB906" s="16"/>
      <c r="AE906" s="16"/>
      <c r="AO906" t="s">
        <v>356</v>
      </c>
      <c r="AP906" s="19">
        <v>1</v>
      </c>
    </row>
    <row r="907" spans="23:42" ht="13" x14ac:dyDescent="0.15">
      <c r="W907" s="12"/>
      <c r="Y907" s="16"/>
      <c r="Z907" s="16"/>
      <c r="AA907" s="16"/>
      <c r="AB907" s="16"/>
      <c r="AE907" s="16"/>
      <c r="AO907" t="s">
        <v>1383</v>
      </c>
      <c r="AP907" s="19">
        <v>1</v>
      </c>
    </row>
    <row r="908" spans="23:42" ht="13" x14ac:dyDescent="0.15">
      <c r="W908" s="12"/>
      <c r="Y908" s="16"/>
      <c r="Z908" s="16"/>
      <c r="AA908" s="16"/>
      <c r="AB908" s="16"/>
      <c r="AE908" s="16"/>
      <c r="AO908" t="s">
        <v>57</v>
      </c>
      <c r="AP908" s="19">
        <v>8</v>
      </c>
    </row>
    <row r="909" spans="23:42" ht="13" x14ac:dyDescent="0.15">
      <c r="W909" s="12"/>
      <c r="Y909" s="16"/>
      <c r="Z909" s="16"/>
      <c r="AA909" s="16"/>
      <c r="AB909" s="16"/>
      <c r="AE909" s="16"/>
      <c r="AO909" t="s">
        <v>216</v>
      </c>
      <c r="AP909" s="19">
        <v>8</v>
      </c>
    </row>
    <row r="910" spans="23:42" ht="13" x14ac:dyDescent="0.15">
      <c r="W910" s="12"/>
      <c r="Y910" s="16"/>
      <c r="Z910" s="16"/>
      <c r="AA910" s="16"/>
      <c r="AB910" s="16"/>
      <c r="AE910" s="16"/>
      <c r="AO910" t="s">
        <v>466</v>
      </c>
      <c r="AP910" s="19">
        <v>8</v>
      </c>
    </row>
    <row r="911" spans="23:42" ht="13" x14ac:dyDescent="0.15">
      <c r="W911" s="12"/>
      <c r="Y911" s="16"/>
      <c r="Z911" s="16"/>
      <c r="AA911" s="16"/>
      <c r="AB911" s="16"/>
      <c r="AE911" s="16"/>
      <c r="AO911" t="s">
        <v>1384</v>
      </c>
      <c r="AP911" s="19">
        <v>1</v>
      </c>
    </row>
    <row r="912" spans="23:42" ht="13" x14ac:dyDescent="0.15">
      <c r="W912" s="12"/>
      <c r="Y912" s="16"/>
      <c r="Z912" s="16"/>
      <c r="AA912" s="16"/>
      <c r="AB912" s="16"/>
      <c r="AE912" s="16"/>
      <c r="AO912" t="s">
        <v>1385</v>
      </c>
      <c r="AP912" s="19">
        <v>1</v>
      </c>
    </row>
    <row r="913" spans="23:42" ht="13" x14ac:dyDescent="0.15">
      <c r="W913" s="12"/>
      <c r="Y913" s="16"/>
      <c r="Z913" s="16"/>
      <c r="AA913" s="16"/>
      <c r="AB913" s="16"/>
      <c r="AE913" s="16"/>
      <c r="AO913" t="s">
        <v>1386</v>
      </c>
      <c r="AP913" s="19">
        <v>1</v>
      </c>
    </row>
    <row r="914" spans="23:42" ht="13" x14ac:dyDescent="0.15">
      <c r="W914" s="12"/>
      <c r="Y914" s="16"/>
      <c r="Z914" s="16"/>
      <c r="AA914" s="16"/>
      <c r="AB914" s="16"/>
      <c r="AE914" s="16"/>
      <c r="AO914" t="s">
        <v>1387</v>
      </c>
      <c r="AP914" s="19">
        <v>1</v>
      </c>
    </row>
    <row r="915" spans="23:42" ht="13" x14ac:dyDescent="0.15">
      <c r="W915" s="12"/>
      <c r="Y915" s="16"/>
      <c r="Z915" s="16"/>
      <c r="AA915" s="16"/>
      <c r="AB915" s="16"/>
      <c r="AE915" s="16"/>
      <c r="AO915" t="s">
        <v>1388</v>
      </c>
      <c r="AP915" s="19">
        <v>1</v>
      </c>
    </row>
    <row r="916" spans="23:42" ht="13" x14ac:dyDescent="0.15">
      <c r="W916" s="12"/>
      <c r="Y916" s="16"/>
      <c r="Z916" s="16"/>
      <c r="AA916" s="16"/>
      <c r="AB916" s="16"/>
      <c r="AE916" s="16"/>
      <c r="AO916" t="s">
        <v>1389</v>
      </c>
      <c r="AP916" s="19">
        <v>1</v>
      </c>
    </row>
    <row r="917" spans="23:42" ht="13" x14ac:dyDescent="0.15">
      <c r="W917" s="12"/>
      <c r="Y917" s="16"/>
      <c r="Z917" s="16"/>
      <c r="AA917" s="16"/>
      <c r="AB917" s="16"/>
      <c r="AE917" s="16"/>
      <c r="AO917" t="s">
        <v>1390</v>
      </c>
      <c r="AP917" s="19">
        <v>1</v>
      </c>
    </row>
    <row r="918" spans="23:42" ht="13" x14ac:dyDescent="0.15">
      <c r="W918" s="12"/>
      <c r="Y918" s="16"/>
      <c r="Z918" s="16"/>
      <c r="AA918" s="16"/>
      <c r="AB918" s="16"/>
      <c r="AE918" s="16"/>
      <c r="AO918" t="s">
        <v>1391</v>
      </c>
      <c r="AP918" s="19">
        <v>1</v>
      </c>
    </row>
    <row r="919" spans="23:42" ht="13" x14ac:dyDescent="0.15">
      <c r="W919" s="12"/>
      <c r="Y919" s="16"/>
      <c r="Z919" s="16"/>
      <c r="AA919" s="16"/>
      <c r="AB919" s="16"/>
      <c r="AE919" s="16"/>
      <c r="AO919" t="s">
        <v>1392</v>
      </c>
      <c r="AP919" s="19">
        <v>1</v>
      </c>
    </row>
    <row r="920" spans="23:42" ht="13" x14ac:dyDescent="0.15">
      <c r="W920" s="12"/>
      <c r="Y920" s="16"/>
      <c r="Z920" s="16"/>
      <c r="AA920" s="16"/>
      <c r="AB920" s="16"/>
      <c r="AE920" s="16"/>
      <c r="AO920" t="s">
        <v>1393</v>
      </c>
      <c r="AP920" s="19">
        <v>1</v>
      </c>
    </row>
    <row r="921" spans="23:42" ht="13" x14ac:dyDescent="0.15">
      <c r="W921" s="12"/>
      <c r="Y921" s="16"/>
      <c r="Z921" s="16"/>
      <c r="AA921" s="16"/>
      <c r="AB921" s="16"/>
      <c r="AE921" s="16"/>
      <c r="AO921" t="s">
        <v>1394</v>
      </c>
      <c r="AP921" s="19">
        <v>1</v>
      </c>
    </row>
    <row r="922" spans="23:42" ht="13" x14ac:dyDescent="0.15">
      <c r="W922" s="12"/>
      <c r="Y922" s="16"/>
      <c r="Z922" s="16"/>
      <c r="AA922" s="16"/>
      <c r="AB922" s="16"/>
      <c r="AE922" s="16"/>
      <c r="AO922" t="s">
        <v>251</v>
      </c>
      <c r="AP922" s="19">
        <v>1</v>
      </c>
    </row>
    <row r="923" spans="23:42" ht="13" x14ac:dyDescent="0.15">
      <c r="W923" s="12"/>
      <c r="Y923" s="16"/>
      <c r="Z923" s="16"/>
      <c r="AA923" s="16"/>
      <c r="AB923" s="16"/>
      <c r="AE923" s="16"/>
      <c r="AO923" t="s">
        <v>1395</v>
      </c>
      <c r="AP923" s="19">
        <v>1</v>
      </c>
    </row>
    <row r="924" spans="23:42" ht="13" x14ac:dyDescent="0.15">
      <c r="W924" s="12"/>
      <c r="Y924" s="16"/>
      <c r="Z924" s="16"/>
      <c r="AA924" s="16"/>
      <c r="AB924" s="16"/>
      <c r="AE924" s="16"/>
      <c r="AO924" t="s">
        <v>1396</v>
      </c>
      <c r="AP924" s="19">
        <v>1</v>
      </c>
    </row>
    <row r="925" spans="23:42" ht="13" x14ac:dyDescent="0.15">
      <c r="W925" s="12"/>
      <c r="Y925" s="16"/>
      <c r="Z925" s="16"/>
      <c r="AA925" s="16"/>
      <c r="AB925" s="16"/>
      <c r="AE925" s="16"/>
      <c r="AO925" t="s">
        <v>494</v>
      </c>
      <c r="AP925" s="19">
        <v>1</v>
      </c>
    </row>
    <row r="926" spans="23:42" ht="13" x14ac:dyDescent="0.15">
      <c r="W926" s="12"/>
      <c r="Y926" s="16"/>
      <c r="Z926" s="16"/>
      <c r="AA926" s="16"/>
      <c r="AB926" s="16"/>
      <c r="AE926" s="16"/>
      <c r="AO926" t="s">
        <v>1397</v>
      </c>
      <c r="AP926" s="19">
        <v>1</v>
      </c>
    </row>
    <row r="927" spans="23:42" ht="13" x14ac:dyDescent="0.15">
      <c r="W927" s="12"/>
      <c r="Y927" s="16"/>
      <c r="Z927" s="16"/>
      <c r="AA927" s="16"/>
      <c r="AB927" s="16"/>
      <c r="AE927" s="16"/>
      <c r="AO927" t="s">
        <v>1398</v>
      </c>
      <c r="AP927" s="19">
        <v>1</v>
      </c>
    </row>
    <row r="928" spans="23:42" ht="13" x14ac:dyDescent="0.15">
      <c r="W928" s="12"/>
      <c r="Y928" s="16"/>
      <c r="Z928" s="16"/>
      <c r="AA928" s="16"/>
      <c r="AB928" s="16"/>
      <c r="AE928" s="16"/>
      <c r="AO928" t="s">
        <v>1399</v>
      </c>
      <c r="AP928" s="19">
        <v>1</v>
      </c>
    </row>
    <row r="929" spans="23:42" ht="13" x14ac:dyDescent="0.15">
      <c r="W929" s="12"/>
      <c r="Y929" s="16"/>
      <c r="Z929" s="16"/>
      <c r="AA929" s="16"/>
      <c r="AB929" s="16"/>
      <c r="AE929" s="16"/>
      <c r="AO929" t="s">
        <v>1400</v>
      </c>
      <c r="AP929" s="19">
        <v>1</v>
      </c>
    </row>
    <row r="930" spans="23:42" ht="13" x14ac:dyDescent="0.15">
      <c r="W930" s="12"/>
      <c r="Y930" s="16"/>
      <c r="Z930" s="16"/>
      <c r="AA930" s="16"/>
      <c r="AB930" s="16"/>
      <c r="AE930" s="16"/>
      <c r="AO930" t="s">
        <v>1401</v>
      </c>
      <c r="AP930" s="19">
        <v>1</v>
      </c>
    </row>
    <row r="931" spans="23:42" ht="13" x14ac:dyDescent="0.15">
      <c r="W931" s="12"/>
      <c r="Y931" s="16"/>
      <c r="Z931" s="16"/>
      <c r="AA931" s="16"/>
      <c r="AB931" s="16"/>
      <c r="AE931" s="16"/>
      <c r="AO931" t="s">
        <v>1402</v>
      </c>
      <c r="AP931" s="19">
        <v>1</v>
      </c>
    </row>
    <row r="932" spans="23:42" ht="13" x14ac:dyDescent="0.15">
      <c r="W932" s="12"/>
      <c r="Y932" s="16"/>
      <c r="Z932" s="16"/>
      <c r="AA932" s="16"/>
      <c r="AB932" s="16"/>
      <c r="AE932" s="16"/>
      <c r="AO932" t="s">
        <v>1403</v>
      </c>
      <c r="AP932" s="19">
        <v>1</v>
      </c>
    </row>
    <row r="933" spans="23:42" ht="13" x14ac:dyDescent="0.15">
      <c r="W933" s="12"/>
      <c r="Y933" s="16"/>
      <c r="Z933" s="16"/>
      <c r="AA933" s="16"/>
      <c r="AB933" s="16"/>
      <c r="AE933" s="16"/>
      <c r="AO933" t="s">
        <v>1404</v>
      </c>
      <c r="AP933" s="19">
        <v>1</v>
      </c>
    </row>
    <row r="934" spans="23:42" ht="13" x14ac:dyDescent="0.15">
      <c r="W934" s="12"/>
      <c r="Y934" s="16"/>
      <c r="Z934" s="16"/>
      <c r="AA934" s="16"/>
      <c r="AB934" s="16"/>
      <c r="AE934" s="16"/>
      <c r="AO934" t="s">
        <v>1405</v>
      </c>
      <c r="AP934" s="19">
        <v>1</v>
      </c>
    </row>
    <row r="935" spans="23:42" ht="13" x14ac:dyDescent="0.15">
      <c r="W935" s="12"/>
      <c r="Y935" s="16"/>
      <c r="Z935" s="16"/>
      <c r="AA935" s="16"/>
      <c r="AB935" s="16"/>
      <c r="AE935" s="16"/>
      <c r="AO935" t="s">
        <v>1406</v>
      </c>
      <c r="AP935" s="19">
        <v>1</v>
      </c>
    </row>
    <row r="936" spans="23:42" ht="13" x14ac:dyDescent="0.15">
      <c r="W936" s="12"/>
      <c r="Y936" s="16"/>
      <c r="Z936" s="16"/>
      <c r="AA936" s="16"/>
      <c r="AB936" s="16"/>
      <c r="AE936" s="16"/>
      <c r="AO936" t="s">
        <v>1407</v>
      </c>
      <c r="AP936" s="19">
        <v>1</v>
      </c>
    </row>
    <row r="937" spans="23:42" ht="13" x14ac:dyDescent="0.15">
      <c r="W937" s="12"/>
      <c r="Y937" s="16"/>
      <c r="Z937" s="16"/>
      <c r="AA937" s="16"/>
      <c r="AB937" s="16"/>
      <c r="AE937" s="16"/>
      <c r="AO937" t="s">
        <v>1408</v>
      </c>
      <c r="AP937" s="19">
        <v>6</v>
      </c>
    </row>
    <row r="938" spans="23:42" ht="13" x14ac:dyDescent="0.15">
      <c r="W938" s="12"/>
      <c r="Y938" s="16"/>
      <c r="Z938" s="16"/>
      <c r="AA938" s="16"/>
      <c r="AB938" s="16"/>
      <c r="AE938" s="16"/>
      <c r="AO938" t="s">
        <v>1409</v>
      </c>
      <c r="AP938" s="19">
        <v>1</v>
      </c>
    </row>
    <row r="939" spans="23:42" ht="13" x14ac:dyDescent="0.15">
      <c r="W939" s="12"/>
      <c r="Y939" s="16"/>
      <c r="Z939" s="16"/>
      <c r="AA939" s="16"/>
      <c r="AB939" s="16"/>
      <c r="AE939" s="16"/>
      <c r="AO939" t="s">
        <v>1410</v>
      </c>
      <c r="AP939" s="19">
        <v>1</v>
      </c>
    </row>
    <row r="940" spans="23:42" ht="13" x14ac:dyDescent="0.15">
      <c r="W940" s="12"/>
      <c r="Y940" s="16"/>
      <c r="Z940" s="16"/>
      <c r="AA940" s="16"/>
      <c r="AB940" s="16"/>
      <c r="AE940" s="16"/>
      <c r="AO940" t="s">
        <v>1411</v>
      </c>
      <c r="AP940" s="19">
        <v>1</v>
      </c>
    </row>
    <row r="941" spans="23:42" ht="13" x14ac:dyDescent="0.15">
      <c r="W941" s="12"/>
      <c r="Y941" s="16"/>
      <c r="Z941" s="16"/>
      <c r="AA941" s="16"/>
      <c r="AB941" s="16"/>
      <c r="AE941" s="16"/>
      <c r="AO941" t="s">
        <v>1412</v>
      </c>
      <c r="AP941" s="19">
        <v>1</v>
      </c>
    </row>
    <row r="942" spans="23:42" ht="13" x14ac:dyDescent="0.15">
      <c r="W942" s="12"/>
      <c r="Y942" s="16"/>
      <c r="Z942" s="16"/>
      <c r="AA942" s="16"/>
      <c r="AB942" s="16"/>
      <c r="AE942" s="16"/>
      <c r="AO942" t="s">
        <v>1413</v>
      </c>
      <c r="AP942" s="19">
        <v>1</v>
      </c>
    </row>
    <row r="943" spans="23:42" ht="13" x14ac:dyDescent="0.15">
      <c r="W943" s="12"/>
      <c r="Y943" s="16"/>
      <c r="Z943" s="16"/>
      <c r="AA943" s="16"/>
      <c r="AB943" s="16"/>
      <c r="AE943" s="16"/>
      <c r="AO943" t="s">
        <v>1414</v>
      </c>
      <c r="AP943" s="19">
        <v>1</v>
      </c>
    </row>
    <row r="944" spans="23:42" ht="13" x14ac:dyDescent="0.15">
      <c r="W944" s="12"/>
      <c r="Y944" s="16"/>
      <c r="Z944" s="16"/>
      <c r="AA944" s="16"/>
      <c r="AB944" s="16"/>
      <c r="AE944" s="16"/>
      <c r="AO944" t="s">
        <v>1415</v>
      </c>
      <c r="AP944" s="19">
        <v>1</v>
      </c>
    </row>
    <row r="945" spans="23:42" ht="13" x14ac:dyDescent="0.15">
      <c r="W945" s="12"/>
      <c r="Y945" s="16"/>
      <c r="Z945" s="16"/>
      <c r="AA945" s="16"/>
      <c r="AB945" s="16"/>
      <c r="AE945" s="16"/>
      <c r="AO945" t="s">
        <v>1416</v>
      </c>
      <c r="AP945" s="19">
        <v>1</v>
      </c>
    </row>
    <row r="946" spans="23:42" ht="13" x14ac:dyDescent="0.15">
      <c r="W946" s="12"/>
      <c r="Y946" s="16"/>
      <c r="Z946" s="16"/>
      <c r="AA946" s="16"/>
      <c r="AB946" s="16"/>
      <c r="AE946" s="16"/>
      <c r="AO946" t="s">
        <v>1417</v>
      </c>
      <c r="AP946" s="19">
        <v>1</v>
      </c>
    </row>
    <row r="947" spans="23:42" ht="13" x14ac:dyDescent="0.15">
      <c r="W947" s="12"/>
      <c r="Y947" s="16"/>
      <c r="Z947" s="16"/>
      <c r="AA947" s="16"/>
      <c r="AB947" s="16"/>
      <c r="AE947" s="16"/>
      <c r="AO947" t="s">
        <v>1418</v>
      </c>
      <c r="AP947" s="19">
        <v>1</v>
      </c>
    </row>
    <row r="948" spans="23:42" ht="13" x14ac:dyDescent="0.15">
      <c r="W948" s="12"/>
      <c r="Y948" s="16"/>
      <c r="Z948" s="16"/>
      <c r="AA948" s="16"/>
      <c r="AB948" s="16"/>
      <c r="AE948" s="16"/>
      <c r="AO948" t="s">
        <v>1419</v>
      </c>
      <c r="AP948" s="19">
        <v>1</v>
      </c>
    </row>
    <row r="949" spans="23:42" ht="13" x14ac:dyDescent="0.15">
      <c r="W949" s="12"/>
      <c r="Y949" s="16"/>
      <c r="Z949" s="16"/>
      <c r="AA949" s="16"/>
      <c r="AB949" s="16"/>
      <c r="AE949" s="16"/>
      <c r="AO949" t="s">
        <v>1420</v>
      </c>
      <c r="AP949" s="19">
        <v>1</v>
      </c>
    </row>
    <row r="950" spans="23:42" ht="13" x14ac:dyDescent="0.15">
      <c r="W950" s="12"/>
      <c r="Y950" s="16"/>
      <c r="Z950" s="16"/>
      <c r="AA950" s="16"/>
      <c r="AB950" s="16"/>
      <c r="AE950" s="16"/>
      <c r="AO950" t="s">
        <v>1421</v>
      </c>
      <c r="AP950" s="19">
        <v>1</v>
      </c>
    </row>
    <row r="951" spans="23:42" ht="13" x14ac:dyDescent="0.15">
      <c r="W951" s="12"/>
      <c r="Y951" s="16"/>
      <c r="Z951" s="16"/>
      <c r="AA951" s="16"/>
      <c r="AB951" s="16"/>
      <c r="AE951" s="16"/>
      <c r="AO951" t="s">
        <v>1422</v>
      </c>
      <c r="AP951" s="19">
        <v>1</v>
      </c>
    </row>
    <row r="952" spans="23:42" ht="13" x14ac:dyDescent="0.15">
      <c r="W952" s="12"/>
      <c r="Y952" s="16"/>
      <c r="Z952" s="16"/>
      <c r="AA952" s="16"/>
      <c r="AB952" s="16"/>
      <c r="AE952" s="16"/>
      <c r="AO952" t="s">
        <v>1423</v>
      </c>
      <c r="AP952" s="19">
        <v>1</v>
      </c>
    </row>
    <row r="953" spans="23:42" ht="13" x14ac:dyDescent="0.15">
      <c r="W953" s="12"/>
      <c r="Y953" s="16"/>
      <c r="Z953" s="16"/>
      <c r="AA953" s="16"/>
      <c r="AB953" s="16"/>
      <c r="AE953" s="16"/>
      <c r="AO953" t="s">
        <v>1424</v>
      </c>
      <c r="AP953" s="19">
        <v>1</v>
      </c>
    </row>
    <row r="954" spans="23:42" ht="13" x14ac:dyDescent="0.15">
      <c r="W954" s="12"/>
      <c r="Y954" s="16"/>
      <c r="Z954" s="16"/>
      <c r="AA954" s="16"/>
      <c r="AB954" s="16"/>
      <c r="AE954" s="16"/>
      <c r="AO954" t="s">
        <v>1425</v>
      </c>
      <c r="AP954" s="19">
        <v>1</v>
      </c>
    </row>
    <row r="955" spans="23:42" ht="13" x14ac:dyDescent="0.15">
      <c r="W955" s="12"/>
      <c r="Y955" s="16"/>
      <c r="Z955" s="16"/>
      <c r="AA955" s="16"/>
      <c r="AB955" s="16"/>
      <c r="AE955" s="16"/>
      <c r="AO955" t="s">
        <v>218</v>
      </c>
      <c r="AP955" s="19">
        <v>1</v>
      </c>
    </row>
    <row r="956" spans="23:42" ht="13" x14ac:dyDescent="0.15">
      <c r="W956" s="12"/>
      <c r="Y956" s="16"/>
      <c r="Z956" s="16"/>
      <c r="AA956" s="16"/>
      <c r="AB956" s="16"/>
      <c r="AE956" s="16"/>
      <c r="AO956" t="s">
        <v>219</v>
      </c>
      <c r="AP956" s="19">
        <v>1</v>
      </c>
    </row>
    <row r="957" spans="23:42" ht="13" x14ac:dyDescent="0.15">
      <c r="W957" s="12"/>
      <c r="Y957" s="16"/>
      <c r="Z957" s="16"/>
      <c r="AA957" s="16"/>
      <c r="AB957" s="16"/>
      <c r="AE957" s="16"/>
      <c r="AO957" t="s">
        <v>1426</v>
      </c>
      <c r="AP957" s="19">
        <v>1</v>
      </c>
    </row>
    <row r="958" spans="23:42" ht="13" x14ac:dyDescent="0.15">
      <c r="W958" s="12"/>
      <c r="Y958" s="16"/>
      <c r="Z958" s="16"/>
      <c r="AA958" s="16"/>
      <c r="AB958" s="16"/>
      <c r="AE958" s="16"/>
      <c r="AO958" t="s">
        <v>1427</v>
      </c>
      <c r="AP958" s="19">
        <v>1</v>
      </c>
    </row>
    <row r="959" spans="23:42" ht="13" x14ac:dyDescent="0.15">
      <c r="W959" s="12"/>
      <c r="Y959" s="16"/>
      <c r="Z959" s="16"/>
      <c r="AA959" s="16"/>
      <c r="AB959" s="16"/>
      <c r="AE959" s="16"/>
      <c r="AO959" t="s">
        <v>1428</v>
      </c>
      <c r="AP959" s="19">
        <v>1</v>
      </c>
    </row>
    <row r="960" spans="23:42" ht="13" x14ac:dyDescent="0.15">
      <c r="W960" s="12"/>
      <c r="Y960" s="16"/>
      <c r="Z960" s="16"/>
      <c r="AA960" s="16"/>
      <c r="AB960" s="16"/>
      <c r="AE960" s="16"/>
      <c r="AO960" t="s">
        <v>1429</v>
      </c>
      <c r="AP960" s="19">
        <v>1</v>
      </c>
    </row>
    <row r="961" spans="23:42" ht="13" x14ac:dyDescent="0.15">
      <c r="W961" s="12"/>
      <c r="Y961" s="16"/>
      <c r="Z961" s="16"/>
      <c r="AA961" s="16"/>
      <c r="AB961" s="16"/>
      <c r="AE961" s="16"/>
      <c r="AO961" t="s">
        <v>1430</v>
      </c>
      <c r="AP961" s="19">
        <v>1</v>
      </c>
    </row>
    <row r="962" spans="23:42" ht="13" x14ac:dyDescent="0.15">
      <c r="W962" s="12"/>
      <c r="Y962" s="16"/>
      <c r="Z962" s="16"/>
      <c r="AA962" s="16"/>
      <c r="AB962" s="16"/>
      <c r="AE962" s="16"/>
      <c r="AO962" t="s">
        <v>1431</v>
      </c>
      <c r="AP962" s="19">
        <v>1</v>
      </c>
    </row>
    <row r="963" spans="23:42" ht="13" x14ac:dyDescent="0.15">
      <c r="W963" s="12"/>
      <c r="Y963" s="16"/>
      <c r="Z963" s="16"/>
      <c r="AA963" s="16"/>
      <c r="AB963" s="16"/>
      <c r="AE963" s="16"/>
      <c r="AO963" t="s">
        <v>483</v>
      </c>
      <c r="AP963" s="19">
        <v>1</v>
      </c>
    </row>
    <row r="964" spans="23:42" ht="13" x14ac:dyDescent="0.15">
      <c r="W964" s="12"/>
      <c r="Y964" s="16"/>
      <c r="Z964" s="16"/>
      <c r="AA964" s="16"/>
      <c r="AB964" s="16"/>
      <c r="AE964" s="16"/>
      <c r="AO964" t="s">
        <v>197</v>
      </c>
      <c r="AP964" s="19">
        <v>1</v>
      </c>
    </row>
    <row r="965" spans="23:42" ht="13" x14ac:dyDescent="0.15">
      <c r="W965" s="12"/>
      <c r="Y965" s="16"/>
      <c r="Z965" s="16"/>
      <c r="AA965" s="16"/>
      <c r="AB965" s="16"/>
      <c r="AE965" s="16"/>
    </row>
    <row r="966" spans="23:42" ht="13" x14ac:dyDescent="0.15">
      <c r="W966" s="12"/>
      <c r="Y966" s="16"/>
      <c r="Z966" s="16"/>
      <c r="AA966" s="16"/>
      <c r="AB966" s="16"/>
      <c r="AE966" s="16"/>
    </row>
    <row r="967" spans="23:42" ht="13" x14ac:dyDescent="0.15">
      <c r="W967" s="12"/>
      <c r="Y967" s="16"/>
      <c r="Z967" s="16"/>
      <c r="AA967" s="16"/>
      <c r="AB967" s="16"/>
      <c r="AE967" s="16"/>
    </row>
    <row r="968" spans="23:42" ht="13" x14ac:dyDescent="0.15">
      <c r="W968" s="12"/>
      <c r="Y968" s="16"/>
      <c r="Z968" s="16"/>
      <c r="AA968" s="16"/>
      <c r="AB968" s="16"/>
      <c r="AE968" s="16"/>
    </row>
    <row r="969" spans="23:42" ht="13" x14ac:dyDescent="0.15">
      <c r="W969" s="12"/>
      <c r="Y969" s="16"/>
      <c r="Z969" s="16"/>
      <c r="AA969" s="16"/>
      <c r="AB969" s="16"/>
      <c r="AE969" s="16"/>
    </row>
    <row r="970" spans="23:42" ht="13" x14ac:dyDescent="0.15">
      <c r="W970" s="12"/>
      <c r="Y970" s="16"/>
      <c r="Z970" s="16"/>
      <c r="AA970" s="16"/>
      <c r="AB970" s="16"/>
      <c r="AE970" s="16"/>
    </row>
    <row r="971" spans="23:42" ht="13" x14ac:dyDescent="0.15">
      <c r="W971" s="12"/>
      <c r="Y971" s="16"/>
      <c r="Z971" s="16"/>
      <c r="AA971" s="16"/>
      <c r="AB971" s="16"/>
      <c r="AE971" s="16"/>
    </row>
    <row r="972" spans="23:42" ht="13" x14ac:dyDescent="0.15">
      <c r="W972" s="12"/>
      <c r="Y972" s="16"/>
      <c r="Z972" s="16"/>
      <c r="AA972" s="16"/>
      <c r="AB972" s="16"/>
      <c r="AE972" s="16"/>
    </row>
    <row r="973" spans="23:42" ht="13" x14ac:dyDescent="0.15">
      <c r="W973" s="12"/>
      <c r="Y973" s="16"/>
      <c r="Z973" s="16"/>
      <c r="AA973" s="16"/>
      <c r="AB973" s="16"/>
      <c r="AE973" s="16"/>
    </row>
    <row r="974" spans="23:42" ht="13" x14ac:dyDescent="0.15">
      <c r="W974" s="12"/>
      <c r="Y974" s="16"/>
      <c r="Z974" s="16"/>
      <c r="AA974" s="16"/>
      <c r="AB974" s="16"/>
      <c r="AE974" s="16"/>
    </row>
    <row r="975" spans="23:42" ht="13" x14ac:dyDescent="0.15">
      <c r="W975" s="12"/>
      <c r="Y975" s="16"/>
      <c r="Z975" s="16"/>
      <c r="AA975" s="16"/>
      <c r="AB975" s="16"/>
      <c r="AE975" s="16"/>
    </row>
    <row r="976" spans="23:42" ht="13" x14ac:dyDescent="0.15">
      <c r="W976" s="12"/>
      <c r="Y976" s="16"/>
      <c r="Z976" s="16"/>
      <c r="AA976" s="16"/>
      <c r="AB976" s="16"/>
      <c r="AE976" s="16"/>
    </row>
    <row r="977" spans="23:31" ht="13" x14ac:dyDescent="0.15">
      <c r="W977" s="12"/>
      <c r="Y977" s="16"/>
      <c r="Z977" s="16"/>
      <c r="AA977" s="16"/>
      <c r="AB977" s="16"/>
      <c r="AE977" s="16"/>
    </row>
    <row r="978" spans="23:31" ht="13" x14ac:dyDescent="0.15">
      <c r="W978" s="12"/>
      <c r="Y978" s="16"/>
      <c r="Z978" s="16"/>
      <c r="AA978" s="16"/>
      <c r="AB978" s="16"/>
      <c r="AE978" s="16"/>
    </row>
    <row r="979" spans="23:31" ht="13" x14ac:dyDescent="0.15">
      <c r="W979" s="12"/>
      <c r="Y979" s="16"/>
      <c r="Z979" s="16"/>
      <c r="AA979" s="16"/>
      <c r="AB979" s="16"/>
      <c r="AE979" s="16"/>
    </row>
    <row r="980" spans="23:31" ht="13" x14ac:dyDescent="0.15">
      <c r="W980" s="12"/>
      <c r="Y980" s="16"/>
      <c r="Z980" s="16"/>
      <c r="AA980" s="16"/>
      <c r="AB980" s="16"/>
      <c r="AE980" s="16"/>
    </row>
    <row r="981" spans="23:31" ht="13" x14ac:dyDescent="0.15">
      <c r="W981" s="12"/>
      <c r="Y981" s="16"/>
      <c r="Z981" s="16"/>
      <c r="AA981" s="16"/>
      <c r="AB981" s="16"/>
      <c r="AE981" s="16"/>
    </row>
    <row r="982" spans="23:31" ht="13" x14ac:dyDescent="0.15">
      <c r="W982" s="12"/>
      <c r="Y982" s="16"/>
      <c r="Z982" s="16"/>
      <c r="AA982" s="16"/>
      <c r="AB982" s="16"/>
      <c r="AE982" s="16"/>
    </row>
    <row r="983" spans="23:31" ht="13" x14ac:dyDescent="0.15">
      <c r="W983" s="12"/>
      <c r="Y983" s="16"/>
      <c r="Z983" s="16"/>
      <c r="AA983" s="16"/>
      <c r="AB983" s="16"/>
      <c r="AE983" s="16"/>
    </row>
    <row r="984" spans="23:31" ht="13" x14ac:dyDescent="0.15">
      <c r="W984" s="12"/>
      <c r="Y984" s="16"/>
      <c r="Z984" s="16"/>
      <c r="AA984" s="16"/>
      <c r="AB984" s="16"/>
      <c r="AE984" s="16"/>
    </row>
    <row r="985" spans="23:31" ht="13" x14ac:dyDescent="0.15">
      <c r="W985" s="12"/>
      <c r="Y985" s="16"/>
      <c r="Z985" s="16"/>
      <c r="AA985" s="16"/>
      <c r="AB985" s="16"/>
      <c r="AE985" s="16"/>
    </row>
    <row r="986" spans="23:31" ht="13" x14ac:dyDescent="0.15">
      <c r="W986" s="12"/>
      <c r="Y986" s="16"/>
      <c r="Z986" s="16"/>
      <c r="AA986" s="16"/>
      <c r="AB986" s="16"/>
      <c r="AE986" s="16"/>
    </row>
    <row r="987" spans="23:31" ht="13" x14ac:dyDescent="0.15">
      <c r="W987" s="12"/>
      <c r="Y987" s="16"/>
      <c r="Z987" s="16"/>
      <c r="AA987" s="16"/>
      <c r="AB987" s="16"/>
      <c r="AE987" s="16"/>
    </row>
    <row r="988" spans="23:31" ht="13" x14ac:dyDescent="0.15">
      <c r="W988" s="12"/>
      <c r="Y988" s="16"/>
      <c r="Z988" s="16"/>
      <c r="AA988" s="16"/>
      <c r="AB988" s="16"/>
      <c r="AE988" s="16"/>
    </row>
    <row r="989" spans="23:31" ht="13" x14ac:dyDescent="0.15">
      <c r="W989" s="12"/>
      <c r="Y989" s="16"/>
      <c r="Z989" s="16"/>
      <c r="AA989" s="16"/>
      <c r="AB989" s="16"/>
      <c r="AE989" s="16"/>
    </row>
    <row r="990" spans="23:31" ht="13" x14ac:dyDescent="0.15">
      <c r="W990" s="12"/>
      <c r="Y990" s="16"/>
      <c r="Z990" s="16"/>
      <c r="AA990" s="16"/>
      <c r="AB990" s="16"/>
      <c r="AE990" s="16"/>
    </row>
    <row r="991" spans="23:31" ht="13" x14ac:dyDescent="0.15">
      <c r="W991" s="12"/>
      <c r="Y991" s="16"/>
      <c r="Z991" s="16"/>
      <c r="AA991" s="16"/>
      <c r="AB991" s="16"/>
      <c r="AE991" s="16"/>
    </row>
    <row r="992" spans="23:31" ht="13" x14ac:dyDescent="0.15">
      <c r="W992" s="12"/>
      <c r="Y992" s="16"/>
      <c r="Z992" s="16"/>
      <c r="AA992" s="16"/>
      <c r="AB992" s="16"/>
      <c r="AE992" s="16"/>
    </row>
    <row r="993" spans="23:31" ht="13" x14ac:dyDescent="0.15">
      <c r="W993" s="12"/>
      <c r="Y993" s="16"/>
      <c r="Z993" s="16"/>
      <c r="AA993" s="16"/>
      <c r="AB993" s="16"/>
      <c r="AE993" s="16"/>
    </row>
    <row r="994" spans="23:31" ht="13" x14ac:dyDescent="0.15">
      <c r="W994" s="12"/>
      <c r="Y994" s="16"/>
      <c r="Z994" s="16"/>
      <c r="AA994" s="16"/>
      <c r="AB994" s="16"/>
      <c r="AE994" s="16"/>
    </row>
    <row r="995" spans="23:31" ht="13" x14ac:dyDescent="0.15">
      <c r="W995" s="12"/>
      <c r="Y995" s="16"/>
      <c r="Z995" s="16"/>
      <c r="AA995" s="16"/>
      <c r="AB995" s="16"/>
      <c r="AE995" s="16"/>
    </row>
    <row r="996" spans="23:31" ht="13" x14ac:dyDescent="0.15">
      <c r="W996" s="12"/>
      <c r="Y996" s="16"/>
      <c r="Z996" s="16"/>
      <c r="AA996" s="16"/>
      <c r="AB996" s="16"/>
      <c r="AE996" s="16"/>
    </row>
    <row r="997" spans="23:31" ht="13" x14ac:dyDescent="0.15">
      <c r="W997" s="12"/>
      <c r="Y997" s="16"/>
      <c r="Z997" s="16"/>
      <c r="AA997" s="16"/>
      <c r="AB997" s="16"/>
      <c r="AE997" s="16"/>
    </row>
    <row r="998" spans="23:31" ht="13" x14ac:dyDescent="0.15">
      <c r="W998" s="12"/>
      <c r="Y998" s="16"/>
      <c r="Z998" s="16"/>
      <c r="AA998" s="16"/>
      <c r="AB998" s="16"/>
      <c r="AE998" s="16"/>
    </row>
    <row r="999" spans="23:31" ht="13" x14ac:dyDescent="0.15">
      <c r="W999" s="12"/>
      <c r="Y999" s="16"/>
      <c r="Z999" s="16"/>
      <c r="AA999" s="16"/>
      <c r="AB999" s="16"/>
      <c r="AE999" s="16"/>
    </row>
    <row r="1000" spans="23:31" ht="13" x14ac:dyDescent="0.15">
      <c r="W1000" s="12"/>
      <c r="Y1000" s="16"/>
      <c r="Z1000" s="16"/>
      <c r="AA1000" s="16"/>
      <c r="AB1000" s="16"/>
      <c r="AE1000" s="16"/>
    </row>
    <row r="1001" spans="23:31" ht="13" x14ac:dyDescent="0.15">
      <c r="W1001" s="12"/>
      <c r="Y1001" s="16"/>
      <c r="Z1001" s="16"/>
      <c r="AA1001" s="16"/>
      <c r="AB1001" s="16"/>
      <c r="AE1001" s="16"/>
    </row>
    <row r="1002" spans="23:31" ht="13" x14ac:dyDescent="0.15">
      <c r="W1002" s="12"/>
      <c r="Y1002" s="16"/>
      <c r="Z1002" s="16"/>
      <c r="AA1002" s="16"/>
      <c r="AB1002" s="16"/>
      <c r="AE1002" s="16"/>
    </row>
    <row r="1003" spans="23:31" ht="13" x14ac:dyDescent="0.15">
      <c r="W1003" s="12"/>
      <c r="Y1003" s="16"/>
      <c r="Z1003" s="16"/>
      <c r="AA1003" s="16"/>
      <c r="AB1003" s="16"/>
      <c r="AE1003" s="16"/>
    </row>
    <row r="1004" spans="23:31" ht="13" x14ac:dyDescent="0.15">
      <c r="W1004" s="12"/>
      <c r="Y1004" s="16"/>
      <c r="Z1004" s="16"/>
      <c r="AA1004" s="16"/>
      <c r="AB1004" s="16"/>
      <c r="AE1004" s="16"/>
    </row>
    <row r="1005" spans="23:31" ht="13" x14ac:dyDescent="0.15">
      <c r="W1005" s="12"/>
      <c r="Y1005" s="16"/>
      <c r="Z1005" s="16"/>
      <c r="AA1005" s="16"/>
      <c r="AB1005" s="16"/>
      <c r="AE1005" s="16"/>
    </row>
    <row r="1006" spans="23:31" ht="13" x14ac:dyDescent="0.15">
      <c r="W1006" s="12"/>
      <c r="Y1006" s="16"/>
      <c r="Z1006" s="16"/>
      <c r="AA1006" s="16"/>
      <c r="AB1006" s="16"/>
      <c r="AE1006" s="16"/>
    </row>
    <row r="1007" spans="23:31" ht="13" x14ac:dyDescent="0.15">
      <c r="W1007" s="12"/>
      <c r="Y1007" s="16"/>
      <c r="Z1007" s="16"/>
      <c r="AA1007" s="16"/>
      <c r="AB1007" s="16"/>
      <c r="AE1007" s="16"/>
    </row>
    <row r="1008" spans="23:31" ht="13" x14ac:dyDescent="0.15">
      <c r="W1008" s="12"/>
      <c r="Y1008" s="16"/>
      <c r="Z1008" s="16"/>
      <c r="AA1008" s="16"/>
      <c r="AB1008" s="16"/>
      <c r="AE1008" s="16"/>
    </row>
    <row r="1009" spans="23:31" ht="13" x14ac:dyDescent="0.15">
      <c r="W1009" s="12"/>
      <c r="Y1009" s="16"/>
      <c r="Z1009" s="16"/>
      <c r="AA1009" s="16"/>
      <c r="AB1009" s="16"/>
      <c r="AE1009" s="16"/>
    </row>
    <row r="1010" spans="23:31" ht="13" x14ac:dyDescent="0.15">
      <c r="W1010" s="12"/>
      <c r="Y1010" s="16"/>
      <c r="Z1010" s="16"/>
      <c r="AA1010" s="16"/>
      <c r="AB1010" s="16"/>
      <c r="AE1010" s="16"/>
    </row>
    <row r="1011" spans="23:31" ht="13" x14ac:dyDescent="0.15">
      <c r="W1011" s="12"/>
      <c r="Y1011" s="16"/>
      <c r="Z1011" s="16"/>
      <c r="AA1011" s="16"/>
      <c r="AB1011" s="16"/>
      <c r="AE1011" s="16"/>
    </row>
    <row r="1012" spans="23:31" ht="13" x14ac:dyDescent="0.15">
      <c r="W1012" s="12"/>
      <c r="Y1012" s="16"/>
      <c r="Z1012" s="16"/>
      <c r="AA1012" s="16"/>
      <c r="AB1012" s="16"/>
      <c r="AE1012" s="16"/>
    </row>
    <row r="1013" spans="23:31" ht="13" x14ac:dyDescent="0.15">
      <c r="W1013" s="12"/>
      <c r="Y1013" s="16"/>
      <c r="Z1013" s="16"/>
      <c r="AA1013" s="16"/>
      <c r="AB1013" s="16"/>
      <c r="AE1013" s="16"/>
    </row>
    <row r="1014" spans="23:31" ht="13" x14ac:dyDescent="0.15">
      <c r="W1014" s="12"/>
      <c r="Y1014" s="16"/>
      <c r="Z1014" s="16"/>
      <c r="AA1014" s="16"/>
      <c r="AB1014" s="16"/>
      <c r="AE1014" s="16"/>
    </row>
    <row r="1015" spans="23:31" ht="13" x14ac:dyDescent="0.15">
      <c r="W1015" s="12"/>
      <c r="Y1015" s="16"/>
      <c r="Z1015" s="16"/>
      <c r="AA1015" s="16"/>
      <c r="AB1015" s="16"/>
      <c r="AE1015" s="16"/>
    </row>
    <row r="1016" spans="23:31" ht="13" x14ac:dyDescent="0.15">
      <c r="W1016" s="12"/>
      <c r="Y1016" s="16"/>
      <c r="Z1016" s="16"/>
      <c r="AA1016" s="16"/>
      <c r="AB1016" s="16"/>
      <c r="AE1016" s="16"/>
    </row>
    <row r="1017" spans="23:31" ht="13" x14ac:dyDescent="0.15">
      <c r="W1017" s="12"/>
      <c r="Y1017" s="16"/>
      <c r="Z1017" s="16"/>
      <c r="AA1017" s="16"/>
      <c r="AB1017" s="16"/>
      <c r="AE1017" s="16"/>
    </row>
    <row r="1018" spans="23:31" ht="13" x14ac:dyDescent="0.15">
      <c r="W1018" s="12"/>
      <c r="Y1018" s="16"/>
      <c r="Z1018" s="16"/>
      <c r="AA1018" s="16"/>
      <c r="AB1018" s="16"/>
      <c r="AE1018" s="16"/>
    </row>
    <row r="1019" spans="23:31" ht="13" x14ac:dyDescent="0.15">
      <c r="W1019" s="12"/>
      <c r="Y1019" s="16"/>
      <c r="Z1019" s="16"/>
      <c r="AA1019" s="16"/>
      <c r="AB1019" s="16"/>
      <c r="AE1019" s="16"/>
    </row>
    <row r="1020" spans="23:31" ht="13" x14ac:dyDescent="0.15">
      <c r="W1020" s="12"/>
      <c r="Y1020" s="16"/>
      <c r="Z1020" s="16"/>
      <c r="AA1020" s="16"/>
      <c r="AB1020" s="16"/>
      <c r="AE1020" s="16"/>
    </row>
    <row r="1021" spans="23:31" ht="13" x14ac:dyDescent="0.15">
      <c r="W1021" s="12"/>
      <c r="Y1021" s="16"/>
      <c r="Z1021" s="16"/>
      <c r="AA1021" s="16"/>
      <c r="AB1021" s="16"/>
      <c r="AE1021" s="16"/>
    </row>
    <row r="1022" spans="23:31" ht="13" x14ac:dyDescent="0.15">
      <c r="W1022" s="12"/>
      <c r="Y1022" s="16"/>
      <c r="Z1022" s="16"/>
      <c r="AA1022" s="16"/>
      <c r="AB1022" s="16"/>
      <c r="AE1022" s="16"/>
    </row>
    <row r="1023" spans="23:31" ht="13" x14ac:dyDescent="0.15">
      <c r="W1023" s="12"/>
      <c r="Y1023" s="16"/>
      <c r="Z1023" s="16"/>
      <c r="AA1023" s="16"/>
      <c r="AB1023" s="16"/>
      <c r="AE1023" s="16"/>
    </row>
    <row r="1024" spans="23:31" ht="13" x14ac:dyDescent="0.15">
      <c r="W1024" s="12"/>
      <c r="Y1024" s="16"/>
      <c r="Z1024" s="16"/>
      <c r="AA1024" s="16"/>
      <c r="AB1024" s="16"/>
      <c r="AE1024" s="16"/>
    </row>
    <row r="1025" spans="23:31" ht="13" x14ac:dyDescent="0.15">
      <c r="W1025" s="12"/>
      <c r="Y1025" s="16"/>
      <c r="Z1025" s="16"/>
      <c r="AA1025" s="16"/>
      <c r="AB1025" s="16"/>
      <c r="AE1025" s="16"/>
    </row>
    <row r="1026" spans="23:31" ht="13" x14ac:dyDescent="0.15">
      <c r="W1026" s="12"/>
      <c r="Y1026" s="16"/>
      <c r="Z1026" s="16"/>
      <c r="AA1026" s="16"/>
      <c r="AB1026" s="16"/>
      <c r="AE1026" s="16"/>
    </row>
    <row r="1027" spans="23:31" ht="13" x14ac:dyDescent="0.15">
      <c r="W1027" s="12"/>
      <c r="Y1027" s="16"/>
      <c r="Z1027" s="16"/>
      <c r="AA1027" s="16"/>
      <c r="AB1027" s="16"/>
      <c r="AE1027" s="16"/>
    </row>
    <row r="1028" spans="23:31" ht="13" x14ac:dyDescent="0.15">
      <c r="W1028" s="12"/>
      <c r="Y1028" s="16"/>
      <c r="Z1028" s="16"/>
      <c r="AA1028" s="16"/>
      <c r="AB1028" s="16"/>
      <c r="AE1028" s="16"/>
    </row>
    <row r="1029" spans="23:31" ht="13" x14ac:dyDescent="0.15">
      <c r="W1029" s="12"/>
      <c r="Y1029" s="16"/>
      <c r="Z1029" s="16"/>
      <c r="AA1029" s="16"/>
      <c r="AB1029" s="16"/>
      <c r="AE1029" s="16"/>
    </row>
    <row r="1030" spans="23:31" ht="13" x14ac:dyDescent="0.15">
      <c r="W1030" s="12"/>
      <c r="Y1030" s="16"/>
      <c r="Z1030" s="16"/>
      <c r="AA1030" s="16"/>
      <c r="AB1030" s="16"/>
      <c r="AE1030" s="16"/>
    </row>
    <row r="1031" spans="23:31" ht="13" x14ac:dyDescent="0.15">
      <c r="W1031" s="12"/>
      <c r="Y1031" s="16"/>
      <c r="Z1031" s="16"/>
      <c r="AA1031" s="16"/>
      <c r="AB1031" s="16"/>
      <c r="AE1031" s="16"/>
    </row>
    <row r="1032" spans="23:31" ht="13" x14ac:dyDescent="0.15">
      <c r="W1032" s="12"/>
      <c r="Y1032" s="16"/>
      <c r="Z1032" s="16"/>
      <c r="AA1032" s="16"/>
      <c r="AB1032" s="16"/>
      <c r="AE1032" s="16"/>
    </row>
    <row r="1033" spans="23:31" ht="13" x14ac:dyDescent="0.15">
      <c r="W1033" s="12"/>
      <c r="Y1033" s="16"/>
      <c r="Z1033" s="16"/>
      <c r="AA1033" s="16"/>
      <c r="AB1033" s="16"/>
      <c r="AE1033" s="16"/>
    </row>
    <row r="1034" spans="23:31" ht="13" x14ac:dyDescent="0.15">
      <c r="W1034" s="12"/>
      <c r="Y1034" s="16"/>
      <c r="Z1034" s="16"/>
      <c r="AA1034" s="16"/>
      <c r="AB1034" s="16"/>
      <c r="AE1034" s="16"/>
    </row>
    <row r="1035" spans="23:31" ht="13" x14ac:dyDescent="0.15">
      <c r="W1035" s="12"/>
      <c r="Y1035" s="16"/>
      <c r="Z1035" s="16"/>
      <c r="AA1035" s="16"/>
      <c r="AB1035" s="16"/>
      <c r="AE1035" s="16"/>
    </row>
    <row r="1036" spans="23:31" ht="13" x14ac:dyDescent="0.15">
      <c r="W1036" s="12"/>
      <c r="Y1036" s="16"/>
      <c r="Z1036" s="16"/>
      <c r="AA1036" s="16"/>
      <c r="AB1036" s="16"/>
      <c r="AE1036" s="16"/>
    </row>
    <row r="1037" spans="23:31" ht="13" x14ac:dyDescent="0.15">
      <c r="W1037" s="12"/>
      <c r="Y1037" s="16"/>
      <c r="Z1037" s="16"/>
      <c r="AA1037" s="16"/>
      <c r="AB1037" s="16"/>
      <c r="AE1037" s="16"/>
    </row>
    <row r="1038" spans="23:31" ht="13" x14ac:dyDescent="0.15">
      <c r="W1038" s="12"/>
      <c r="Y1038" s="16"/>
      <c r="Z1038" s="16"/>
      <c r="AA1038" s="16"/>
      <c r="AB1038" s="16"/>
      <c r="AE1038" s="16"/>
    </row>
    <row r="1039" spans="23:31" ht="13" x14ac:dyDescent="0.15">
      <c r="W1039" s="12"/>
      <c r="Y1039" s="16"/>
      <c r="Z1039" s="16"/>
      <c r="AA1039" s="16"/>
      <c r="AB1039" s="16"/>
      <c r="AE1039" s="16"/>
    </row>
    <row r="1040" spans="23:31" ht="13" x14ac:dyDescent="0.15">
      <c r="W1040" s="12"/>
      <c r="Y1040" s="16"/>
      <c r="Z1040" s="16"/>
      <c r="AA1040" s="16"/>
      <c r="AB1040" s="16"/>
      <c r="AE1040" s="16"/>
    </row>
    <row r="1041" spans="23:31" ht="13" x14ac:dyDescent="0.15">
      <c r="W1041" s="12"/>
      <c r="Y1041" s="16"/>
      <c r="Z1041" s="16"/>
      <c r="AA1041" s="16"/>
      <c r="AB1041" s="16"/>
      <c r="AE1041" s="16"/>
    </row>
    <row r="1042" spans="23:31" ht="13" x14ac:dyDescent="0.15">
      <c r="W1042" s="12"/>
      <c r="Y1042" s="16"/>
      <c r="Z1042" s="16"/>
      <c r="AA1042" s="16"/>
      <c r="AB1042" s="16"/>
      <c r="AE1042" s="16"/>
    </row>
    <row r="1043" spans="23:31" ht="13" x14ac:dyDescent="0.15">
      <c r="W1043" s="12"/>
      <c r="Y1043" s="16"/>
      <c r="Z1043" s="16"/>
      <c r="AA1043" s="16"/>
      <c r="AB1043" s="16"/>
      <c r="AE1043" s="16"/>
    </row>
    <row r="1044" spans="23:31" ht="13" x14ac:dyDescent="0.15">
      <c r="W1044" s="12"/>
      <c r="Y1044" s="16"/>
      <c r="Z1044" s="16"/>
      <c r="AA1044" s="16"/>
      <c r="AB1044" s="16"/>
      <c r="AE1044" s="16"/>
    </row>
    <row r="1045" spans="23:31" ht="13" x14ac:dyDescent="0.15">
      <c r="W1045" s="12"/>
      <c r="Y1045" s="16"/>
      <c r="Z1045" s="16"/>
      <c r="AA1045" s="16"/>
      <c r="AB1045" s="16"/>
      <c r="AE1045" s="16"/>
    </row>
    <row r="1046" spans="23:31" ht="13" x14ac:dyDescent="0.15">
      <c r="W1046" s="12"/>
      <c r="Y1046" s="16"/>
      <c r="Z1046" s="16"/>
      <c r="AA1046" s="16"/>
      <c r="AB1046" s="16"/>
      <c r="AE1046" s="16"/>
    </row>
    <row r="1047" spans="23:31" ht="13" x14ac:dyDescent="0.15">
      <c r="W1047" s="12"/>
      <c r="Y1047" s="16"/>
      <c r="Z1047" s="16"/>
      <c r="AA1047" s="16"/>
      <c r="AB1047" s="16"/>
      <c r="AE1047" s="16"/>
    </row>
    <row r="1048" spans="23:31" ht="13" x14ac:dyDescent="0.15">
      <c r="W1048" s="12"/>
      <c r="Y1048" s="16"/>
      <c r="Z1048" s="16"/>
      <c r="AA1048" s="16"/>
      <c r="AB1048" s="16"/>
      <c r="AE1048" s="16"/>
    </row>
    <row r="1049" spans="23:31" ht="13" x14ac:dyDescent="0.15">
      <c r="W1049" s="12"/>
      <c r="Y1049" s="16"/>
      <c r="Z1049" s="16"/>
      <c r="AA1049" s="16"/>
      <c r="AB1049" s="16"/>
      <c r="AE1049" s="16"/>
    </row>
    <row r="1050" spans="23:31" ht="13" x14ac:dyDescent="0.15">
      <c r="W1050" s="12"/>
      <c r="Y1050" s="16"/>
      <c r="Z1050" s="16"/>
      <c r="AA1050" s="16"/>
      <c r="AB1050" s="16"/>
      <c r="AE1050" s="16"/>
    </row>
    <row r="1051" spans="23:31" ht="13" x14ac:dyDescent="0.15">
      <c r="W1051" s="12"/>
      <c r="Y1051" s="16"/>
      <c r="Z1051" s="16"/>
      <c r="AA1051" s="16"/>
      <c r="AB1051" s="16"/>
      <c r="AE1051" s="16"/>
    </row>
    <row r="1052" spans="23:31" ht="13" x14ac:dyDescent="0.15">
      <c r="W1052" s="12"/>
      <c r="Y1052" s="16"/>
      <c r="Z1052" s="16"/>
      <c r="AA1052" s="16"/>
      <c r="AB1052" s="16"/>
      <c r="AE1052" s="16"/>
    </row>
    <row r="1053" spans="23:31" ht="13" x14ac:dyDescent="0.15">
      <c r="W1053" s="12"/>
      <c r="Y1053" s="16"/>
      <c r="Z1053" s="16"/>
      <c r="AA1053" s="16"/>
      <c r="AB1053" s="16"/>
      <c r="AE1053" s="16"/>
    </row>
    <row r="1054" spans="23:31" ht="13" x14ac:dyDescent="0.15">
      <c r="W1054" s="12"/>
      <c r="Y1054" s="16"/>
      <c r="Z1054" s="16"/>
      <c r="AA1054" s="16"/>
      <c r="AB1054" s="16"/>
      <c r="AE1054" s="16"/>
    </row>
    <row r="1055" spans="23:31" ht="13" x14ac:dyDescent="0.15">
      <c r="W1055" s="12"/>
      <c r="Y1055" s="16"/>
      <c r="Z1055" s="16"/>
      <c r="AA1055" s="16"/>
      <c r="AB1055" s="16"/>
      <c r="AE1055" s="16"/>
    </row>
    <row r="1056" spans="23:31" ht="13" x14ac:dyDescent="0.15">
      <c r="W1056" s="12"/>
      <c r="Y1056" s="16"/>
      <c r="Z1056" s="16"/>
      <c r="AA1056" s="16"/>
      <c r="AB1056" s="16"/>
      <c r="AE1056" s="16"/>
    </row>
    <row r="1057" spans="23:31" ht="13" x14ac:dyDescent="0.15">
      <c r="W1057" s="12"/>
      <c r="Y1057" s="16"/>
      <c r="Z1057" s="16"/>
      <c r="AA1057" s="16"/>
      <c r="AB1057" s="16"/>
      <c r="AE1057" s="16"/>
    </row>
    <row r="1058" spans="23:31" ht="13" x14ac:dyDescent="0.15">
      <c r="W1058" s="12"/>
      <c r="Y1058" s="16"/>
      <c r="Z1058" s="16"/>
      <c r="AA1058" s="16"/>
      <c r="AB1058" s="16"/>
      <c r="AE1058" s="16"/>
    </row>
    <row r="1059" spans="23:31" ht="13" x14ac:dyDescent="0.15">
      <c r="W1059" s="12"/>
      <c r="Y1059" s="16"/>
      <c r="Z1059" s="16"/>
      <c r="AA1059" s="16"/>
      <c r="AB1059" s="16"/>
      <c r="AE1059" s="16"/>
    </row>
    <row r="1060" spans="23:31" ht="13" x14ac:dyDescent="0.15">
      <c r="W1060" s="12"/>
      <c r="Y1060" s="16"/>
      <c r="Z1060" s="16"/>
      <c r="AA1060" s="16"/>
      <c r="AB1060" s="16"/>
      <c r="AE1060" s="16"/>
    </row>
    <row r="1061" spans="23:31" ht="13" x14ac:dyDescent="0.15">
      <c r="W1061" s="12"/>
      <c r="Y1061" s="16"/>
      <c r="Z1061" s="16"/>
      <c r="AA1061" s="16"/>
      <c r="AB1061" s="16"/>
      <c r="AE1061" s="16"/>
    </row>
    <row r="1062" spans="23:31" ht="13" x14ac:dyDescent="0.15">
      <c r="W1062" s="12"/>
      <c r="Y1062" s="16"/>
      <c r="Z1062" s="16"/>
      <c r="AA1062" s="16"/>
      <c r="AB1062" s="16"/>
      <c r="AE1062" s="16"/>
    </row>
    <row r="1063" spans="23:31" ht="13" x14ac:dyDescent="0.15">
      <c r="W1063" s="12"/>
      <c r="Y1063" s="16"/>
      <c r="Z1063" s="16"/>
      <c r="AA1063" s="16"/>
      <c r="AB1063" s="16"/>
      <c r="AE1063" s="16"/>
    </row>
    <row r="1064" spans="23:31" ht="13" x14ac:dyDescent="0.15">
      <c r="W1064" s="12"/>
      <c r="Y1064" s="16"/>
      <c r="Z1064" s="16"/>
      <c r="AA1064" s="16"/>
      <c r="AB1064" s="16"/>
      <c r="AE1064" s="16"/>
    </row>
    <row r="1065" spans="23:31" ht="13" x14ac:dyDescent="0.15">
      <c r="W1065" s="12"/>
      <c r="Y1065" s="16"/>
      <c r="Z1065" s="16"/>
      <c r="AA1065" s="16"/>
      <c r="AB1065" s="16"/>
      <c r="AE1065" s="16"/>
    </row>
    <row r="1066" spans="23:31" ht="13" x14ac:dyDescent="0.15">
      <c r="W1066" s="12"/>
      <c r="Y1066" s="16"/>
      <c r="Z1066" s="16"/>
      <c r="AA1066" s="16"/>
      <c r="AB1066" s="16"/>
      <c r="AE1066" s="16"/>
    </row>
    <row r="1067" spans="23:31" ht="13" x14ac:dyDescent="0.15">
      <c r="W1067" s="12"/>
      <c r="Y1067" s="16"/>
      <c r="Z1067" s="16"/>
      <c r="AA1067" s="16"/>
      <c r="AB1067" s="16"/>
      <c r="AE1067" s="16"/>
    </row>
    <row r="1068" spans="23:31" ht="13" x14ac:dyDescent="0.15">
      <c r="W1068" s="12"/>
      <c r="Y1068" s="16"/>
      <c r="Z1068" s="16"/>
      <c r="AA1068" s="16"/>
      <c r="AB1068" s="16"/>
      <c r="AE1068" s="16"/>
    </row>
    <row r="1069" spans="23:31" ht="13" x14ac:dyDescent="0.15">
      <c r="W1069" s="12"/>
      <c r="Y1069" s="16"/>
      <c r="Z1069" s="16"/>
      <c r="AA1069" s="16"/>
      <c r="AB1069" s="16"/>
      <c r="AE1069" s="16"/>
    </row>
    <row r="1070" spans="23:31" ht="13" x14ac:dyDescent="0.15">
      <c r="W1070" s="12"/>
      <c r="Y1070" s="16"/>
      <c r="Z1070" s="16"/>
      <c r="AA1070" s="16"/>
      <c r="AB1070" s="16"/>
      <c r="AE1070" s="16"/>
    </row>
    <row r="1071" spans="23:31" ht="13" x14ac:dyDescent="0.15">
      <c r="W1071" s="12"/>
      <c r="Y1071" s="16"/>
      <c r="Z1071" s="16"/>
      <c r="AA1071" s="16"/>
      <c r="AB1071" s="16"/>
      <c r="AE1071" s="16"/>
    </row>
    <row r="1072" spans="23:31" ht="13" x14ac:dyDescent="0.15">
      <c r="W1072" s="12"/>
      <c r="Y1072" s="16"/>
      <c r="Z1072" s="16"/>
      <c r="AA1072" s="16"/>
      <c r="AB1072" s="16"/>
      <c r="AE1072" s="16"/>
    </row>
    <row r="1073" spans="23:31" ht="13" x14ac:dyDescent="0.15">
      <c r="W1073" s="12"/>
      <c r="Y1073" s="16"/>
      <c r="Z1073" s="16"/>
      <c r="AA1073" s="16"/>
      <c r="AB1073" s="16"/>
      <c r="AE1073" s="16"/>
    </row>
    <row r="1074" spans="23:31" ht="13" x14ac:dyDescent="0.15">
      <c r="W1074" s="12"/>
      <c r="Y1074" s="16"/>
      <c r="Z1074" s="16"/>
      <c r="AA1074" s="16"/>
      <c r="AB1074" s="16"/>
      <c r="AE1074" s="16"/>
    </row>
    <row r="1075" spans="23:31" ht="13" x14ac:dyDescent="0.15">
      <c r="W1075" s="12"/>
      <c r="Y1075" s="16"/>
      <c r="Z1075" s="16"/>
      <c r="AA1075" s="16"/>
      <c r="AB1075" s="16"/>
      <c r="AE1075" s="16"/>
    </row>
    <row r="1076" spans="23:31" ht="13" x14ac:dyDescent="0.15">
      <c r="W1076" s="12"/>
      <c r="Y1076" s="16"/>
      <c r="Z1076" s="16"/>
      <c r="AA1076" s="16"/>
      <c r="AB1076" s="16"/>
      <c r="AE1076" s="16"/>
    </row>
    <row r="1077" spans="23:31" ht="13" x14ac:dyDescent="0.15">
      <c r="W1077" s="12"/>
      <c r="Y1077" s="16"/>
      <c r="Z1077" s="16"/>
      <c r="AA1077" s="16"/>
      <c r="AB1077" s="16"/>
      <c r="AE1077" s="16"/>
    </row>
    <row r="1078" spans="23:31" ht="13" x14ac:dyDescent="0.15">
      <c r="W1078" s="12"/>
      <c r="Y1078" s="16"/>
      <c r="Z1078" s="16"/>
      <c r="AA1078" s="16"/>
      <c r="AB1078" s="16"/>
      <c r="AE1078" s="16"/>
    </row>
    <row r="1079" spans="23:31" ht="13" x14ac:dyDescent="0.15">
      <c r="W1079" s="12"/>
      <c r="Y1079" s="16"/>
      <c r="Z1079" s="16"/>
      <c r="AA1079" s="16"/>
      <c r="AB1079" s="16"/>
      <c r="AE1079" s="16"/>
    </row>
    <row r="1080" spans="23:31" ht="13" x14ac:dyDescent="0.15">
      <c r="W1080" s="12"/>
      <c r="Y1080" s="16"/>
      <c r="Z1080" s="16"/>
      <c r="AA1080" s="16"/>
      <c r="AB1080" s="16"/>
      <c r="AE1080" s="16"/>
    </row>
    <row r="1081" spans="23:31" ht="13" x14ac:dyDescent="0.15">
      <c r="W1081" s="12"/>
      <c r="Y1081" s="16"/>
      <c r="Z1081" s="16"/>
      <c r="AA1081" s="16"/>
      <c r="AB1081" s="16"/>
      <c r="AE1081" s="16"/>
    </row>
    <row r="1082" spans="23:31" ht="13" x14ac:dyDescent="0.15">
      <c r="W1082" s="12"/>
      <c r="Y1082" s="16"/>
      <c r="Z1082" s="16"/>
      <c r="AA1082" s="16"/>
      <c r="AB1082" s="16"/>
      <c r="AE1082" s="16"/>
    </row>
    <row r="1083" spans="23:31" ht="13" x14ac:dyDescent="0.15">
      <c r="W1083" s="12"/>
      <c r="Y1083" s="16"/>
      <c r="Z1083" s="16"/>
      <c r="AA1083" s="16"/>
      <c r="AB1083" s="16"/>
      <c r="AE1083" s="16"/>
    </row>
    <row r="1084" spans="23:31" ht="13" x14ac:dyDescent="0.15">
      <c r="W1084" s="12"/>
      <c r="Y1084" s="16"/>
      <c r="Z1084" s="16"/>
      <c r="AA1084" s="16"/>
      <c r="AB1084" s="16"/>
      <c r="AE1084" s="16"/>
    </row>
    <row r="1085" spans="23:31" ht="13" x14ac:dyDescent="0.15">
      <c r="W1085" s="12"/>
      <c r="Y1085" s="16"/>
      <c r="Z1085" s="16"/>
      <c r="AA1085" s="16"/>
      <c r="AB1085" s="16"/>
      <c r="AE1085" s="16"/>
    </row>
    <row r="1086" spans="23:31" ht="13" x14ac:dyDescent="0.15">
      <c r="W1086" s="12"/>
      <c r="Y1086" s="16"/>
      <c r="Z1086" s="16"/>
      <c r="AA1086" s="16"/>
      <c r="AB1086" s="16"/>
      <c r="AE1086" s="16"/>
    </row>
    <row r="1087" spans="23:31" ht="13" x14ac:dyDescent="0.15">
      <c r="W1087" s="12"/>
      <c r="Y1087" s="16"/>
      <c r="Z1087" s="16"/>
      <c r="AA1087" s="16"/>
      <c r="AB1087" s="16"/>
      <c r="AE1087" s="16"/>
    </row>
    <row r="1088" spans="23:31" ht="13" x14ac:dyDescent="0.15">
      <c r="W1088" s="12"/>
      <c r="Y1088" s="16"/>
      <c r="Z1088" s="16"/>
      <c r="AA1088" s="16"/>
      <c r="AB1088" s="16"/>
      <c r="AE1088" s="16"/>
    </row>
    <row r="1089" spans="23:31" ht="13" x14ac:dyDescent="0.15">
      <c r="W1089" s="12"/>
      <c r="Y1089" s="16"/>
      <c r="Z1089" s="16"/>
      <c r="AA1089" s="16"/>
      <c r="AB1089" s="16"/>
      <c r="AE1089" s="16"/>
    </row>
    <row r="1090" spans="23:31" ht="13" x14ac:dyDescent="0.15">
      <c r="W1090" s="12"/>
      <c r="Y1090" s="16"/>
      <c r="Z1090" s="16"/>
      <c r="AA1090" s="16"/>
      <c r="AB1090" s="16"/>
      <c r="AE1090" s="16"/>
    </row>
    <row r="1091" spans="23:31" ht="13" x14ac:dyDescent="0.15">
      <c r="W1091" s="12"/>
      <c r="Y1091" s="16"/>
      <c r="Z1091" s="16"/>
      <c r="AA1091" s="16"/>
      <c r="AB1091" s="16"/>
      <c r="AE1091" s="16"/>
    </row>
    <row r="1092" spans="23:31" ht="13" x14ac:dyDescent="0.15">
      <c r="W1092" s="12"/>
      <c r="Y1092" s="16"/>
      <c r="Z1092" s="16"/>
      <c r="AA1092" s="16"/>
      <c r="AB1092" s="16"/>
      <c r="AE1092" s="16"/>
    </row>
    <row r="1093" spans="23:31" ht="13" x14ac:dyDescent="0.15">
      <c r="W1093" s="12"/>
      <c r="Y1093" s="16"/>
      <c r="Z1093" s="16"/>
      <c r="AA1093" s="16"/>
      <c r="AB1093" s="16"/>
      <c r="AE1093" s="16"/>
    </row>
    <row r="1094" spans="23:31" ht="13" x14ac:dyDescent="0.15">
      <c r="W1094" s="12"/>
      <c r="Y1094" s="16"/>
      <c r="Z1094" s="16"/>
      <c r="AA1094" s="16"/>
      <c r="AB1094" s="16"/>
      <c r="AE1094" s="16"/>
    </row>
    <row r="1095" spans="23:31" ht="13" x14ac:dyDescent="0.15">
      <c r="W1095" s="12"/>
      <c r="Y1095" s="16"/>
      <c r="Z1095" s="16"/>
      <c r="AA1095" s="16"/>
      <c r="AB1095" s="16"/>
      <c r="AE1095" s="16"/>
    </row>
    <row r="1096" spans="23:31" ht="13" x14ac:dyDescent="0.15">
      <c r="W1096" s="12"/>
      <c r="Y1096" s="16"/>
      <c r="Z1096" s="16"/>
      <c r="AA1096" s="16"/>
      <c r="AB1096" s="16"/>
      <c r="AE1096" s="16"/>
    </row>
    <row r="1097" spans="23:31" ht="13" x14ac:dyDescent="0.15">
      <c r="W1097" s="12"/>
      <c r="Y1097" s="16"/>
      <c r="Z1097" s="16"/>
      <c r="AA1097" s="16"/>
      <c r="AB1097" s="16"/>
      <c r="AE1097" s="16"/>
    </row>
    <row r="1098" spans="23:31" ht="13" x14ac:dyDescent="0.15">
      <c r="W1098" s="12"/>
      <c r="Y1098" s="16"/>
      <c r="Z1098" s="16"/>
      <c r="AA1098" s="16"/>
      <c r="AB1098" s="16"/>
      <c r="AE1098" s="16"/>
    </row>
    <row r="1099" spans="23:31" ht="13" x14ac:dyDescent="0.15">
      <c r="W1099" s="12"/>
      <c r="Y1099" s="16"/>
      <c r="Z1099" s="16"/>
      <c r="AA1099" s="16"/>
      <c r="AB1099" s="16"/>
      <c r="AE1099" s="16"/>
    </row>
    <row r="1100" spans="23:31" ht="13" x14ac:dyDescent="0.15">
      <c r="W1100" s="12"/>
      <c r="Y1100" s="16"/>
      <c r="Z1100" s="16"/>
      <c r="AA1100" s="16"/>
      <c r="AB1100" s="16"/>
      <c r="AE1100" s="16"/>
    </row>
    <row r="1101" spans="23:31" ht="13" x14ac:dyDescent="0.15">
      <c r="W1101" s="12"/>
      <c r="Y1101" s="16"/>
      <c r="Z1101" s="16"/>
      <c r="AA1101" s="16"/>
      <c r="AB1101" s="16"/>
      <c r="AE1101" s="16"/>
    </row>
    <row r="1102" spans="23:31" ht="13" x14ac:dyDescent="0.15">
      <c r="W1102" s="12"/>
      <c r="Y1102" s="16"/>
      <c r="Z1102" s="16"/>
      <c r="AA1102" s="16"/>
      <c r="AB1102" s="16"/>
      <c r="AE1102" s="16"/>
    </row>
    <row r="1103" spans="23:31" ht="13" x14ac:dyDescent="0.15">
      <c r="W1103" s="12"/>
      <c r="Y1103" s="16"/>
      <c r="Z1103" s="16"/>
      <c r="AA1103" s="16"/>
      <c r="AB1103" s="16"/>
      <c r="AE1103" s="16"/>
    </row>
    <row r="1104" spans="23:31" ht="13" x14ac:dyDescent="0.15">
      <c r="W1104" s="12"/>
      <c r="Y1104" s="16"/>
      <c r="Z1104" s="16"/>
      <c r="AA1104" s="16"/>
      <c r="AB1104" s="16"/>
      <c r="AE1104" s="16"/>
    </row>
    <row r="1105" spans="23:31" ht="13" x14ac:dyDescent="0.15">
      <c r="W1105" s="12"/>
      <c r="Y1105" s="16"/>
      <c r="Z1105" s="16"/>
      <c r="AA1105" s="16"/>
      <c r="AB1105" s="16"/>
      <c r="AE1105" s="16"/>
    </row>
    <row r="1106" spans="23:31" ht="13" x14ac:dyDescent="0.15">
      <c r="W1106" s="12"/>
      <c r="Y1106" s="16"/>
      <c r="Z1106" s="16"/>
      <c r="AA1106" s="16"/>
      <c r="AB1106" s="16"/>
      <c r="AE1106" s="16"/>
    </row>
    <row r="1107" spans="23:31" ht="13" x14ac:dyDescent="0.15">
      <c r="W1107" s="12"/>
      <c r="Y1107" s="16"/>
      <c r="Z1107" s="16"/>
      <c r="AA1107" s="16"/>
      <c r="AB1107" s="16"/>
      <c r="AE1107" s="16"/>
    </row>
    <row r="1108" spans="23:31" ht="13" x14ac:dyDescent="0.15">
      <c r="W1108" s="12"/>
      <c r="Y1108" s="16"/>
      <c r="Z1108" s="16"/>
      <c r="AA1108" s="16"/>
      <c r="AB1108" s="16"/>
      <c r="AE1108" s="16"/>
    </row>
    <row r="1109" spans="23:31" ht="13" x14ac:dyDescent="0.15">
      <c r="W1109" s="12"/>
      <c r="Y1109" s="16"/>
      <c r="Z1109" s="16"/>
      <c r="AA1109" s="16"/>
      <c r="AB1109" s="16"/>
      <c r="AE1109" s="16"/>
    </row>
    <row r="1110" spans="23:31" ht="13" x14ac:dyDescent="0.15">
      <c r="W1110" s="12"/>
      <c r="Y1110" s="16"/>
      <c r="Z1110" s="16"/>
      <c r="AA1110" s="16"/>
      <c r="AB1110" s="16"/>
      <c r="AE1110" s="16"/>
    </row>
    <row r="1111" spans="23:31" ht="13" x14ac:dyDescent="0.15">
      <c r="W1111" s="12"/>
      <c r="Y1111" s="16"/>
      <c r="Z1111" s="16"/>
      <c r="AA1111" s="16"/>
      <c r="AB1111" s="16"/>
      <c r="AE1111" s="16"/>
    </row>
    <row r="1112" spans="23:31" ht="13" x14ac:dyDescent="0.15">
      <c r="W1112" s="12"/>
      <c r="Y1112" s="16"/>
      <c r="Z1112" s="16"/>
      <c r="AA1112" s="16"/>
      <c r="AB1112" s="16"/>
      <c r="AE1112" s="16"/>
    </row>
    <row r="1113" spans="23:31" ht="13" x14ac:dyDescent="0.15">
      <c r="W1113" s="12"/>
      <c r="Y1113" s="16"/>
      <c r="Z1113" s="16"/>
      <c r="AA1113" s="16"/>
      <c r="AB1113" s="16"/>
      <c r="AE1113" s="16"/>
    </row>
    <row r="1114" spans="23:31" ht="13" x14ac:dyDescent="0.15">
      <c r="W1114" s="12"/>
      <c r="Y1114" s="16"/>
      <c r="Z1114" s="16"/>
      <c r="AA1114" s="16"/>
      <c r="AB1114" s="16"/>
      <c r="AE1114" s="16"/>
    </row>
    <row r="1115" spans="23:31" ht="13" x14ac:dyDescent="0.15">
      <c r="W1115" s="12"/>
      <c r="Y1115" s="16"/>
      <c r="Z1115" s="16"/>
      <c r="AA1115" s="16"/>
      <c r="AB1115" s="16"/>
      <c r="AE1115" s="16"/>
    </row>
    <row r="1116" spans="23:31" ht="13" x14ac:dyDescent="0.15">
      <c r="W1116" s="12"/>
      <c r="Y1116" s="16"/>
      <c r="Z1116" s="16"/>
      <c r="AA1116" s="16"/>
      <c r="AB1116" s="16"/>
      <c r="AE1116" s="16"/>
    </row>
    <row r="1117" spans="23:31" ht="13" x14ac:dyDescent="0.15">
      <c r="W1117" s="12"/>
      <c r="Y1117" s="16"/>
      <c r="Z1117" s="16"/>
      <c r="AA1117" s="16"/>
      <c r="AB1117" s="16"/>
      <c r="AE1117" s="16"/>
    </row>
    <row r="1118" spans="23:31" ht="13" x14ac:dyDescent="0.15">
      <c r="W1118" s="12"/>
      <c r="Y1118" s="16"/>
      <c r="Z1118" s="16"/>
      <c r="AA1118" s="16"/>
      <c r="AB1118" s="16"/>
      <c r="AE1118" s="16"/>
    </row>
    <row r="1119" spans="23:31" ht="13" x14ac:dyDescent="0.15">
      <c r="W1119" s="12"/>
      <c r="Y1119" s="16"/>
      <c r="Z1119" s="16"/>
      <c r="AA1119" s="16"/>
      <c r="AB1119" s="16"/>
      <c r="AE1119" s="16"/>
    </row>
    <row r="1120" spans="23:31" ht="13" x14ac:dyDescent="0.15">
      <c r="W1120" s="12"/>
      <c r="Y1120" s="16"/>
      <c r="Z1120" s="16"/>
      <c r="AA1120" s="16"/>
      <c r="AB1120" s="16"/>
      <c r="AE1120" s="16"/>
    </row>
    <row r="1121" spans="23:31" ht="13" x14ac:dyDescent="0.15">
      <c r="W1121" s="12"/>
      <c r="Y1121" s="16"/>
      <c r="Z1121" s="16"/>
      <c r="AA1121" s="16"/>
      <c r="AB1121" s="16"/>
      <c r="AE1121" s="16"/>
    </row>
    <row r="1122" spans="23:31" ht="13" x14ac:dyDescent="0.15">
      <c r="W1122" s="12"/>
      <c r="Y1122" s="16"/>
      <c r="Z1122" s="16"/>
      <c r="AA1122" s="16"/>
      <c r="AB1122" s="16"/>
      <c r="AE1122" s="16"/>
    </row>
    <row r="1123" spans="23:31" ht="13" x14ac:dyDescent="0.15">
      <c r="W1123" s="12"/>
      <c r="Y1123" s="16"/>
      <c r="Z1123" s="16"/>
      <c r="AA1123" s="16"/>
      <c r="AB1123" s="16"/>
      <c r="AE1123" s="16"/>
    </row>
    <row r="1124" spans="23:31" ht="13" x14ac:dyDescent="0.15">
      <c r="W1124" s="12"/>
      <c r="Y1124" s="16"/>
      <c r="Z1124" s="16"/>
      <c r="AA1124" s="16"/>
      <c r="AB1124" s="16"/>
      <c r="AE1124" s="16"/>
    </row>
    <row r="1125" spans="23:31" ht="13" x14ac:dyDescent="0.15">
      <c r="W1125" s="12"/>
      <c r="Y1125" s="16"/>
      <c r="Z1125" s="16"/>
      <c r="AA1125" s="16"/>
      <c r="AB1125" s="16"/>
      <c r="AE1125" s="16"/>
    </row>
    <row r="1126" spans="23:31" ht="13" x14ac:dyDescent="0.15">
      <c r="W1126" s="12"/>
      <c r="Y1126" s="16"/>
      <c r="Z1126" s="16"/>
      <c r="AA1126" s="16"/>
      <c r="AB1126" s="16"/>
      <c r="AE1126" s="16"/>
    </row>
    <row r="1127" spans="23:31" ht="13" x14ac:dyDescent="0.15">
      <c r="W1127" s="12"/>
      <c r="Y1127" s="16"/>
      <c r="Z1127" s="16"/>
      <c r="AA1127" s="16"/>
      <c r="AB1127" s="16"/>
      <c r="AE1127" s="16"/>
    </row>
    <row r="1128" spans="23:31" ht="13" x14ac:dyDescent="0.15">
      <c r="W1128" s="12"/>
      <c r="Y1128" s="16"/>
      <c r="Z1128" s="16"/>
      <c r="AA1128" s="16"/>
      <c r="AB1128" s="16"/>
      <c r="AE1128" s="16"/>
    </row>
    <row r="1129" spans="23:31" ht="13" x14ac:dyDescent="0.15">
      <c r="W1129" s="12"/>
      <c r="Y1129" s="16"/>
      <c r="Z1129" s="16"/>
      <c r="AA1129" s="16"/>
      <c r="AB1129" s="16"/>
      <c r="AE1129" s="16"/>
    </row>
    <row r="1130" spans="23:31" ht="13" x14ac:dyDescent="0.15">
      <c r="W1130" s="12"/>
      <c r="Y1130" s="16"/>
      <c r="Z1130" s="16"/>
      <c r="AA1130" s="16"/>
      <c r="AB1130" s="16"/>
      <c r="AE1130" s="16"/>
    </row>
    <row r="1131" spans="23:31" ht="13" x14ac:dyDescent="0.15">
      <c r="W1131" s="12"/>
      <c r="Y1131" s="16"/>
      <c r="Z1131" s="16"/>
      <c r="AA1131" s="16"/>
      <c r="AB1131" s="16"/>
      <c r="AE1131" s="16"/>
    </row>
    <row r="1132" spans="23:31" ht="13" x14ac:dyDescent="0.15">
      <c r="W1132" s="12"/>
      <c r="Y1132" s="16"/>
      <c r="Z1132" s="16"/>
      <c r="AA1132" s="16"/>
      <c r="AB1132" s="16"/>
      <c r="AE1132" s="16"/>
    </row>
    <row r="1133" spans="23:31" ht="13" x14ac:dyDescent="0.15">
      <c r="W1133" s="12"/>
      <c r="Y1133" s="16"/>
      <c r="Z1133" s="16"/>
      <c r="AA1133" s="16"/>
      <c r="AB1133" s="16"/>
      <c r="AE1133" s="16"/>
    </row>
    <row r="1134" spans="23:31" ht="13" x14ac:dyDescent="0.15">
      <c r="W1134" s="12"/>
      <c r="Y1134" s="16"/>
      <c r="Z1134" s="16"/>
      <c r="AA1134" s="16"/>
      <c r="AB1134" s="16"/>
      <c r="AE1134" s="16"/>
    </row>
    <row r="1135" spans="23:31" ht="13" x14ac:dyDescent="0.15">
      <c r="W1135" s="12"/>
      <c r="Y1135" s="16"/>
      <c r="Z1135" s="16"/>
      <c r="AA1135" s="16"/>
      <c r="AB1135" s="16"/>
      <c r="AE1135" s="16"/>
    </row>
    <row r="1136" spans="23:31" ht="13" x14ac:dyDescent="0.15">
      <c r="W1136" s="12"/>
      <c r="Y1136" s="16"/>
      <c r="Z1136" s="16"/>
      <c r="AA1136" s="16"/>
      <c r="AB1136" s="16"/>
      <c r="AE1136" s="16"/>
    </row>
    <row r="1137" spans="23:31" ht="13" x14ac:dyDescent="0.15">
      <c r="W1137" s="12"/>
      <c r="Y1137" s="16"/>
      <c r="Z1137" s="16"/>
      <c r="AA1137" s="16"/>
      <c r="AB1137" s="16"/>
      <c r="AE1137" s="16"/>
    </row>
    <row r="1138" spans="23:31" ht="13" x14ac:dyDescent="0.15">
      <c r="W1138" s="12"/>
      <c r="Y1138" s="16"/>
      <c r="Z1138" s="16"/>
      <c r="AA1138" s="16"/>
      <c r="AB1138" s="16"/>
      <c r="AE1138" s="16"/>
    </row>
    <row r="1139" spans="23:31" ht="13" x14ac:dyDescent="0.15">
      <c r="W1139" s="12"/>
      <c r="Y1139" s="16"/>
      <c r="Z1139" s="16"/>
      <c r="AA1139" s="16"/>
      <c r="AB1139" s="16"/>
      <c r="AE1139" s="16"/>
    </row>
    <row r="1140" spans="23:31" ht="13" x14ac:dyDescent="0.15">
      <c r="W1140" s="12"/>
      <c r="Y1140" s="16"/>
      <c r="Z1140" s="16"/>
      <c r="AA1140" s="16"/>
      <c r="AB1140" s="16"/>
      <c r="AE1140" s="16"/>
    </row>
    <row r="1141" spans="23:31" ht="13" x14ac:dyDescent="0.15">
      <c r="W1141" s="12"/>
      <c r="Y1141" s="16"/>
      <c r="Z1141" s="16"/>
      <c r="AA1141" s="16"/>
      <c r="AB1141" s="16"/>
      <c r="AE1141" s="16"/>
    </row>
    <row r="1142" spans="23:31" ht="13" x14ac:dyDescent="0.15">
      <c r="W1142" s="12"/>
      <c r="Y1142" s="16"/>
      <c r="Z1142" s="16"/>
      <c r="AA1142" s="16"/>
      <c r="AB1142" s="16"/>
      <c r="AE1142" s="16"/>
    </row>
    <row r="1143" spans="23:31" ht="13" x14ac:dyDescent="0.15">
      <c r="W1143" s="12"/>
      <c r="Y1143" s="16"/>
      <c r="Z1143" s="16"/>
      <c r="AA1143" s="16"/>
      <c r="AB1143" s="16"/>
      <c r="AE1143" s="16"/>
    </row>
    <row r="1144" spans="23:31" ht="13" x14ac:dyDescent="0.15">
      <c r="W1144" s="12"/>
      <c r="Y1144" s="16"/>
      <c r="Z1144" s="16"/>
      <c r="AA1144" s="16"/>
      <c r="AB1144" s="16"/>
      <c r="AE1144" s="16"/>
    </row>
    <row r="1145" spans="23:31" ht="13" x14ac:dyDescent="0.15">
      <c r="W1145" s="12"/>
      <c r="Y1145" s="16"/>
      <c r="Z1145" s="16"/>
      <c r="AA1145" s="16"/>
      <c r="AB1145" s="16"/>
      <c r="AE1145" s="16"/>
    </row>
    <row r="1146" spans="23:31" ht="13" x14ac:dyDescent="0.15">
      <c r="W1146" s="12"/>
      <c r="Y1146" s="16"/>
      <c r="Z1146" s="16"/>
      <c r="AA1146" s="16"/>
      <c r="AB1146" s="16"/>
      <c r="AE1146" s="16"/>
    </row>
    <row r="1147" spans="23:31" ht="13" x14ac:dyDescent="0.15">
      <c r="W1147" s="12"/>
      <c r="Y1147" s="16"/>
      <c r="Z1147" s="16"/>
      <c r="AA1147" s="16"/>
      <c r="AB1147" s="16"/>
      <c r="AE1147" s="16"/>
    </row>
    <row r="1148" spans="23:31" ht="13" x14ac:dyDescent="0.15">
      <c r="W1148" s="12"/>
      <c r="Y1148" s="16"/>
      <c r="Z1148" s="16"/>
      <c r="AA1148" s="16"/>
      <c r="AB1148" s="16"/>
      <c r="AE1148" s="16"/>
    </row>
    <row r="1149" spans="23:31" ht="13" x14ac:dyDescent="0.15">
      <c r="W1149" s="12"/>
      <c r="Y1149" s="16"/>
      <c r="Z1149" s="16"/>
      <c r="AA1149" s="16"/>
      <c r="AB1149" s="16"/>
      <c r="AE1149" s="16"/>
    </row>
    <row r="1150" spans="23:31" ht="13" x14ac:dyDescent="0.15">
      <c r="W1150" s="12"/>
      <c r="Y1150" s="16"/>
      <c r="Z1150" s="16"/>
      <c r="AA1150" s="16"/>
      <c r="AB1150" s="16"/>
      <c r="AE1150" s="16"/>
    </row>
    <row r="1151" spans="23:31" ht="13" x14ac:dyDescent="0.15">
      <c r="W1151" s="12"/>
      <c r="Y1151" s="16"/>
      <c r="Z1151" s="16"/>
      <c r="AA1151" s="16"/>
      <c r="AB1151" s="16"/>
      <c r="AE1151" s="16"/>
    </row>
    <row r="1152" spans="23:31" ht="13" x14ac:dyDescent="0.15">
      <c r="W1152" s="12"/>
      <c r="Y1152" s="16"/>
      <c r="Z1152" s="16"/>
      <c r="AA1152" s="16"/>
      <c r="AB1152" s="16"/>
      <c r="AE1152" s="16"/>
    </row>
    <row r="1153" spans="23:31" ht="13" x14ac:dyDescent="0.15">
      <c r="W1153" s="12"/>
      <c r="Y1153" s="16"/>
      <c r="Z1153" s="16"/>
      <c r="AA1153" s="16"/>
      <c r="AB1153" s="16"/>
      <c r="AE1153" s="16"/>
    </row>
    <row r="1154" spans="23:31" ht="13" x14ac:dyDescent="0.15">
      <c r="W1154" s="12"/>
      <c r="Y1154" s="16"/>
      <c r="Z1154" s="16"/>
      <c r="AA1154" s="16"/>
      <c r="AB1154" s="16"/>
      <c r="AE1154" s="16"/>
    </row>
    <row r="1155" spans="23:31" ht="13" x14ac:dyDescent="0.15">
      <c r="W1155" s="12"/>
      <c r="Y1155" s="16"/>
      <c r="Z1155" s="16"/>
      <c r="AA1155" s="16"/>
      <c r="AB1155" s="16"/>
      <c r="AE1155" s="16"/>
    </row>
    <row r="1156" spans="23:31" ht="13" x14ac:dyDescent="0.15">
      <c r="W1156" s="12"/>
      <c r="Y1156" s="16"/>
      <c r="Z1156" s="16"/>
      <c r="AA1156" s="16"/>
      <c r="AB1156" s="16"/>
      <c r="AE1156" s="16"/>
    </row>
    <row r="1157" spans="23:31" ht="13" x14ac:dyDescent="0.15">
      <c r="W1157" s="12"/>
      <c r="Y1157" s="16"/>
      <c r="Z1157" s="16"/>
      <c r="AA1157" s="16"/>
      <c r="AB1157" s="16"/>
      <c r="AE1157" s="16"/>
    </row>
    <row r="1158" spans="23:31" ht="13" x14ac:dyDescent="0.15">
      <c r="W1158" s="12"/>
      <c r="Y1158" s="16"/>
      <c r="Z1158" s="16"/>
      <c r="AA1158" s="16"/>
      <c r="AB1158" s="16"/>
      <c r="AE1158" s="16"/>
    </row>
    <row r="1159" spans="23:31" ht="13" x14ac:dyDescent="0.15">
      <c r="W1159" s="12"/>
      <c r="Y1159" s="16"/>
      <c r="Z1159" s="16"/>
      <c r="AA1159" s="16"/>
      <c r="AB1159" s="16"/>
      <c r="AE1159" s="16"/>
    </row>
    <row r="1160" spans="23:31" ht="13" x14ac:dyDescent="0.15">
      <c r="W1160" s="12"/>
      <c r="Y1160" s="16"/>
      <c r="Z1160" s="16"/>
      <c r="AA1160" s="16"/>
      <c r="AB1160" s="16"/>
      <c r="AE1160" s="16"/>
    </row>
    <row r="1161" spans="23:31" ht="13" x14ac:dyDescent="0.15">
      <c r="W1161" s="12"/>
      <c r="Y1161" s="16"/>
      <c r="Z1161" s="16"/>
      <c r="AA1161" s="16"/>
      <c r="AB1161" s="16"/>
      <c r="AE1161" s="16"/>
    </row>
    <row r="1162" spans="23:31" ht="13" x14ac:dyDescent="0.15">
      <c r="W1162" s="12"/>
      <c r="Y1162" s="16"/>
      <c r="Z1162" s="16"/>
      <c r="AA1162" s="16"/>
      <c r="AB1162" s="16"/>
      <c r="AE1162" s="16"/>
    </row>
    <row r="1163" spans="23:31" ht="13" x14ac:dyDescent="0.15">
      <c r="W1163" s="12"/>
      <c r="Y1163" s="16"/>
      <c r="Z1163" s="16"/>
      <c r="AA1163" s="16"/>
      <c r="AB1163" s="16"/>
      <c r="AE1163" s="16"/>
    </row>
    <row r="1164" spans="23:31" ht="13" x14ac:dyDescent="0.15">
      <c r="W1164" s="12"/>
      <c r="Y1164" s="16"/>
      <c r="Z1164" s="16"/>
      <c r="AA1164" s="16"/>
      <c r="AB1164" s="16"/>
      <c r="AE1164" s="16"/>
    </row>
    <row r="1165" spans="23:31" ht="13" x14ac:dyDescent="0.15">
      <c r="W1165" s="12"/>
      <c r="Y1165" s="16"/>
      <c r="Z1165" s="16"/>
      <c r="AA1165" s="16"/>
      <c r="AB1165" s="16"/>
      <c r="AE1165" s="16"/>
    </row>
    <row r="1166" spans="23:31" ht="13" x14ac:dyDescent="0.15">
      <c r="W1166" s="12"/>
      <c r="Y1166" s="16"/>
      <c r="Z1166" s="16"/>
      <c r="AA1166" s="16"/>
      <c r="AB1166" s="16"/>
      <c r="AE1166" s="16"/>
    </row>
    <row r="1167" spans="23:31" ht="13" x14ac:dyDescent="0.15">
      <c r="W1167" s="12"/>
      <c r="Y1167" s="16"/>
      <c r="Z1167" s="16"/>
      <c r="AA1167" s="16"/>
      <c r="AB1167" s="16"/>
      <c r="AE1167" s="16"/>
    </row>
    <row r="1168" spans="23:31" ht="13" x14ac:dyDescent="0.15">
      <c r="W1168" s="12"/>
      <c r="Y1168" s="16"/>
      <c r="Z1168" s="16"/>
      <c r="AA1168" s="16"/>
      <c r="AB1168" s="16"/>
      <c r="AE1168" s="16"/>
    </row>
    <row r="1169" spans="23:31" ht="13" x14ac:dyDescent="0.15">
      <c r="W1169" s="12"/>
      <c r="Y1169" s="16"/>
      <c r="Z1169" s="16"/>
      <c r="AA1169" s="16"/>
      <c r="AB1169" s="16"/>
      <c r="AE1169" s="16"/>
    </row>
    <row r="1170" spans="23:31" ht="13" x14ac:dyDescent="0.15">
      <c r="W1170" s="12"/>
      <c r="Y1170" s="16"/>
      <c r="Z1170" s="16"/>
      <c r="AA1170" s="16"/>
      <c r="AB1170" s="16"/>
      <c r="AE1170" s="16"/>
    </row>
    <row r="1171" spans="23:31" ht="13" x14ac:dyDescent="0.15">
      <c r="W1171" s="12"/>
      <c r="Y1171" s="16"/>
      <c r="Z1171" s="16"/>
      <c r="AA1171" s="16"/>
      <c r="AB1171" s="16"/>
      <c r="AE1171" s="16"/>
    </row>
    <row r="1172" spans="23:31" ht="13" x14ac:dyDescent="0.15">
      <c r="W1172" s="12"/>
      <c r="Y1172" s="16"/>
      <c r="Z1172" s="16"/>
      <c r="AA1172" s="16"/>
      <c r="AB1172" s="16"/>
      <c r="AE1172" s="16"/>
    </row>
    <row r="1173" spans="23:31" ht="13" x14ac:dyDescent="0.15">
      <c r="W1173" s="12"/>
      <c r="Y1173" s="16"/>
      <c r="Z1173" s="16"/>
      <c r="AA1173" s="16"/>
      <c r="AB1173" s="16"/>
      <c r="AE1173" s="16"/>
    </row>
    <row r="1174" spans="23:31" ht="13" x14ac:dyDescent="0.15">
      <c r="W1174" s="12"/>
      <c r="Y1174" s="16"/>
      <c r="Z1174" s="16"/>
      <c r="AA1174" s="16"/>
      <c r="AB1174" s="16"/>
      <c r="AE1174" s="16"/>
    </row>
    <row r="1175" spans="23:31" ht="13" x14ac:dyDescent="0.15">
      <c r="W1175" s="12"/>
      <c r="Y1175" s="16"/>
      <c r="Z1175" s="16"/>
      <c r="AA1175" s="16"/>
      <c r="AB1175" s="16"/>
      <c r="AE1175" s="16"/>
    </row>
    <row r="1176" spans="23:31" ht="13" x14ac:dyDescent="0.15">
      <c r="W1176" s="12"/>
      <c r="Y1176" s="16"/>
      <c r="Z1176" s="16"/>
      <c r="AA1176" s="16"/>
      <c r="AB1176" s="16"/>
      <c r="AE1176" s="16"/>
    </row>
    <row r="1177" spans="23:31" ht="13" x14ac:dyDescent="0.15">
      <c r="W1177" s="12"/>
      <c r="Y1177" s="16"/>
      <c r="Z1177" s="16"/>
      <c r="AA1177" s="16"/>
      <c r="AB1177" s="16"/>
      <c r="AE1177" s="16"/>
    </row>
    <row r="1178" spans="23:31" ht="13" x14ac:dyDescent="0.15">
      <c r="W1178" s="12"/>
      <c r="Y1178" s="16"/>
      <c r="Z1178" s="16"/>
      <c r="AA1178" s="16"/>
      <c r="AB1178" s="16"/>
      <c r="AE1178" s="16"/>
    </row>
    <row r="1179" spans="23:31" ht="13" x14ac:dyDescent="0.15">
      <c r="W1179" s="12"/>
      <c r="Y1179" s="16"/>
      <c r="Z1179" s="16"/>
      <c r="AA1179" s="16"/>
      <c r="AB1179" s="16"/>
      <c r="AE1179" s="16"/>
    </row>
    <row r="1180" spans="23:31" ht="13" x14ac:dyDescent="0.15">
      <c r="W1180" s="12"/>
      <c r="Y1180" s="16"/>
      <c r="Z1180" s="16"/>
      <c r="AA1180" s="16"/>
      <c r="AB1180" s="16"/>
      <c r="AE1180" s="16"/>
    </row>
    <row r="1181" spans="23:31" ht="13" x14ac:dyDescent="0.15">
      <c r="W1181" s="12"/>
      <c r="Y1181" s="16"/>
      <c r="Z1181" s="16"/>
      <c r="AA1181" s="16"/>
      <c r="AB1181" s="16"/>
      <c r="AE1181" s="16"/>
    </row>
    <row r="1182" spans="23:31" ht="13" x14ac:dyDescent="0.15">
      <c r="W1182" s="12"/>
      <c r="Y1182" s="16"/>
      <c r="Z1182" s="16"/>
      <c r="AA1182" s="16"/>
      <c r="AB1182" s="16"/>
      <c r="AE1182" s="16"/>
    </row>
    <row r="1183" spans="23:31" ht="13" x14ac:dyDescent="0.15">
      <c r="W1183" s="12"/>
      <c r="Y1183" s="16"/>
      <c r="Z1183" s="16"/>
      <c r="AA1183" s="16"/>
      <c r="AB1183" s="16"/>
      <c r="AE1183" s="16"/>
    </row>
    <row r="1184" spans="23:31" ht="13" x14ac:dyDescent="0.15">
      <c r="W1184" s="12"/>
      <c r="Y1184" s="16"/>
      <c r="Z1184" s="16"/>
      <c r="AA1184" s="16"/>
      <c r="AB1184" s="16"/>
      <c r="AE1184" s="16"/>
    </row>
    <row r="1185" spans="23:31" ht="13" x14ac:dyDescent="0.15">
      <c r="W1185" s="12"/>
      <c r="Y1185" s="16"/>
      <c r="Z1185" s="16"/>
      <c r="AA1185" s="16"/>
      <c r="AB1185" s="16"/>
      <c r="AE1185" s="16"/>
    </row>
    <row r="1186" spans="23:31" ht="13" x14ac:dyDescent="0.15">
      <c r="W1186" s="12"/>
      <c r="Y1186" s="16"/>
      <c r="Z1186" s="16"/>
      <c r="AA1186" s="16"/>
      <c r="AB1186" s="16"/>
      <c r="AE1186" s="16"/>
    </row>
    <row r="1187" spans="23:31" ht="13" x14ac:dyDescent="0.15">
      <c r="W1187" s="12"/>
      <c r="Y1187" s="16"/>
      <c r="Z1187" s="16"/>
      <c r="AA1187" s="16"/>
      <c r="AB1187" s="16"/>
      <c r="AE1187" s="16"/>
    </row>
    <row r="1188" spans="23:31" ht="13" x14ac:dyDescent="0.15">
      <c r="W1188" s="12"/>
      <c r="Y1188" s="16"/>
      <c r="Z1188" s="16"/>
      <c r="AA1188" s="16"/>
      <c r="AB1188" s="16"/>
      <c r="AE1188" s="16"/>
    </row>
    <row r="1189" spans="23:31" ht="13" x14ac:dyDescent="0.15">
      <c r="W1189" s="12"/>
      <c r="Y1189" s="16"/>
      <c r="Z1189" s="16"/>
      <c r="AA1189" s="16"/>
      <c r="AB1189" s="16"/>
      <c r="AE1189" s="16"/>
    </row>
    <row r="1190" spans="23:31" ht="13" x14ac:dyDescent="0.15">
      <c r="W1190" s="12"/>
      <c r="Y1190" s="16"/>
      <c r="Z1190" s="16"/>
      <c r="AA1190" s="16"/>
      <c r="AB1190" s="16"/>
      <c r="AE1190" s="16"/>
    </row>
    <row r="1191" spans="23:31" ht="13" x14ac:dyDescent="0.15">
      <c r="W1191" s="12"/>
      <c r="Y1191" s="16"/>
      <c r="Z1191" s="16"/>
      <c r="AA1191" s="16"/>
      <c r="AB1191" s="16"/>
      <c r="AE1191" s="16"/>
    </row>
    <row r="1192" spans="23:31" ht="13" x14ac:dyDescent="0.15">
      <c r="W1192" s="12"/>
      <c r="Y1192" s="16"/>
      <c r="Z1192" s="16"/>
      <c r="AA1192" s="16"/>
      <c r="AB1192" s="16"/>
      <c r="AE1192" s="16"/>
    </row>
    <row r="1193" spans="23:31" ht="13" x14ac:dyDescent="0.15">
      <c r="W1193" s="12"/>
      <c r="Y1193" s="16"/>
      <c r="Z1193" s="16"/>
      <c r="AA1193" s="16"/>
      <c r="AB1193" s="16"/>
      <c r="AE1193" s="16"/>
    </row>
    <row r="1194" spans="23:31" ht="13" x14ac:dyDescent="0.15">
      <c r="W1194" s="12"/>
      <c r="Y1194" s="16"/>
      <c r="Z1194" s="16"/>
      <c r="AA1194" s="16"/>
      <c r="AB1194" s="16"/>
      <c r="AE1194" s="16"/>
    </row>
    <row r="1195" spans="23:31" ht="13" x14ac:dyDescent="0.15">
      <c r="W1195" s="12"/>
      <c r="Y1195" s="16"/>
      <c r="Z1195" s="16"/>
      <c r="AA1195" s="16"/>
      <c r="AB1195" s="16"/>
      <c r="AE1195" s="16"/>
    </row>
    <row r="1196" spans="23:31" ht="13" x14ac:dyDescent="0.15">
      <c r="W1196" s="12"/>
      <c r="Y1196" s="16"/>
      <c r="Z1196" s="16"/>
      <c r="AA1196" s="16"/>
      <c r="AB1196" s="16"/>
      <c r="AE1196" s="16"/>
    </row>
    <row r="1197" spans="23:31" ht="13" x14ac:dyDescent="0.15">
      <c r="W1197" s="12"/>
      <c r="Y1197" s="16"/>
      <c r="Z1197" s="16"/>
      <c r="AA1197" s="16"/>
      <c r="AB1197" s="16"/>
      <c r="AE1197" s="16"/>
    </row>
    <row r="1198" spans="23:31" ht="13" x14ac:dyDescent="0.15">
      <c r="W1198" s="12"/>
      <c r="Y1198" s="16"/>
      <c r="Z1198" s="16"/>
      <c r="AA1198" s="16"/>
      <c r="AB1198" s="16"/>
      <c r="AE1198" s="16"/>
    </row>
    <row r="1199" spans="23:31" ht="13" x14ac:dyDescent="0.15">
      <c r="W1199" s="12"/>
      <c r="Y1199" s="16"/>
      <c r="Z1199" s="16"/>
      <c r="AA1199" s="16"/>
      <c r="AB1199" s="16"/>
      <c r="AE1199" s="16"/>
    </row>
    <row r="1200" spans="23:31" ht="13" x14ac:dyDescent="0.15">
      <c r="W1200" s="12"/>
      <c r="Y1200" s="16"/>
      <c r="Z1200" s="16"/>
      <c r="AA1200" s="16"/>
      <c r="AB1200" s="16"/>
      <c r="AE1200" s="16"/>
    </row>
    <row r="1201" spans="23:31" ht="13" x14ac:dyDescent="0.15">
      <c r="W1201" s="12"/>
      <c r="Y1201" s="16"/>
      <c r="Z1201" s="16"/>
      <c r="AA1201" s="16"/>
      <c r="AB1201" s="16"/>
      <c r="AE1201" s="16"/>
    </row>
    <row r="1202" spans="23:31" ht="13" x14ac:dyDescent="0.15">
      <c r="W1202" s="12"/>
      <c r="Y1202" s="16"/>
      <c r="Z1202" s="16"/>
      <c r="AA1202" s="16"/>
      <c r="AB1202" s="16"/>
      <c r="AE1202" s="16"/>
    </row>
    <row r="1203" spans="23:31" ht="13" x14ac:dyDescent="0.15">
      <c r="W1203" s="12"/>
      <c r="Y1203" s="16"/>
      <c r="Z1203" s="16"/>
      <c r="AA1203" s="16"/>
      <c r="AB1203" s="16"/>
      <c r="AE1203" s="16"/>
    </row>
    <row r="1204" spans="23:31" ht="13" x14ac:dyDescent="0.15">
      <c r="W1204" s="12"/>
      <c r="Y1204" s="16"/>
      <c r="Z1204" s="16"/>
      <c r="AA1204" s="16"/>
      <c r="AB1204" s="16"/>
      <c r="AE1204" s="16"/>
    </row>
    <row r="1205" spans="23:31" ht="13" x14ac:dyDescent="0.15">
      <c r="W1205" s="12"/>
      <c r="Y1205" s="16"/>
      <c r="Z1205" s="16"/>
      <c r="AA1205" s="16"/>
      <c r="AB1205" s="16"/>
      <c r="AE1205" s="16"/>
    </row>
    <row r="1206" spans="23:31" ht="13" x14ac:dyDescent="0.15">
      <c r="W1206" s="12"/>
      <c r="Y1206" s="16"/>
      <c r="Z1206" s="16"/>
      <c r="AA1206" s="16"/>
      <c r="AB1206" s="16"/>
      <c r="AE1206" s="16"/>
    </row>
    <row r="1207" spans="23:31" ht="13" x14ac:dyDescent="0.15">
      <c r="W1207" s="12"/>
      <c r="Y1207" s="16"/>
      <c r="Z1207" s="16"/>
      <c r="AA1207" s="16"/>
      <c r="AB1207" s="16"/>
      <c r="AE1207" s="16"/>
    </row>
    <row r="1208" spans="23:31" ht="13" x14ac:dyDescent="0.15">
      <c r="W1208" s="12"/>
      <c r="Y1208" s="16"/>
      <c r="Z1208" s="16"/>
      <c r="AA1208" s="16"/>
      <c r="AB1208" s="16"/>
      <c r="AE1208" s="16"/>
    </row>
    <row r="1209" spans="23:31" ht="13" x14ac:dyDescent="0.15">
      <c r="W1209" s="12"/>
      <c r="Y1209" s="16"/>
      <c r="Z1209" s="16"/>
      <c r="AA1209" s="16"/>
      <c r="AB1209" s="16"/>
      <c r="AE1209" s="16"/>
    </row>
    <row r="1210" spans="23:31" ht="13" x14ac:dyDescent="0.15">
      <c r="W1210" s="12"/>
      <c r="Y1210" s="16"/>
      <c r="Z1210" s="16"/>
      <c r="AA1210" s="16"/>
      <c r="AB1210" s="16"/>
      <c r="AE1210" s="16"/>
    </row>
    <row r="1211" spans="23:31" ht="13" x14ac:dyDescent="0.15">
      <c r="W1211" s="12"/>
      <c r="Y1211" s="16"/>
      <c r="Z1211" s="16"/>
      <c r="AA1211" s="16"/>
      <c r="AB1211" s="16"/>
      <c r="AE1211" s="16"/>
    </row>
    <row r="1212" spans="23:31" ht="13" x14ac:dyDescent="0.15">
      <c r="W1212" s="12"/>
      <c r="Y1212" s="16"/>
      <c r="Z1212" s="16"/>
      <c r="AA1212" s="16"/>
      <c r="AB1212" s="16"/>
      <c r="AE1212" s="16"/>
    </row>
    <row r="1213" spans="23:31" ht="13" x14ac:dyDescent="0.15">
      <c r="W1213" s="12"/>
      <c r="Y1213" s="16"/>
      <c r="Z1213" s="16"/>
      <c r="AA1213" s="16"/>
      <c r="AB1213" s="16"/>
      <c r="AE1213" s="16"/>
    </row>
    <row r="1214" spans="23:31" ht="13" x14ac:dyDescent="0.15">
      <c r="W1214" s="12"/>
      <c r="Y1214" s="16"/>
      <c r="Z1214" s="16"/>
      <c r="AA1214" s="16"/>
      <c r="AB1214" s="16"/>
      <c r="AE1214" s="16"/>
    </row>
    <row r="1215" spans="23:31" ht="13" x14ac:dyDescent="0.15">
      <c r="W1215" s="12"/>
      <c r="Y1215" s="16"/>
      <c r="Z1215" s="16"/>
      <c r="AA1215" s="16"/>
      <c r="AB1215" s="16"/>
      <c r="AE1215" s="16"/>
    </row>
    <row r="1216" spans="23:31" ht="13" x14ac:dyDescent="0.15">
      <c r="W1216" s="12"/>
      <c r="Y1216" s="16"/>
      <c r="Z1216" s="16"/>
      <c r="AA1216" s="16"/>
      <c r="AB1216" s="16"/>
      <c r="AE1216" s="16"/>
    </row>
    <row r="1217" spans="23:31" ht="13" x14ac:dyDescent="0.15">
      <c r="W1217" s="12"/>
      <c r="Y1217" s="16"/>
      <c r="Z1217" s="16"/>
      <c r="AA1217" s="16"/>
      <c r="AB1217" s="16"/>
      <c r="AE1217" s="16"/>
    </row>
    <row r="1218" spans="23:31" ht="13" x14ac:dyDescent="0.15">
      <c r="W1218" s="12"/>
      <c r="Y1218" s="16"/>
      <c r="Z1218" s="16"/>
      <c r="AA1218" s="16"/>
      <c r="AB1218" s="16"/>
      <c r="AE1218" s="16"/>
    </row>
    <row r="1219" spans="23:31" ht="13" x14ac:dyDescent="0.15">
      <c r="W1219" s="12"/>
      <c r="Y1219" s="16"/>
      <c r="Z1219" s="16"/>
      <c r="AA1219" s="16"/>
      <c r="AB1219" s="16"/>
      <c r="AE1219" s="16"/>
    </row>
    <row r="1220" spans="23:31" ht="13" x14ac:dyDescent="0.15">
      <c r="W1220" s="12"/>
      <c r="Y1220" s="16"/>
      <c r="Z1220" s="16"/>
      <c r="AA1220" s="16"/>
      <c r="AB1220" s="16"/>
      <c r="AE1220" s="16"/>
    </row>
    <row r="1221" spans="23:31" ht="13" x14ac:dyDescent="0.15">
      <c r="W1221" s="12"/>
      <c r="Y1221" s="16"/>
      <c r="Z1221" s="16"/>
      <c r="AA1221" s="16"/>
      <c r="AB1221" s="16"/>
      <c r="AE1221" s="16"/>
    </row>
    <row r="1222" spans="23:31" ht="13" x14ac:dyDescent="0.15">
      <c r="W1222" s="12"/>
      <c r="Y1222" s="16"/>
      <c r="Z1222" s="16"/>
      <c r="AA1222" s="16"/>
      <c r="AB1222" s="16"/>
      <c r="AE1222" s="16"/>
    </row>
    <row r="1223" spans="23:31" ht="13" x14ac:dyDescent="0.15">
      <c r="W1223" s="12"/>
      <c r="Y1223" s="16"/>
      <c r="Z1223" s="16"/>
      <c r="AA1223" s="16"/>
      <c r="AB1223" s="16"/>
      <c r="AE1223" s="16"/>
    </row>
    <row r="1224" spans="23:31" ht="13" x14ac:dyDescent="0.15">
      <c r="W1224" s="12"/>
      <c r="Y1224" s="16"/>
      <c r="Z1224" s="16"/>
      <c r="AA1224" s="16"/>
      <c r="AB1224" s="16"/>
      <c r="AE1224" s="16"/>
    </row>
    <row r="1225" spans="23:31" ht="13" x14ac:dyDescent="0.15">
      <c r="W1225" s="12"/>
      <c r="Y1225" s="16"/>
      <c r="Z1225" s="16"/>
      <c r="AA1225" s="16"/>
      <c r="AB1225" s="16"/>
      <c r="AE1225" s="16"/>
    </row>
    <row r="1226" spans="23:31" ht="13" x14ac:dyDescent="0.15">
      <c r="W1226" s="12"/>
      <c r="Y1226" s="16"/>
      <c r="Z1226" s="16"/>
      <c r="AA1226" s="16"/>
      <c r="AB1226" s="16"/>
      <c r="AE1226" s="16"/>
    </row>
    <row r="1227" spans="23:31" ht="13" x14ac:dyDescent="0.15">
      <c r="W1227" s="12"/>
      <c r="Y1227" s="16"/>
      <c r="Z1227" s="16"/>
      <c r="AA1227" s="16"/>
      <c r="AB1227" s="16"/>
      <c r="AE1227" s="16"/>
    </row>
    <row r="1228" spans="23:31" ht="13" x14ac:dyDescent="0.15">
      <c r="W1228" s="12"/>
      <c r="Y1228" s="16"/>
      <c r="Z1228" s="16"/>
      <c r="AA1228" s="16"/>
      <c r="AB1228" s="16"/>
      <c r="AE1228" s="16"/>
    </row>
    <row r="1229" spans="23:31" ht="13" x14ac:dyDescent="0.15">
      <c r="W1229" s="12"/>
      <c r="Y1229" s="16"/>
      <c r="Z1229" s="16"/>
      <c r="AA1229" s="16"/>
      <c r="AB1229" s="16"/>
      <c r="AE1229" s="16"/>
    </row>
    <row r="1230" spans="23:31" ht="13" x14ac:dyDescent="0.15">
      <c r="W1230" s="12"/>
      <c r="Y1230" s="16"/>
      <c r="Z1230" s="16"/>
      <c r="AA1230" s="16"/>
      <c r="AB1230" s="16"/>
      <c r="AE1230" s="16"/>
    </row>
    <row r="1231" spans="23:31" ht="13" x14ac:dyDescent="0.15">
      <c r="W1231" s="12"/>
      <c r="Y1231" s="16"/>
      <c r="Z1231" s="16"/>
      <c r="AA1231" s="16"/>
      <c r="AB1231" s="16"/>
      <c r="AE1231" s="16"/>
    </row>
    <row r="1232" spans="23:31" ht="13" x14ac:dyDescent="0.15">
      <c r="W1232" s="12"/>
      <c r="Y1232" s="16"/>
      <c r="Z1232" s="16"/>
      <c r="AA1232" s="16"/>
      <c r="AB1232" s="16"/>
      <c r="AE1232" s="16"/>
    </row>
    <row r="1233" spans="23:31" ht="13" x14ac:dyDescent="0.15">
      <c r="W1233" s="12"/>
      <c r="Y1233" s="16"/>
      <c r="Z1233" s="16"/>
      <c r="AA1233" s="16"/>
      <c r="AB1233" s="16"/>
      <c r="AE1233" s="16"/>
    </row>
    <row r="1234" spans="23:31" ht="13" x14ac:dyDescent="0.15">
      <c r="W1234" s="12"/>
      <c r="Y1234" s="16"/>
      <c r="Z1234" s="16"/>
      <c r="AA1234" s="16"/>
      <c r="AB1234" s="16"/>
      <c r="AE1234" s="16"/>
    </row>
    <row r="1235" spans="23:31" ht="13" x14ac:dyDescent="0.15">
      <c r="W1235" s="12"/>
      <c r="Y1235" s="16"/>
      <c r="Z1235" s="16"/>
      <c r="AA1235" s="16"/>
      <c r="AB1235" s="16"/>
      <c r="AE1235" s="16"/>
    </row>
    <row r="1236" spans="23:31" ht="13" x14ac:dyDescent="0.15">
      <c r="W1236" s="12"/>
      <c r="Y1236" s="16"/>
      <c r="Z1236" s="16"/>
      <c r="AA1236" s="16"/>
      <c r="AB1236" s="16"/>
      <c r="AE1236" s="16"/>
    </row>
    <row r="1237" spans="23:31" ht="13" x14ac:dyDescent="0.15">
      <c r="W1237" s="12"/>
      <c r="Y1237" s="16"/>
      <c r="Z1237" s="16"/>
      <c r="AA1237" s="16"/>
      <c r="AB1237" s="16"/>
      <c r="AE1237" s="16"/>
    </row>
    <row r="1238" spans="23:31" ht="13" x14ac:dyDescent="0.15">
      <c r="W1238" s="12"/>
      <c r="Y1238" s="16"/>
      <c r="Z1238" s="16"/>
      <c r="AA1238" s="16"/>
      <c r="AB1238" s="16"/>
      <c r="AE1238" s="16"/>
    </row>
    <row r="1239" spans="23:31" ht="13" x14ac:dyDescent="0.15">
      <c r="W1239" s="12"/>
      <c r="Y1239" s="16"/>
      <c r="Z1239" s="16"/>
      <c r="AA1239" s="16"/>
      <c r="AB1239" s="16"/>
      <c r="AE1239" s="16"/>
    </row>
    <row r="1240" spans="23:31" ht="13" x14ac:dyDescent="0.15">
      <c r="W1240" s="12"/>
      <c r="Y1240" s="16"/>
      <c r="Z1240" s="16"/>
      <c r="AA1240" s="16"/>
      <c r="AB1240" s="16"/>
      <c r="AE1240" s="16"/>
    </row>
    <row r="1241" spans="23:31" ht="13" x14ac:dyDescent="0.15">
      <c r="W1241" s="12"/>
      <c r="Y1241" s="16"/>
      <c r="Z1241" s="16"/>
      <c r="AA1241" s="16"/>
      <c r="AB1241" s="16"/>
      <c r="AE1241" s="16"/>
    </row>
    <row r="1242" spans="23:31" ht="13" x14ac:dyDescent="0.15">
      <c r="W1242" s="12"/>
      <c r="Y1242" s="16"/>
      <c r="Z1242" s="16"/>
      <c r="AA1242" s="16"/>
      <c r="AB1242" s="16"/>
      <c r="AE1242" s="16"/>
    </row>
    <row r="1243" spans="23:31" ht="13" x14ac:dyDescent="0.15">
      <c r="W1243" s="12"/>
      <c r="Y1243" s="16"/>
      <c r="Z1243" s="16"/>
      <c r="AA1243" s="16"/>
      <c r="AB1243" s="16"/>
      <c r="AE1243" s="16"/>
    </row>
    <row r="1244" spans="23:31" ht="13" x14ac:dyDescent="0.15">
      <c r="W1244" s="12"/>
      <c r="Y1244" s="16"/>
      <c r="Z1244" s="16"/>
      <c r="AA1244" s="16"/>
      <c r="AB1244" s="16"/>
      <c r="AE1244" s="16"/>
    </row>
    <row r="1245" spans="23:31" ht="13" x14ac:dyDescent="0.15">
      <c r="W1245" s="12"/>
      <c r="Y1245" s="16"/>
      <c r="Z1245" s="16"/>
      <c r="AA1245" s="16"/>
      <c r="AB1245" s="16"/>
      <c r="AE1245" s="16"/>
    </row>
    <row r="1246" spans="23:31" ht="13" x14ac:dyDescent="0.15">
      <c r="W1246" s="12"/>
      <c r="Y1246" s="16"/>
      <c r="Z1246" s="16"/>
      <c r="AA1246" s="16"/>
      <c r="AB1246" s="16"/>
      <c r="AE1246" s="16"/>
    </row>
    <row r="1247" spans="23:31" ht="13" x14ac:dyDescent="0.15">
      <c r="W1247" s="12"/>
      <c r="Y1247" s="16"/>
      <c r="Z1247" s="16"/>
      <c r="AA1247" s="16"/>
      <c r="AB1247" s="16"/>
      <c r="AE1247" s="16"/>
    </row>
    <row r="1248" spans="23:31" ht="13" x14ac:dyDescent="0.15">
      <c r="W1248" s="12"/>
      <c r="Y1248" s="16"/>
      <c r="Z1248" s="16"/>
      <c r="AA1248" s="16"/>
      <c r="AB1248" s="16"/>
      <c r="AE1248" s="16"/>
    </row>
    <row r="1249" spans="23:31" ht="13" x14ac:dyDescent="0.15">
      <c r="W1249" s="12"/>
      <c r="Y1249" s="16"/>
      <c r="Z1249" s="16"/>
      <c r="AA1249" s="16"/>
      <c r="AB1249" s="16"/>
      <c r="AE1249" s="16"/>
    </row>
    <row r="1250" spans="23:31" ht="13" x14ac:dyDescent="0.15">
      <c r="W1250" s="12"/>
      <c r="Y1250" s="16"/>
      <c r="Z1250" s="16"/>
      <c r="AA1250" s="16"/>
      <c r="AB1250" s="16"/>
      <c r="AE1250" s="16"/>
    </row>
    <row r="1251" spans="23:31" ht="13" x14ac:dyDescent="0.15">
      <c r="W1251" s="12"/>
      <c r="Y1251" s="16"/>
      <c r="Z1251" s="16"/>
      <c r="AA1251" s="16"/>
      <c r="AB1251" s="16"/>
      <c r="AE1251" s="16"/>
    </row>
    <row r="1252" spans="23:31" ht="13" x14ac:dyDescent="0.15">
      <c r="W1252" s="12"/>
      <c r="Y1252" s="16"/>
      <c r="Z1252" s="16"/>
      <c r="AA1252" s="16"/>
      <c r="AB1252" s="16"/>
      <c r="AE1252" s="16"/>
    </row>
    <row r="1253" spans="23:31" ht="13" x14ac:dyDescent="0.15">
      <c r="W1253" s="12"/>
      <c r="Y1253" s="16"/>
      <c r="Z1253" s="16"/>
      <c r="AA1253" s="16"/>
      <c r="AB1253" s="16"/>
      <c r="AE1253" s="16"/>
    </row>
    <row r="1254" spans="23:31" ht="13" x14ac:dyDescent="0.15">
      <c r="W1254" s="12"/>
      <c r="Y1254" s="16"/>
      <c r="Z1254" s="16"/>
      <c r="AA1254" s="16"/>
      <c r="AB1254" s="16"/>
      <c r="AE1254" s="16"/>
    </row>
    <row r="1255" spans="23:31" ht="13" x14ac:dyDescent="0.15">
      <c r="W1255" s="12"/>
      <c r="Y1255" s="16"/>
      <c r="Z1255" s="16"/>
      <c r="AA1255" s="16"/>
      <c r="AB1255" s="16"/>
      <c r="AE1255" s="16"/>
    </row>
    <row r="1256" spans="23:31" ht="13" x14ac:dyDescent="0.15">
      <c r="W1256" s="12"/>
      <c r="Y1256" s="16"/>
      <c r="Z1256" s="16"/>
      <c r="AA1256" s="16"/>
      <c r="AB1256" s="16"/>
      <c r="AE1256" s="16"/>
    </row>
    <row r="1257" spans="23:31" ht="13" x14ac:dyDescent="0.15">
      <c r="W1257" s="12"/>
      <c r="Y1257" s="16"/>
      <c r="Z1257" s="16"/>
      <c r="AA1257" s="16"/>
      <c r="AB1257" s="16"/>
      <c r="AE1257" s="16"/>
    </row>
    <row r="1258" spans="23:31" ht="13" x14ac:dyDescent="0.15">
      <c r="W1258" s="12"/>
      <c r="Y1258" s="16"/>
      <c r="Z1258" s="16"/>
      <c r="AA1258" s="16"/>
      <c r="AB1258" s="16"/>
      <c r="AE1258" s="16"/>
    </row>
    <row r="1259" spans="23:31" ht="13" x14ac:dyDescent="0.15">
      <c r="W1259" s="12"/>
      <c r="Y1259" s="16"/>
      <c r="Z1259" s="16"/>
      <c r="AA1259" s="16"/>
      <c r="AB1259" s="16"/>
      <c r="AE1259" s="16"/>
    </row>
    <row r="1260" spans="23:31" ht="13" x14ac:dyDescent="0.15">
      <c r="W1260" s="12"/>
      <c r="Y1260" s="16"/>
      <c r="Z1260" s="16"/>
      <c r="AA1260" s="16"/>
      <c r="AB1260" s="16"/>
      <c r="AE1260" s="16"/>
    </row>
    <row r="1261" spans="23:31" ht="13" x14ac:dyDescent="0.15">
      <c r="W1261" s="12"/>
      <c r="Y1261" s="16"/>
      <c r="Z1261" s="16"/>
      <c r="AA1261" s="16"/>
      <c r="AB1261" s="16"/>
      <c r="AE1261" s="16"/>
    </row>
    <row r="1262" spans="23:31" ht="13" x14ac:dyDescent="0.15">
      <c r="W1262" s="12"/>
      <c r="Y1262" s="16"/>
      <c r="Z1262" s="16"/>
      <c r="AA1262" s="16"/>
      <c r="AB1262" s="16"/>
      <c r="AE1262" s="16"/>
    </row>
    <row r="1263" spans="23:31" ht="13" x14ac:dyDescent="0.15">
      <c r="W1263" s="12"/>
      <c r="Y1263" s="16"/>
      <c r="Z1263" s="16"/>
      <c r="AA1263" s="16"/>
      <c r="AB1263" s="16"/>
      <c r="AE1263" s="16"/>
    </row>
    <row r="1264" spans="23:31" ht="13" x14ac:dyDescent="0.15">
      <c r="W1264" s="12"/>
      <c r="Y1264" s="16"/>
      <c r="Z1264" s="16"/>
      <c r="AA1264" s="16"/>
      <c r="AB1264" s="16"/>
      <c r="AE1264" s="16"/>
    </row>
    <row r="1265" spans="23:31" ht="13" x14ac:dyDescent="0.15">
      <c r="W1265" s="12"/>
      <c r="Y1265" s="16"/>
      <c r="Z1265" s="16"/>
      <c r="AA1265" s="16"/>
      <c r="AB1265" s="16"/>
      <c r="AE1265" s="16"/>
    </row>
    <row r="1266" spans="23:31" ht="13" x14ac:dyDescent="0.15">
      <c r="W1266" s="12"/>
      <c r="Y1266" s="16"/>
      <c r="Z1266" s="16"/>
      <c r="AA1266" s="16"/>
      <c r="AB1266" s="16"/>
      <c r="AE1266" s="16"/>
    </row>
    <row r="1267" spans="23:31" ht="13" x14ac:dyDescent="0.15">
      <c r="W1267" s="12"/>
      <c r="Y1267" s="16"/>
      <c r="Z1267" s="16"/>
      <c r="AA1267" s="16"/>
      <c r="AB1267" s="16"/>
      <c r="AE1267" s="16"/>
    </row>
    <row r="1268" spans="23:31" ht="13" x14ac:dyDescent="0.15">
      <c r="W1268" s="12"/>
      <c r="Y1268" s="16"/>
      <c r="Z1268" s="16"/>
      <c r="AA1268" s="16"/>
      <c r="AB1268" s="16"/>
      <c r="AE1268" s="16"/>
    </row>
    <row r="1269" spans="23:31" ht="13" x14ac:dyDescent="0.15">
      <c r="W1269" s="12"/>
      <c r="Y1269" s="16"/>
      <c r="Z1269" s="16"/>
      <c r="AA1269" s="16"/>
      <c r="AB1269" s="16"/>
      <c r="AE1269" s="16"/>
    </row>
    <row r="1270" spans="23:31" ht="13" x14ac:dyDescent="0.15">
      <c r="W1270" s="12"/>
      <c r="Y1270" s="16"/>
      <c r="Z1270" s="16"/>
      <c r="AA1270" s="16"/>
      <c r="AB1270" s="16"/>
      <c r="AE1270" s="16"/>
    </row>
    <row r="1271" spans="23:31" ht="13" x14ac:dyDescent="0.15">
      <c r="W1271" s="12"/>
      <c r="Y1271" s="16"/>
      <c r="Z1271" s="16"/>
      <c r="AA1271" s="16"/>
      <c r="AB1271" s="16"/>
      <c r="AE1271" s="16"/>
    </row>
    <row r="1272" spans="23:31" ht="13" x14ac:dyDescent="0.15">
      <c r="W1272" s="12"/>
      <c r="Y1272" s="16"/>
      <c r="Z1272" s="16"/>
      <c r="AA1272" s="16"/>
      <c r="AB1272" s="16"/>
      <c r="AE1272" s="16"/>
    </row>
    <row r="1273" spans="23:31" ht="13" x14ac:dyDescent="0.15">
      <c r="W1273" s="12"/>
      <c r="Y1273" s="16"/>
      <c r="Z1273" s="16"/>
      <c r="AA1273" s="16"/>
      <c r="AB1273" s="16"/>
      <c r="AE1273" s="16"/>
    </row>
    <row r="1274" spans="23:31" ht="13" x14ac:dyDescent="0.15">
      <c r="W1274" s="12"/>
      <c r="Y1274" s="16"/>
      <c r="Z1274" s="16"/>
      <c r="AA1274" s="16"/>
      <c r="AB1274" s="16"/>
      <c r="AE1274" s="16"/>
    </row>
    <row r="1275" spans="23:31" ht="13" x14ac:dyDescent="0.15">
      <c r="W1275" s="12"/>
      <c r="Y1275" s="16"/>
      <c r="Z1275" s="16"/>
      <c r="AA1275" s="16"/>
      <c r="AB1275" s="16"/>
      <c r="AE1275" s="16"/>
    </row>
    <row r="1276" spans="23:31" ht="13" x14ac:dyDescent="0.15">
      <c r="W1276" s="12"/>
      <c r="Y1276" s="16"/>
      <c r="Z1276" s="16"/>
      <c r="AA1276" s="16"/>
      <c r="AB1276" s="16"/>
      <c r="AE1276" s="16"/>
    </row>
    <row r="1277" spans="23:31" ht="13" x14ac:dyDescent="0.15">
      <c r="W1277" s="12"/>
      <c r="Y1277" s="16"/>
      <c r="Z1277" s="16"/>
      <c r="AA1277" s="16"/>
      <c r="AB1277" s="16"/>
      <c r="AE1277" s="16"/>
    </row>
    <row r="1278" spans="23:31" ht="13" x14ac:dyDescent="0.15">
      <c r="W1278" s="12"/>
      <c r="Y1278" s="16"/>
      <c r="Z1278" s="16"/>
      <c r="AA1278" s="16"/>
      <c r="AB1278" s="16"/>
      <c r="AE1278" s="16"/>
    </row>
    <row r="1279" spans="23:31" ht="13" x14ac:dyDescent="0.15">
      <c r="W1279" s="12"/>
      <c r="Y1279" s="16"/>
      <c r="Z1279" s="16"/>
      <c r="AA1279" s="16"/>
      <c r="AB1279" s="16"/>
      <c r="AE1279" s="16"/>
    </row>
    <row r="1280" spans="23:31" ht="13" x14ac:dyDescent="0.15">
      <c r="W1280" s="12"/>
      <c r="Y1280" s="16"/>
      <c r="Z1280" s="16"/>
      <c r="AA1280" s="16"/>
      <c r="AB1280" s="16"/>
      <c r="AE1280" s="16"/>
    </row>
    <row r="1281" spans="23:31" ht="13" x14ac:dyDescent="0.15">
      <c r="W1281" s="12"/>
      <c r="Y1281" s="16"/>
      <c r="Z1281" s="16"/>
      <c r="AA1281" s="16"/>
      <c r="AB1281" s="16"/>
      <c r="AE1281" s="16"/>
    </row>
    <row r="1282" spans="23:31" ht="13" x14ac:dyDescent="0.15">
      <c r="W1282" s="12"/>
      <c r="Y1282" s="16"/>
      <c r="Z1282" s="16"/>
      <c r="AA1282" s="16"/>
      <c r="AB1282" s="16"/>
      <c r="AE1282" s="16"/>
    </row>
    <row r="1283" spans="23:31" ht="13" x14ac:dyDescent="0.15">
      <c r="W1283" s="12"/>
      <c r="Y1283" s="16"/>
      <c r="Z1283" s="16"/>
      <c r="AA1283" s="16"/>
      <c r="AB1283" s="16"/>
      <c r="AE1283" s="16"/>
    </row>
    <row r="1284" spans="23:31" ht="13" x14ac:dyDescent="0.15">
      <c r="W1284" s="12"/>
      <c r="Y1284" s="16"/>
      <c r="Z1284" s="16"/>
      <c r="AA1284" s="16"/>
      <c r="AB1284" s="16"/>
      <c r="AE1284" s="16"/>
    </row>
    <row r="1285" spans="23:31" ht="13" x14ac:dyDescent="0.15">
      <c r="W1285" s="12"/>
      <c r="Y1285" s="16"/>
      <c r="Z1285" s="16"/>
      <c r="AA1285" s="16"/>
      <c r="AB1285" s="16"/>
      <c r="AE1285" s="16"/>
    </row>
    <row r="1286" spans="23:31" ht="13" x14ac:dyDescent="0.15">
      <c r="W1286" s="12"/>
      <c r="Y1286" s="16"/>
      <c r="Z1286" s="16"/>
      <c r="AA1286" s="16"/>
      <c r="AB1286" s="16"/>
      <c r="AE1286" s="16"/>
    </row>
    <row r="1287" spans="23:31" ht="13" x14ac:dyDescent="0.15">
      <c r="W1287" s="12"/>
      <c r="Y1287" s="16"/>
      <c r="Z1287" s="16"/>
      <c r="AA1287" s="16"/>
      <c r="AB1287" s="16"/>
      <c r="AE1287" s="16"/>
    </row>
    <row r="1288" spans="23:31" ht="13" x14ac:dyDescent="0.15">
      <c r="W1288" s="12"/>
      <c r="Y1288" s="16"/>
      <c r="Z1288" s="16"/>
      <c r="AA1288" s="16"/>
      <c r="AB1288" s="16"/>
      <c r="AE1288" s="16"/>
    </row>
    <row r="1289" spans="23:31" ht="13" x14ac:dyDescent="0.15">
      <c r="W1289" s="12"/>
      <c r="Y1289" s="16"/>
      <c r="Z1289" s="16"/>
      <c r="AA1289" s="16"/>
      <c r="AB1289" s="16"/>
      <c r="AE1289" s="16"/>
    </row>
    <row r="1290" spans="23:31" ht="13" x14ac:dyDescent="0.15">
      <c r="W1290" s="12"/>
      <c r="Y1290" s="16"/>
      <c r="Z1290" s="16"/>
      <c r="AA1290" s="16"/>
      <c r="AB1290" s="16"/>
      <c r="AE1290" s="16"/>
    </row>
    <row r="1291" spans="23:31" ht="13" x14ac:dyDescent="0.15">
      <c r="W1291" s="12"/>
      <c r="Y1291" s="16"/>
      <c r="Z1291" s="16"/>
      <c r="AA1291" s="16"/>
      <c r="AB1291" s="16"/>
      <c r="AE1291" s="16"/>
    </row>
    <row r="1292" spans="23:31" ht="13" x14ac:dyDescent="0.15">
      <c r="W1292" s="12"/>
      <c r="Y1292" s="16"/>
      <c r="Z1292" s="16"/>
      <c r="AA1292" s="16"/>
      <c r="AB1292" s="16"/>
      <c r="AE1292" s="16"/>
    </row>
    <row r="1293" spans="23:31" ht="13" x14ac:dyDescent="0.15">
      <c r="W1293" s="12"/>
      <c r="Y1293" s="16"/>
      <c r="Z1293" s="16"/>
      <c r="AA1293" s="16"/>
      <c r="AB1293" s="16"/>
      <c r="AE1293" s="16"/>
    </row>
    <row r="1294" spans="23:31" ht="13" x14ac:dyDescent="0.15">
      <c r="W1294" s="12"/>
      <c r="Y1294" s="16"/>
      <c r="Z1294" s="16"/>
      <c r="AA1294" s="16"/>
      <c r="AB1294" s="16"/>
      <c r="AE1294" s="16"/>
    </row>
    <row r="1295" spans="23:31" ht="13" x14ac:dyDescent="0.15">
      <c r="W1295" s="12"/>
      <c r="Y1295" s="16"/>
      <c r="Z1295" s="16"/>
      <c r="AA1295" s="16"/>
      <c r="AB1295" s="16"/>
      <c r="AE1295" s="16"/>
    </row>
    <row r="1296" spans="23:31" ht="13" x14ac:dyDescent="0.15">
      <c r="W1296" s="12"/>
      <c r="Y1296" s="16"/>
      <c r="Z1296" s="16"/>
      <c r="AA1296" s="16"/>
      <c r="AB1296" s="16"/>
      <c r="AE1296" s="16"/>
    </row>
    <row r="1297" spans="23:31" ht="13" x14ac:dyDescent="0.15">
      <c r="W1297" s="12"/>
      <c r="Y1297" s="16"/>
      <c r="Z1297" s="16"/>
      <c r="AA1297" s="16"/>
      <c r="AB1297" s="16"/>
      <c r="AE1297" s="16"/>
    </row>
    <row r="1298" spans="23:31" ht="13" x14ac:dyDescent="0.15">
      <c r="W1298" s="12"/>
      <c r="Y1298" s="16"/>
      <c r="Z1298" s="16"/>
      <c r="AA1298" s="16"/>
      <c r="AB1298" s="16"/>
      <c r="AE1298" s="16"/>
    </row>
    <row r="1299" spans="23:31" ht="13" x14ac:dyDescent="0.15">
      <c r="W1299" s="12"/>
      <c r="Y1299" s="16"/>
      <c r="Z1299" s="16"/>
      <c r="AA1299" s="16"/>
      <c r="AB1299" s="16"/>
      <c r="AE1299" s="16"/>
    </row>
    <row r="1300" spans="23:31" ht="13" x14ac:dyDescent="0.15">
      <c r="W1300" s="12"/>
      <c r="Y1300" s="16"/>
      <c r="Z1300" s="16"/>
      <c r="AA1300" s="16"/>
      <c r="AB1300" s="16"/>
      <c r="AE1300" s="16"/>
    </row>
    <row r="1301" spans="23:31" ht="13" x14ac:dyDescent="0.15">
      <c r="W1301" s="12"/>
      <c r="Y1301" s="16"/>
      <c r="Z1301" s="16"/>
      <c r="AA1301" s="16"/>
      <c r="AB1301" s="16"/>
      <c r="AE1301" s="16"/>
    </row>
    <row r="1302" spans="23:31" ht="13" x14ac:dyDescent="0.15">
      <c r="W1302" s="12"/>
      <c r="Y1302" s="16"/>
      <c r="Z1302" s="16"/>
      <c r="AA1302" s="16"/>
      <c r="AB1302" s="16"/>
      <c r="AE1302" s="16"/>
    </row>
    <row r="1303" spans="23:31" ht="13" x14ac:dyDescent="0.15">
      <c r="W1303" s="12"/>
      <c r="Y1303" s="16"/>
      <c r="Z1303" s="16"/>
      <c r="AA1303" s="16"/>
      <c r="AB1303" s="16"/>
      <c r="AE1303" s="16"/>
    </row>
    <row r="1304" spans="23:31" ht="13" x14ac:dyDescent="0.15">
      <c r="W1304" s="12"/>
      <c r="Y1304" s="16"/>
      <c r="Z1304" s="16"/>
      <c r="AA1304" s="16"/>
      <c r="AB1304" s="16"/>
      <c r="AE1304" s="16"/>
    </row>
    <row r="1305" spans="23:31" ht="13" x14ac:dyDescent="0.15">
      <c r="W1305" s="12"/>
      <c r="Y1305" s="16"/>
      <c r="Z1305" s="16"/>
      <c r="AA1305" s="16"/>
      <c r="AB1305" s="16"/>
      <c r="AE1305" s="16"/>
    </row>
    <row r="1306" spans="23:31" ht="13" x14ac:dyDescent="0.15">
      <c r="W1306" s="12"/>
      <c r="Y1306" s="16"/>
      <c r="Z1306" s="16"/>
      <c r="AA1306" s="16"/>
      <c r="AB1306" s="16"/>
      <c r="AE1306" s="16"/>
    </row>
    <row r="1307" spans="23:31" ht="13" x14ac:dyDescent="0.15">
      <c r="W1307" s="12"/>
      <c r="Y1307" s="16"/>
      <c r="Z1307" s="16"/>
      <c r="AA1307" s="16"/>
      <c r="AB1307" s="16"/>
      <c r="AE1307" s="16"/>
    </row>
    <row r="1308" spans="23:31" ht="13" x14ac:dyDescent="0.15">
      <c r="W1308" s="12"/>
      <c r="Y1308" s="16"/>
      <c r="Z1308" s="16"/>
      <c r="AA1308" s="16"/>
      <c r="AB1308" s="16"/>
      <c r="AE1308" s="16"/>
    </row>
    <row r="1309" spans="23:31" ht="13" x14ac:dyDescent="0.15">
      <c r="W1309" s="12"/>
      <c r="Y1309" s="16"/>
      <c r="Z1309" s="16"/>
      <c r="AA1309" s="16"/>
      <c r="AB1309" s="16"/>
      <c r="AE1309" s="16"/>
    </row>
    <row r="1310" spans="23:31" ht="13" x14ac:dyDescent="0.15">
      <c r="W1310" s="12"/>
      <c r="Y1310" s="16"/>
      <c r="Z1310" s="16"/>
      <c r="AA1310" s="16"/>
      <c r="AB1310" s="16"/>
      <c r="AE1310" s="16"/>
    </row>
    <row r="1311" spans="23:31" ht="13" x14ac:dyDescent="0.15">
      <c r="W1311" s="12"/>
      <c r="Y1311" s="16"/>
      <c r="Z1311" s="16"/>
      <c r="AA1311" s="16"/>
      <c r="AB1311" s="16"/>
      <c r="AE1311" s="16"/>
    </row>
    <row r="1312" spans="23:31" ht="13" x14ac:dyDescent="0.15">
      <c r="W1312" s="12"/>
      <c r="Y1312" s="16"/>
      <c r="Z1312" s="16"/>
      <c r="AA1312" s="16"/>
      <c r="AB1312" s="16"/>
      <c r="AE1312" s="16"/>
    </row>
    <row r="1313" spans="23:31" ht="13" x14ac:dyDescent="0.15">
      <c r="W1313" s="12"/>
      <c r="Y1313" s="16"/>
      <c r="Z1313" s="16"/>
      <c r="AA1313" s="16"/>
      <c r="AB1313" s="16"/>
      <c r="AE1313" s="16"/>
    </row>
    <row r="1314" spans="23:31" ht="13" x14ac:dyDescent="0.15">
      <c r="W1314" s="12"/>
      <c r="Y1314" s="16"/>
      <c r="Z1314" s="16"/>
      <c r="AA1314" s="16"/>
      <c r="AB1314" s="16"/>
      <c r="AE1314" s="16"/>
    </row>
    <row r="1315" spans="23:31" ht="13" x14ac:dyDescent="0.15">
      <c r="W1315" s="12"/>
      <c r="Y1315" s="16"/>
      <c r="Z1315" s="16"/>
      <c r="AA1315" s="16"/>
      <c r="AB1315" s="16"/>
      <c r="AE1315" s="16"/>
    </row>
    <row r="1316" spans="23:31" ht="13" x14ac:dyDescent="0.15">
      <c r="W1316" s="12"/>
      <c r="Y1316" s="16"/>
      <c r="Z1316" s="16"/>
      <c r="AA1316" s="16"/>
      <c r="AB1316" s="16"/>
      <c r="AE1316" s="16"/>
    </row>
    <row r="1317" spans="23:31" ht="13" x14ac:dyDescent="0.15">
      <c r="W1317" s="12"/>
      <c r="Y1317" s="16"/>
      <c r="Z1317" s="16"/>
      <c r="AA1317" s="16"/>
      <c r="AB1317" s="16"/>
      <c r="AE1317" s="16"/>
    </row>
    <row r="1318" spans="23:31" ht="13" x14ac:dyDescent="0.15">
      <c r="W1318" s="12"/>
      <c r="Y1318" s="16"/>
      <c r="Z1318" s="16"/>
      <c r="AA1318" s="16"/>
      <c r="AB1318" s="16"/>
      <c r="AE1318" s="16"/>
    </row>
    <row r="1319" spans="23:31" ht="13" x14ac:dyDescent="0.15">
      <c r="W1319" s="12"/>
      <c r="Y1319" s="16"/>
      <c r="Z1319" s="16"/>
      <c r="AA1319" s="16"/>
      <c r="AB1319" s="16"/>
      <c r="AE1319" s="16"/>
    </row>
    <row r="1320" spans="23:31" ht="13" x14ac:dyDescent="0.15">
      <c r="W1320" s="12"/>
      <c r="Y1320" s="16"/>
      <c r="Z1320" s="16"/>
      <c r="AA1320" s="16"/>
      <c r="AB1320" s="16"/>
      <c r="AE1320" s="16"/>
    </row>
    <row r="1321" spans="23:31" ht="13" x14ac:dyDescent="0.15">
      <c r="W1321" s="12"/>
      <c r="Y1321" s="16"/>
      <c r="Z1321" s="16"/>
      <c r="AA1321" s="16"/>
      <c r="AB1321" s="16"/>
      <c r="AE1321" s="16"/>
    </row>
    <row r="1322" spans="23:31" ht="13" x14ac:dyDescent="0.15">
      <c r="W1322" s="12"/>
      <c r="Y1322" s="16"/>
      <c r="Z1322" s="16"/>
      <c r="AA1322" s="16"/>
      <c r="AB1322" s="16"/>
      <c r="AE1322" s="16"/>
    </row>
    <row r="1323" spans="23:31" ht="13" x14ac:dyDescent="0.15">
      <c r="W1323" s="12"/>
      <c r="Y1323" s="16"/>
      <c r="Z1323" s="16"/>
      <c r="AA1323" s="16"/>
      <c r="AB1323" s="16"/>
      <c r="AE1323" s="16"/>
    </row>
    <row r="1324" spans="23:31" ht="13" x14ac:dyDescent="0.15">
      <c r="W1324" s="12"/>
      <c r="Y1324" s="16"/>
      <c r="Z1324" s="16"/>
      <c r="AA1324" s="16"/>
      <c r="AB1324" s="16"/>
      <c r="AE1324" s="16"/>
    </row>
    <row r="1325" spans="23:31" ht="13" x14ac:dyDescent="0.15">
      <c r="W1325" s="12"/>
      <c r="Y1325" s="16"/>
      <c r="Z1325" s="16"/>
      <c r="AA1325" s="16"/>
      <c r="AB1325" s="16"/>
      <c r="AE1325" s="16"/>
    </row>
    <row r="1326" spans="23:31" ht="13" x14ac:dyDescent="0.15">
      <c r="W1326" s="12"/>
      <c r="Y1326" s="16"/>
      <c r="Z1326" s="16"/>
      <c r="AA1326" s="16"/>
      <c r="AB1326" s="16"/>
      <c r="AE1326" s="16"/>
    </row>
    <row r="1327" spans="23:31" ht="13" x14ac:dyDescent="0.15">
      <c r="W1327" s="12"/>
      <c r="Y1327" s="16"/>
      <c r="Z1327" s="16"/>
      <c r="AA1327" s="16"/>
      <c r="AB1327" s="16"/>
      <c r="AE1327" s="16"/>
    </row>
    <row r="1328" spans="23:31" ht="13" x14ac:dyDescent="0.15">
      <c r="W1328" s="12"/>
      <c r="Y1328" s="16"/>
      <c r="Z1328" s="16"/>
      <c r="AA1328" s="16"/>
      <c r="AB1328" s="16"/>
      <c r="AE1328" s="16"/>
    </row>
    <row r="1329" spans="23:31" ht="13" x14ac:dyDescent="0.15">
      <c r="W1329" s="12"/>
      <c r="Y1329" s="16"/>
      <c r="Z1329" s="16"/>
      <c r="AA1329" s="16"/>
      <c r="AB1329" s="16"/>
      <c r="AE1329" s="16"/>
    </row>
    <row r="1330" spans="23:31" ht="13" x14ac:dyDescent="0.15">
      <c r="W1330" s="12"/>
      <c r="Y1330" s="16"/>
      <c r="Z1330" s="16"/>
      <c r="AA1330" s="16"/>
      <c r="AB1330" s="16"/>
      <c r="AE1330" s="16"/>
    </row>
    <row r="1331" spans="23:31" ht="13" x14ac:dyDescent="0.15">
      <c r="W1331" s="12"/>
      <c r="Y1331" s="16"/>
      <c r="Z1331" s="16"/>
      <c r="AA1331" s="16"/>
      <c r="AB1331" s="16"/>
      <c r="AE1331" s="16"/>
    </row>
    <row r="1332" spans="23:31" ht="13" x14ac:dyDescent="0.15">
      <c r="W1332" s="12"/>
      <c r="Y1332" s="16"/>
      <c r="Z1332" s="16"/>
      <c r="AA1332" s="16"/>
      <c r="AB1332" s="16"/>
      <c r="AE1332" s="16"/>
    </row>
    <row r="1333" spans="23:31" ht="13" x14ac:dyDescent="0.15">
      <c r="W1333" s="12"/>
      <c r="Y1333" s="16"/>
      <c r="Z1333" s="16"/>
      <c r="AA1333" s="16"/>
      <c r="AB1333" s="16"/>
      <c r="AE1333" s="16"/>
    </row>
    <row r="1334" spans="23:31" ht="13" x14ac:dyDescent="0.15">
      <c r="W1334" s="12"/>
      <c r="Y1334" s="16"/>
      <c r="Z1334" s="16"/>
      <c r="AA1334" s="16"/>
      <c r="AB1334" s="16"/>
      <c r="AE1334" s="16"/>
    </row>
    <row r="1335" spans="23:31" ht="13" x14ac:dyDescent="0.15">
      <c r="W1335" s="12"/>
      <c r="Y1335" s="16"/>
      <c r="Z1335" s="16"/>
      <c r="AA1335" s="16"/>
      <c r="AB1335" s="16"/>
      <c r="AE1335" s="16"/>
    </row>
    <row r="1336" spans="23:31" ht="13" x14ac:dyDescent="0.15">
      <c r="W1336" s="12"/>
      <c r="Y1336" s="16"/>
      <c r="Z1336" s="16"/>
      <c r="AA1336" s="16"/>
      <c r="AB1336" s="16"/>
      <c r="AE1336" s="16"/>
    </row>
    <row r="1337" spans="23:31" ht="13" x14ac:dyDescent="0.15">
      <c r="W1337" s="12"/>
      <c r="Y1337" s="16"/>
      <c r="Z1337" s="16"/>
      <c r="AA1337" s="16"/>
      <c r="AB1337" s="16"/>
      <c r="AE1337" s="16"/>
    </row>
    <row r="1338" spans="23:31" ht="13" x14ac:dyDescent="0.15">
      <c r="W1338" s="12"/>
      <c r="Y1338" s="16"/>
      <c r="Z1338" s="16"/>
      <c r="AA1338" s="16"/>
      <c r="AB1338" s="16"/>
      <c r="AE1338" s="16"/>
    </row>
    <row r="1339" spans="23:31" ht="13" x14ac:dyDescent="0.15">
      <c r="W1339" s="12"/>
      <c r="Y1339" s="16"/>
      <c r="Z1339" s="16"/>
      <c r="AA1339" s="16"/>
      <c r="AB1339" s="16"/>
      <c r="AE1339" s="16"/>
    </row>
    <row r="1340" spans="23:31" ht="13" x14ac:dyDescent="0.15">
      <c r="W1340" s="12"/>
      <c r="Y1340" s="16"/>
      <c r="Z1340" s="16"/>
      <c r="AA1340" s="16"/>
      <c r="AB1340" s="16"/>
      <c r="AE1340" s="16"/>
    </row>
    <row r="1341" spans="23:31" ht="13" x14ac:dyDescent="0.15">
      <c r="W1341" s="12"/>
      <c r="Y1341" s="16"/>
      <c r="Z1341" s="16"/>
      <c r="AA1341" s="16"/>
      <c r="AB1341" s="16"/>
      <c r="AE1341" s="16"/>
    </row>
    <row r="1342" spans="23:31" ht="13" x14ac:dyDescent="0.15">
      <c r="W1342" s="12"/>
      <c r="Y1342" s="16"/>
      <c r="Z1342" s="16"/>
      <c r="AA1342" s="16"/>
      <c r="AB1342" s="16"/>
      <c r="AE1342" s="16"/>
    </row>
    <row r="1343" spans="23:31" ht="13" x14ac:dyDescent="0.15">
      <c r="W1343" s="12"/>
      <c r="Y1343" s="16"/>
      <c r="Z1343" s="16"/>
      <c r="AA1343" s="16"/>
      <c r="AB1343" s="16"/>
      <c r="AE1343" s="16"/>
    </row>
    <row r="1344" spans="23:31" ht="13" x14ac:dyDescent="0.15">
      <c r="W1344" s="12"/>
      <c r="Y1344" s="16"/>
      <c r="Z1344" s="16"/>
      <c r="AA1344" s="16"/>
      <c r="AB1344" s="16"/>
      <c r="AE1344" s="16"/>
    </row>
    <row r="1345" spans="23:31" ht="13" x14ac:dyDescent="0.15">
      <c r="W1345" s="12"/>
      <c r="Y1345" s="16"/>
      <c r="Z1345" s="16"/>
      <c r="AA1345" s="16"/>
      <c r="AB1345" s="16"/>
      <c r="AE1345" s="16"/>
    </row>
    <row r="1346" spans="23:31" ht="13" x14ac:dyDescent="0.15">
      <c r="W1346" s="12"/>
      <c r="Y1346" s="16"/>
      <c r="Z1346" s="16"/>
      <c r="AA1346" s="16"/>
      <c r="AB1346" s="16"/>
      <c r="AE1346" s="16"/>
    </row>
    <row r="1347" spans="23:31" ht="13" x14ac:dyDescent="0.15">
      <c r="W1347" s="12"/>
      <c r="Y1347" s="16"/>
      <c r="Z1347" s="16"/>
      <c r="AA1347" s="16"/>
      <c r="AB1347" s="16"/>
      <c r="AE1347" s="16"/>
    </row>
    <row r="1348" spans="23:31" ht="13" x14ac:dyDescent="0.15">
      <c r="W1348" s="12"/>
      <c r="Y1348" s="16"/>
      <c r="Z1348" s="16"/>
      <c r="AA1348" s="16"/>
      <c r="AB1348" s="16"/>
      <c r="AE1348" s="16"/>
    </row>
    <row r="1349" spans="23:31" ht="13" x14ac:dyDescent="0.15">
      <c r="W1349" s="12"/>
      <c r="Y1349" s="16"/>
      <c r="Z1349" s="16"/>
      <c r="AA1349" s="16"/>
      <c r="AB1349" s="16"/>
      <c r="AE1349" s="16"/>
    </row>
    <row r="1350" spans="23:31" ht="13" x14ac:dyDescent="0.15">
      <c r="W1350" s="12"/>
      <c r="Y1350" s="16"/>
      <c r="Z1350" s="16"/>
      <c r="AA1350" s="16"/>
      <c r="AB1350" s="16"/>
      <c r="AE1350" s="16"/>
    </row>
    <row r="1351" spans="23:31" ht="13" x14ac:dyDescent="0.15">
      <c r="W1351" s="12"/>
      <c r="Y1351" s="16"/>
      <c r="Z1351" s="16"/>
      <c r="AA1351" s="16"/>
      <c r="AB1351" s="16"/>
      <c r="AE1351" s="16"/>
    </row>
    <row r="1352" spans="23:31" ht="13" x14ac:dyDescent="0.15">
      <c r="W1352" s="12"/>
      <c r="Y1352" s="16"/>
      <c r="Z1352" s="16"/>
      <c r="AA1352" s="16"/>
      <c r="AB1352" s="16"/>
      <c r="AE1352" s="16"/>
    </row>
    <row r="1353" spans="23:31" ht="13" x14ac:dyDescent="0.15">
      <c r="W1353" s="12"/>
      <c r="Y1353" s="16"/>
      <c r="Z1353" s="16"/>
      <c r="AA1353" s="16"/>
      <c r="AB1353" s="16"/>
      <c r="AE1353" s="16"/>
    </row>
    <row r="1354" spans="23:31" ht="13" x14ac:dyDescent="0.15">
      <c r="W1354" s="12"/>
      <c r="Y1354" s="16"/>
      <c r="Z1354" s="16"/>
      <c r="AA1354" s="16"/>
      <c r="AB1354" s="16"/>
      <c r="AE1354" s="16"/>
    </row>
    <row r="1355" spans="23:31" ht="13" x14ac:dyDescent="0.15">
      <c r="W1355" s="12"/>
      <c r="Y1355" s="16"/>
      <c r="Z1355" s="16"/>
      <c r="AA1355" s="16"/>
      <c r="AB1355" s="16"/>
      <c r="AE1355" s="16"/>
    </row>
    <row r="1356" spans="23:31" ht="13" x14ac:dyDescent="0.15">
      <c r="W1356" s="12"/>
      <c r="Y1356" s="16"/>
      <c r="Z1356" s="16"/>
      <c r="AA1356" s="16"/>
      <c r="AB1356" s="16"/>
      <c r="AE1356" s="16"/>
    </row>
    <row r="1357" spans="23:31" ht="13" x14ac:dyDescent="0.15">
      <c r="W1357" s="12"/>
      <c r="Y1357" s="16"/>
      <c r="Z1357" s="16"/>
      <c r="AA1357" s="16"/>
      <c r="AB1357" s="16"/>
      <c r="AE1357" s="16"/>
    </row>
    <row r="1358" spans="23:31" ht="13" x14ac:dyDescent="0.15">
      <c r="W1358" s="12"/>
      <c r="Y1358" s="16"/>
      <c r="Z1358" s="16"/>
      <c r="AA1358" s="16"/>
      <c r="AB1358" s="16"/>
      <c r="AE1358" s="16"/>
    </row>
    <row r="1359" spans="23:31" ht="13" x14ac:dyDescent="0.15">
      <c r="W1359" s="12"/>
      <c r="Y1359" s="16"/>
      <c r="Z1359" s="16"/>
      <c r="AA1359" s="16"/>
      <c r="AB1359" s="16"/>
      <c r="AE1359" s="16"/>
    </row>
    <row r="1360" spans="23:31" ht="13" x14ac:dyDescent="0.15">
      <c r="W1360" s="12"/>
      <c r="Y1360" s="16"/>
      <c r="Z1360" s="16"/>
      <c r="AA1360" s="16"/>
      <c r="AB1360" s="16"/>
      <c r="AE1360" s="16"/>
    </row>
    <row r="1361" spans="23:31" ht="13" x14ac:dyDescent="0.15">
      <c r="W1361" s="12"/>
      <c r="Y1361" s="16"/>
      <c r="Z1361" s="16"/>
      <c r="AA1361" s="16"/>
      <c r="AB1361" s="16"/>
      <c r="AE1361" s="16"/>
    </row>
    <row r="1362" spans="23:31" ht="13" x14ac:dyDescent="0.15">
      <c r="W1362" s="12"/>
      <c r="Y1362" s="16"/>
      <c r="Z1362" s="16"/>
      <c r="AA1362" s="16"/>
      <c r="AB1362" s="16"/>
      <c r="AE1362" s="16"/>
    </row>
    <row r="1363" spans="23:31" ht="13" x14ac:dyDescent="0.15">
      <c r="W1363" s="12"/>
      <c r="Y1363" s="16"/>
      <c r="Z1363" s="16"/>
      <c r="AA1363" s="16"/>
      <c r="AB1363" s="16"/>
      <c r="AE1363" s="16"/>
    </row>
    <row r="1364" spans="23:31" ht="13" x14ac:dyDescent="0.15">
      <c r="W1364" s="12"/>
      <c r="Y1364" s="16"/>
      <c r="Z1364" s="16"/>
      <c r="AA1364" s="16"/>
      <c r="AB1364" s="16"/>
      <c r="AE1364" s="16"/>
    </row>
    <row r="1365" spans="23:31" ht="13" x14ac:dyDescent="0.15">
      <c r="W1365" s="12"/>
      <c r="Y1365" s="16"/>
      <c r="Z1365" s="16"/>
      <c r="AA1365" s="16"/>
      <c r="AB1365" s="16"/>
      <c r="AE1365" s="16"/>
    </row>
    <row r="1366" spans="23:31" ht="13" x14ac:dyDescent="0.15">
      <c r="W1366" s="12"/>
      <c r="Y1366" s="16"/>
      <c r="Z1366" s="16"/>
      <c r="AA1366" s="16"/>
      <c r="AB1366" s="16"/>
      <c r="AE1366" s="16"/>
    </row>
    <row r="1367" spans="23:31" ht="13" x14ac:dyDescent="0.15">
      <c r="W1367" s="12"/>
      <c r="Y1367" s="16"/>
      <c r="Z1367" s="16"/>
      <c r="AA1367" s="16"/>
      <c r="AB1367" s="16"/>
      <c r="AE1367" s="16"/>
    </row>
    <row r="1368" spans="23:31" ht="13" x14ac:dyDescent="0.15">
      <c r="W1368" s="12"/>
      <c r="Y1368" s="16"/>
      <c r="Z1368" s="16"/>
      <c r="AA1368" s="16"/>
      <c r="AB1368" s="16"/>
      <c r="AE1368" s="16"/>
    </row>
    <row r="1369" spans="23:31" ht="13" x14ac:dyDescent="0.15">
      <c r="W1369" s="12"/>
      <c r="Y1369" s="16"/>
      <c r="Z1369" s="16"/>
      <c r="AA1369" s="16"/>
      <c r="AB1369" s="16"/>
      <c r="AE1369" s="16"/>
    </row>
    <row r="1370" spans="23:31" ht="13" x14ac:dyDescent="0.15">
      <c r="W1370" s="12"/>
      <c r="Y1370" s="16"/>
      <c r="Z1370" s="16"/>
      <c r="AA1370" s="16"/>
      <c r="AB1370" s="16"/>
      <c r="AE1370" s="16"/>
    </row>
    <row r="1371" spans="23:31" ht="13" x14ac:dyDescent="0.15">
      <c r="W1371" s="12"/>
      <c r="Y1371" s="16"/>
      <c r="Z1371" s="16"/>
      <c r="AA1371" s="16"/>
      <c r="AB1371" s="16"/>
      <c r="AE1371" s="16"/>
    </row>
    <row r="1372" spans="23:31" ht="13" x14ac:dyDescent="0.15">
      <c r="W1372" s="12"/>
      <c r="Y1372" s="16"/>
      <c r="Z1372" s="16"/>
      <c r="AA1372" s="16"/>
      <c r="AB1372" s="16"/>
      <c r="AE1372" s="16"/>
    </row>
    <row r="1373" spans="23:31" ht="13" x14ac:dyDescent="0.15">
      <c r="W1373" s="12"/>
      <c r="Y1373" s="16"/>
      <c r="Z1373" s="16"/>
      <c r="AA1373" s="16"/>
      <c r="AB1373" s="16"/>
      <c r="AE1373" s="16"/>
    </row>
    <row r="1374" spans="23:31" ht="13" x14ac:dyDescent="0.15">
      <c r="W1374" s="12"/>
      <c r="Y1374" s="16"/>
      <c r="Z1374" s="16"/>
      <c r="AA1374" s="16"/>
      <c r="AB1374" s="16"/>
      <c r="AE1374" s="16"/>
    </row>
    <row r="1375" spans="23:31" ht="13" x14ac:dyDescent="0.15">
      <c r="W1375" s="12"/>
      <c r="Y1375" s="16"/>
      <c r="Z1375" s="16"/>
      <c r="AA1375" s="16"/>
      <c r="AB1375" s="16"/>
      <c r="AE1375" s="16"/>
    </row>
    <row r="1376" spans="23:31" ht="13" x14ac:dyDescent="0.15">
      <c r="W1376" s="12"/>
      <c r="Y1376" s="16"/>
      <c r="Z1376" s="16"/>
      <c r="AA1376" s="16"/>
      <c r="AB1376" s="16"/>
      <c r="AE1376" s="16"/>
    </row>
    <row r="1377" spans="23:31" ht="13" x14ac:dyDescent="0.15">
      <c r="W1377" s="12"/>
      <c r="Y1377" s="16"/>
      <c r="Z1377" s="16"/>
      <c r="AA1377" s="16"/>
      <c r="AB1377" s="16"/>
      <c r="AE1377" s="16"/>
    </row>
    <row r="1378" spans="23:31" ht="13" x14ac:dyDescent="0.15">
      <c r="W1378" s="12"/>
      <c r="Y1378" s="16"/>
      <c r="Z1378" s="16"/>
      <c r="AA1378" s="16"/>
      <c r="AB1378" s="16"/>
      <c r="AE1378" s="16"/>
    </row>
    <row r="1379" spans="23:31" ht="13" x14ac:dyDescent="0.15">
      <c r="W1379" s="12"/>
      <c r="Y1379" s="16"/>
      <c r="Z1379" s="16"/>
      <c r="AA1379" s="16"/>
      <c r="AB1379" s="16"/>
      <c r="AE1379" s="16"/>
    </row>
    <row r="1380" spans="23:31" ht="13" x14ac:dyDescent="0.15">
      <c r="W1380" s="12"/>
      <c r="Y1380" s="16"/>
      <c r="Z1380" s="16"/>
      <c r="AA1380" s="16"/>
      <c r="AB1380" s="16"/>
      <c r="AE1380" s="16"/>
    </row>
    <row r="1381" spans="23:31" ht="13" x14ac:dyDescent="0.15">
      <c r="W1381" s="12"/>
      <c r="Y1381" s="16"/>
      <c r="Z1381" s="16"/>
      <c r="AA1381" s="16"/>
      <c r="AB1381" s="16"/>
      <c r="AE1381" s="16"/>
    </row>
    <row r="1382" spans="23:31" ht="13" x14ac:dyDescent="0.15">
      <c r="W1382" s="12"/>
      <c r="Y1382" s="16"/>
      <c r="Z1382" s="16"/>
      <c r="AA1382" s="16"/>
      <c r="AB1382" s="16"/>
      <c r="AE1382" s="16"/>
    </row>
    <row r="1383" spans="23:31" ht="13" x14ac:dyDescent="0.15">
      <c r="W1383" s="12"/>
      <c r="Y1383" s="16"/>
      <c r="Z1383" s="16"/>
      <c r="AA1383" s="16"/>
      <c r="AB1383" s="16"/>
      <c r="AE1383" s="16"/>
    </row>
    <row r="1384" spans="23:31" ht="13" x14ac:dyDescent="0.15">
      <c r="W1384" s="12"/>
      <c r="Y1384" s="16"/>
      <c r="Z1384" s="16"/>
      <c r="AA1384" s="16"/>
      <c r="AB1384" s="16"/>
      <c r="AE1384" s="16"/>
    </row>
    <row r="1385" spans="23:31" ht="13" x14ac:dyDescent="0.15">
      <c r="W1385" s="12"/>
      <c r="Y1385" s="16"/>
      <c r="Z1385" s="16"/>
      <c r="AA1385" s="16"/>
      <c r="AB1385" s="16"/>
      <c r="AE1385" s="16"/>
    </row>
    <row r="1386" spans="23:31" ht="13" x14ac:dyDescent="0.15">
      <c r="W1386" s="12"/>
      <c r="Y1386" s="16"/>
      <c r="Z1386" s="16"/>
      <c r="AA1386" s="16"/>
      <c r="AB1386" s="16"/>
      <c r="AE1386" s="16"/>
    </row>
    <row r="1387" spans="23:31" ht="13" x14ac:dyDescent="0.15">
      <c r="W1387" s="12"/>
      <c r="Y1387" s="16"/>
      <c r="Z1387" s="16"/>
      <c r="AA1387" s="16"/>
      <c r="AB1387" s="16"/>
      <c r="AE1387" s="16"/>
    </row>
    <row r="1388" spans="23:31" ht="13" x14ac:dyDescent="0.15">
      <c r="W1388" s="12"/>
      <c r="Y1388" s="16"/>
      <c r="Z1388" s="16"/>
      <c r="AA1388" s="16"/>
      <c r="AB1388" s="16"/>
      <c r="AE1388" s="16"/>
    </row>
    <row r="1389" spans="23:31" ht="13" x14ac:dyDescent="0.15">
      <c r="W1389" s="12"/>
      <c r="Y1389" s="16"/>
      <c r="Z1389" s="16"/>
      <c r="AA1389" s="16"/>
      <c r="AB1389" s="16"/>
      <c r="AE1389" s="16"/>
    </row>
    <row r="1390" spans="23:31" ht="13" x14ac:dyDescent="0.15">
      <c r="W1390" s="12"/>
      <c r="Y1390" s="16"/>
      <c r="Z1390" s="16"/>
      <c r="AA1390" s="16"/>
      <c r="AB1390" s="16"/>
      <c r="AE1390" s="16"/>
    </row>
    <row r="1391" spans="23:31" ht="13" x14ac:dyDescent="0.15">
      <c r="W1391" s="12"/>
      <c r="Y1391" s="16"/>
      <c r="Z1391" s="16"/>
      <c r="AA1391" s="16"/>
      <c r="AB1391" s="16"/>
      <c r="AE1391" s="16"/>
    </row>
    <row r="1392" spans="23:31" ht="13" x14ac:dyDescent="0.15">
      <c r="W1392" s="12"/>
      <c r="Y1392" s="16"/>
      <c r="Z1392" s="16"/>
      <c r="AA1392" s="16"/>
      <c r="AB1392" s="16"/>
      <c r="AE1392" s="16"/>
    </row>
    <row r="1393" spans="23:31" ht="13" x14ac:dyDescent="0.15">
      <c r="W1393" s="12"/>
      <c r="Y1393" s="16"/>
      <c r="Z1393" s="16"/>
      <c r="AA1393" s="16"/>
      <c r="AB1393" s="16"/>
      <c r="AE1393" s="16"/>
    </row>
    <row r="1394" spans="23:31" ht="13" x14ac:dyDescent="0.15">
      <c r="W1394" s="12"/>
      <c r="Y1394" s="16"/>
      <c r="Z1394" s="16"/>
      <c r="AA1394" s="16"/>
      <c r="AB1394" s="16"/>
      <c r="AE1394" s="16"/>
    </row>
    <row r="1395" spans="23:31" ht="13" x14ac:dyDescent="0.15">
      <c r="W1395" s="12"/>
      <c r="Y1395" s="16"/>
      <c r="Z1395" s="16"/>
      <c r="AA1395" s="16"/>
      <c r="AB1395" s="16"/>
      <c r="AE1395" s="16"/>
    </row>
    <row r="1396" spans="23:31" ht="13" x14ac:dyDescent="0.15">
      <c r="W1396" s="12"/>
      <c r="Y1396" s="16"/>
      <c r="Z1396" s="16"/>
      <c r="AA1396" s="16"/>
      <c r="AB1396" s="16"/>
      <c r="AE1396" s="16"/>
    </row>
    <row r="1397" spans="23:31" ht="13" x14ac:dyDescent="0.15">
      <c r="W1397" s="12"/>
      <c r="Y1397" s="16"/>
      <c r="Z1397" s="16"/>
      <c r="AA1397" s="16"/>
      <c r="AB1397" s="16"/>
      <c r="AE1397" s="16"/>
    </row>
    <row r="1398" spans="23:31" ht="13" x14ac:dyDescent="0.15">
      <c r="W1398" s="12"/>
      <c r="Y1398" s="16"/>
      <c r="Z1398" s="16"/>
      <c r="AA1398" s="16"/>
      <c r="AB1398" s="16"/>
      <c r="AE1398" s="16"/>
    </row>
    <row r="1399" spans="23:31" ht="13" x14ac:dyDescent="0.15">
      <c r="W1399" s="12"/>
      <c r="Y1399" s="16"/>
      <c r="Z1399" s="16"/>
      <c r="AA1399" s="16"/>
      <c r="AB1399" s="16"/>
      <c r="AE1399" s="16"/>
    </row>
    <row r="1400" spans="23:31" ht="13" x14ac:dyDescent="0.15">
      <c r="W1400" s="12"/>
      <c r="Y1400" s="16"/>
      <c r="Z1400" s="16"/>
      <c r="AA1400" s="16"/>
      <c r="AB1400" s="16"/>
      <c r="AE1400" s="16"/>
    </row>
    <row r="1401" spans="23:31" ht="13" x14ac:dyDescent="0.15">
      <c r="W1401" s="12"/>
      <c r="Y1401" s="16"/>
      <c r="Z1401" s="16"/>
      <c r="AA1401" s="16"/>
      <c r="AB1401" s="16"/>
      <c r="AE1401" s="16"/>
    </row>
    <row r="1402" spans="23:31" ht="13" x14ac:dyDescent="0.15">
      <c r="W1402" s="12"/>
      <c r="Y1402" s="16"/>
      <c r="Z1402" s="16"/>
      <c r="AA1402" s="16"/>
      <c r="AB1402" s="16"/>
      <c r="AE1402" s="16"/>
    </row>
    <row r="1403" spans="23:31" ht="13" x14ac:dyDescent="0.15">
      <c r="W1403" s="12"/>
      <c r="Y1403" s="16"/>
      <c r="Z1403" s="16"/>
      <c r="AA1403" s="16"/>
      <c r="AB1403" s="16"/>
      <c r="AE1403" s="16"/>
    </row>
    <row r="1404" spans="23:31" ht="13" x14ac:dyDescent="0.15">
      <c r="W1404" s="12"/>
      <c r="Y1404" s="16"/>
      <c r="Z1404" s="16"/>
      <c r="AA1404" s="16"/>
      <c r="AB1404" s="16"/>
      <c r="AE1404" s="16"/>
    </row>
    <row r="1405" spans="23:31" ht="13" x14ac:dyDescent="0.15">
      <c r="W1405" s="12"/>
      <c r="Y1405" s="16"/>
      <c r="Z1405" s="16"/>
      <c r="AA1405" s="16"/>
      <c r="AB1405" s="16"/>
      <c r="AE1405" s="16"/>
    </row>
    <row r="1406" spans="23:31" ht="13" x14ac:dyDescent="0.15">
      <c r="W1406" s="12"/>
      <c r="Y1406" s="16"/>
      <c r="Z1406" s="16"/>
      <c r="AA1406" s="16"/>
      <c r="AB1406" s="16"/>
      <c r="AE1406" s="16"/>
    </row>
    <row r="1407" spans="23:31" ht="13" x14ac:dyDescent="0.15">
      <c r="W1407" s="12"/>
      <c r="Y1407" s="16"/>
      <c r="Z1407" s="16"/>
      <c r="AA1407" s="16"/>
      <c r="AB1407" s="16"/>
      <c r="AE1407" s="16"/>
    </row>
    <row r="1408" spans="23:31" ht="13" x14ac:dyDescent="0.15">
      <c r="W1408" s="12"/>
      <c r="Y1408" s="16"/>
      <c r="Z1408" s="16"/>
      <c r="AA1408" s="16"/>
      <c r="AB1408" s="16"/>
      <c r="AE1408" s="16"/>
    </row>
    <row r="1409" spans="23:31" ht="13" x14ac:dyDescent="0.15">
      <c r="W1409" s="12"/>
      <c r="Y1409" s="16"/>
      <c r="Z1409" s="16"/>
      <c r="AA1409" s="16"/>
      <c r="AB1409" s="16"/>
      <c r="AE1409" s="16"/>
    </row>
    <row r="1410" spans="23:31" ht="13" x14ac:dyDescent="0.15">
      <c r="W1410" s="12"/>
      <c r="Y1410" s="16"/>
      <c r="Z1410" s="16"/>
      <c r="AA1410" s="16"/>
      <c r="AB1410" s="16"/>
      <c r="AE1410" s="16"/>
    </row>
    <row r="1411" spans="23:31" ht="13" x14ac:dyDescent="0.15">
      <c r="W1411" s="12"/>
      <c r="Y1411" s="16"/>
      <c r="Z1411" s="16"/>
      <c r="AA1411" s="16"/>
      <c r="AB1411" s="16"/>
      <c r="AE1411" s="16"/>
    </row>
    <row r="1412" spans="23:31" ht="13" x14ac:dyDescent="0.15">
      <c r="W1412" s="12"/>
      <c r="Y1412" s="16"/>
      <c r="Z1412" s="16"/>
      <c r="AA1412" s="16"/>
      <c r="AB1412" s="16"/>
      <c r="AE1412" s="16"/>
    </row>
    <row r="1413" spans="23:31" ht="13" x14ac:dyDescent="0.15">
      <c r="W1413" s="12"/>
      <c r="Y1413" s="16"/>
      <c r="Z1413" s="16"/>
      <c r="AA1413" s="16"/>
      <c r="AB1413" s="16"/>
      <c r="AE1413" s="16"/>
    </row>
    <row r="1414" spans="23:31" ht="13" x14ac:dyDescent="0.15">
      <c r="W1414" s="12"/>
      <c r="Y1414" s="16"/>
      <c r="Z1414" s="16"/>
      <c r="AA1414" s="16"/>
      <c r="AB1414" s="16"/>
      <c r="AE1414" s="16"/>
    </row>
    <row r="1415" spans="23:31" ht="13" x14ac:dyDescent="0.15">
      <c r="W1415" s="12"/>
      <c r="Y1415" s="16"/>
      <c r="Z1415" s="16"/>
      <c r="AA1415" s="16"/>
      <c r="AB1415" s="16"/>
      <c r="AE1415" s="16"/>
    </row>
    <row r="1416" spans="23:31" ht="13" x14ac:dyDescent="0.15">
      <c r="W1416" s="12"/>
      <c r="Y1416" s="16"/>
      <c r="Z1416" s="16"/>
      <c r="AA1416" s="16"/>
      <c r="AB1416" s="16"/>
      <c r="AE1416" s="16"/>
    </row>
    <row r="1417" spans="23:31" ht="13" x14ac:dyDescent="0.15">
      <c r="W1417" s="12"/>
      <c r="Y1417" s="16"/>
      <c r="Z1417" s="16"/>
      <c r="AA1417" s="16"/>
      <c r="AB1417" s="16"/>
      <c r="AE1417" s="16"/>
    </row>
    <row r="1418" spans="23:31" ht="13" x14ac:dyDescent="0.15">
      <c r="W1418" s="12"/>
      <c r="Y1418" s="16"/>
      <c r="Z1418" s="16"/>
      <c r="AA1418" s="16"/>
      <c r="AB1418" s="16"/>
      <c r="AE1418" s="16"/>
    </row>
    <row r="1419" spans="23:31" ht="13" x14ac:dyDescent="0.15">
      <c r="W1419" s="12"/>
      <c r="Y1419" s="16"/>
      <c r="Z1419" s="16"/>
      <c r="AA1419" s="16"/>
      <c r="AB1419" s="16"/>
      <c r="AE1419" s="16"/>
    </row>
    <row r="1420" spans="23:31" ht="13" x14ac:dyDescent="0.15">
      <c r="W1420" s="12"/>
      <c r="Y1420" s="16"/>
      <c r="Z1420" s="16"/>
      <c r="AA1420" s="16"/>
      <c r="AB1420" s="16"/>
      <c r="AE1420" s="16"/>
    </row>
    <row r="1421" spans="23:31" ht="13" x14ac:dyDescent="0.15">
      <c r="W1421" s="12"/>
      <c r="Y1421" s="16"/>
      <c r="Z1421" s="16"/>
      <c r="AA1421" s="16"/>
      <c r="AB1421" s="16"/>
      <c r="AE1421" s="16"/>
    </row>
    <row r="1422" spans="23:31" ht="13" x14ac:dyDescent="0.15">
      <c r="W1422" s="12"/>
      <c r="Y1422" s="16"/>
      <c r="Z1422" s="16"/>
      <c r="AA1422" s="16"/>
      <c r="AB1422" s="16"/>
      <c r="AE1422" s="16"/>
    </row>
    <row r="1423" spans="23:31" ht="13" x14ac:dyDescent="0.15">
      <c r="W1423" s="12"/>
      <c r="Y1423" s="16"/>
      <c r="Z1423" s="16"/>
      <c r="AA1423" s="16"/>
      <c r="AB1423" s="16"/>
      <c r="AE1423" s="16"/>
    </row>
    <row r="1424" spans="23:31" ht="13" x14ac:dyDescent="0.15">
      <c r="W1424" s="12"/>
      <c r="Y1424" s="16"/>
      <c r="Z1424" s="16"/>
      <c r="AA1424" s="16"/>
      <c r="AB1424" s="16"/>
      <c r="AE1424" s="16"/>
    </row>
    <row r="1425" spans="23:31" ht="13" x14ac:dyDescent="0.15">
      <c r="W1425" s="12"/>
      <c r="Y1425" s="16"/>
      <c r="Z1425" s="16"/>
      <c r="AA1425" s="16"/>
      <c r="AB1425" s="16"/>
      <c r="AE1425" s="16"/>
    </row>
    <row r="1426" spans="23:31" ht="13" x14ac:dyDescent="0.15">
      <c r="W1426" s="12"/>
      <c r="Y1426" s="16"/>
      <c r="Z1426" s="16"/>
      <c r="AA1426" s="16"/>
      <c r="AB1426" s="16"/>
      <c r="AE1426" s="16"/>
    </row>
    <row r="1427" spans="23:31" ht="13" x14ac:dyDescent="0.15">
      <c r="W1427" s="12"/>
      <c r="Y1427" s="16"/>
      <c r="Z1427" s="16"/>
      <c r="AA1427" s="16"/>
      <c r="AB1427" s="16"/>
      <c r="AE1427" s="16"/>
    </row>
    <row r="1428" spans="23:31" ht="13" x14ac:dyDescent="0.15">
      <c r="W1428" s="12"/>
      <c r="Y1428" s="16"/>
      <c r="Z1428" s="16"/>
      <c r="AA1428" s="16"/>
      <c r="AB1428" s="16"/>
      <c r="AE1428" s="16"/>
    </row>
    <row r="1429" spans="23:31" ht="13" x14ac:dyDescent="0.15">
      <c r="W1429" s="12"/>
      <c r="Y1429" s="16"/>
      <c r="Z1429" s="16"/>
      <c r="AA1429" s="16"/>
      <c r="AB1429" s="16"/>
      <c r="AE1429" s="16"/>
    </row>
    <row r="1430" spans="23:31" ht="13" x14ac:dyDescent="0.15">
      <c r="W1430" s="12"/>
      <c r="Y1430" s="16"/>
      <c r="Z1430" s="16"/>
      <c r="AA1430" s="16"/>
      <c r="AB1430" s="16"/>
      <c r="AE1430" s="16"/>
    </row>
    <row r="1431" spans="23:31" ht="13" x14ac:dyDescent="0.15">
      <c r="W1431" s="12"/>
      <c r="Y1431" s="16"/>
      <c r="Z1431" s="16"/>
      <c r="AA1431" s="16"/>
      <c r="AB1431" s="16"/>
      <c r="AE1431" s="16"/>
    </row>
    <row r="1432" spans="23:31" ht="13" x14ac:dyDescent="0.15">
      <c r="W1432" s="12"/>
      <c r="Y1432" s="16"/>
      <c r="Z1432" s="16"/>
      <c r="AA1432" s="16"/>
      <c r="AB1432" s="16"/>
      <c r="AE1432" s="16"/>
    </row>
    <row r="1433" spans="23:31" ht="13" x14ac:dyDescent="0.15">
      <c r="W1433" s="12"/>
      <c r="Y1433" s="16"/>
      <c r="Z1433" s="16"/>
      <c r="AA1433" s="16"/>
      <c r="AB1433" s="16"/>
      <c r="AE1433" s="16"/>
    </row>
    <row r="1434" spans="23:31" ht="13" x14ac:dyDescent="0.15">
      <c r="W1434" s="12"/>
      <c r="Y1434" s="16"/>
      <c r="Z1434" s="16"/>
      <c r="AA1434" s="16"/>
      <c r="AB1434" s="16"/>
      <c r="AE1434" s="16"/>
    </row>
    <row r="1435" spans="23:31" ht="13" x14ac:dyDescent="0.15">
      <c r="W1435" s="12"/>
      <c r="Y1435" s="16"/>
      <c r="Z1435" s="16"/>
      <c r="AA1435" s="16"/>
      <c r="AB1435" s="16"/>
      <c r="AE1435" s="16"/>
    </row>
    <row r="1436" spans="23:31" ht="13" x14ac:dyDescent="0.15">
      <c r="W1436" s="12"/>
      <c r="Y1436" s="16"/>
      <c r="Z1436" s="16"/>
      <c r="AA1436" s="16"/>
      <c r="AB1436" s="16"/>
      <c r="AE1436" s="16"/>
    </row>
    <row r="1437" spans="23:31" ht="13" x14ac:dyDescent="0.15">
      <c r="W1437" s="12"/>
      <c r="Y1437" s="16"/>
      <c r="Z1437" s="16"/>
      <c r="AA1437" s="16"/>
      <c r="AB1437" s="16"/>
      <c r="AE1437" s="16"/>
    </row>
    <row r="1438" spans="23:31" ht="13" x14ac:dyDescent="0.15">
      <c r="W1438" s="12"/>
      <c r="Y1438" s="16"/>
      <c r="Z1438" s="16"/>
      <c r="AA1438" s="16"/>
      <c r="AB1438" s="16"/>
      <c r="AE1438" s="16"/>
    </row>
    <row r="1439" spans="23:31" ht="13" x14ac:dyDescent="0.15">
      <c r="W1439" s="12"/>
      <c r="Y1439" s="16"/>
      <c r="Z1439" s="16"/>
      <c r="AA1439" s="16"/>
      <c r="AB1439" s="16"/>
      <c r="AE1439" s="16"/>
    </row>
    <row r="1440" spans="23:31" ht="13" x14ac:dyDescent="0.15">
      <c r="W1440" s="12"/>
      <c r="Y1440" s="16"/>
      <c r="Z1440" s="16"/>
      <c r="AA1440" s="16"/>
      <c r="AB1440" s="16"/>
      <c r="AE1440" s="16"/>
    </row>
    <row r="1441" spans="23:31" ht="13" x14ac:dyDescent="0.15">
      <c r="W1441" s="12"/>
      <c r="Y1441" s="16"/>
      <c r="Z1441" s="16"/>
      <c r="AA1441" s="16"/>
      <c r="AB1441" s="16"/>
      <c r="AE1441" s="16"/>
    </row>
    <row r="1442" spans="23:31" ht="13" x14ac:dyDescent="0.15">
      <c r="W1442" s="12"/>
      <c r="Y1442" s="16"/>
      <c r="Z1442" s="16"/>
      <c r="AA1442" s="16"/>
      <c r="AB1442" s="16"/>
      <c r="AE1442" s="16"/>
    </row>
    <row r="1443" spans="23:31" ht="13" x14ac:dyDescent="0.15">
      <c r="W1443" s="12"/>
      <c r="Y1443" s="16"/>
      <c r="Z1443" s="16"/>
      <c r="AA1443" s="16"/>
      <c r="AB1443" s="16"/>
      <c r="AE1443" s="16"/>
    </row>
    <row r="1444" spans="23:31" ht="13" x14ac:dyDescent="0.15">
      <c r="W1444" s="12"/>
      <c r="Y1444" s="16"/>
      <c r="Z1444" s="16"/>
      <c r="AA1444" s="16"/>
      <c r="AB1444" s="16"/>
      <c r="AE1444" s="16"/>
    </row>
    <row r="1445" spans="23:31" ht="13" x14ac:dyDescent="0.15">
      <c r="W1445" s="12"/>
      <c r="Y1445" s="16"/>
      <c r="Z1445" s="16"/>
      <c r="AA1445" s="16"/>
      <c r="AB1445" s="16"/>
      <c r="AE1445" s="16"/>
    </row>
    <row r="1446" spans="23:31" ht="13" x14ac:dyDescent="0.15">
      <c r="W1446" s="12"/>
      <c r="Y1446" s="16"/>
      <c r="Z1446" s="16"/>
      <c r="AA1446" s="16"/>
      <c r="AB1446" s="16"/>
      <c r="AE1446" s="16"/>
    </row>
    <row r="1447" spans="23:31" ht="13" x14ac:dyDescent="0.15">
      <c r="W1447" s="12"/>
      <c r="Y1447" s="16"/>
      <c r="Z1447" s="16"/>
      <c r="AA1447" s="16"/>
      <c r="AB1447" s="16"/>
      <c r="AE1447" s="16"/>
    </row>
    <row r="1448" spans="23:31" ht="13" x14ac:dyDescent="0.15">
      <c r="W1448" s="12"/>
      <c r="Y1448" s="16"/>
      <c r="Z1448" s="16"/>
      <c r="AA1448" s="16"/>
      <c r="AB1448" s="16"/>
      <c r="AE1448" s="16"/>
    </row>
    <row r="1449" spans="23:31" ht="13" x14ac:dyDescent="0.15">
      <c r="W1449" s="12"/>
      <c r="Y1449" s="16"/>
      <c r="Z1449" s="16"/>
      <c r="AA1449" s="16"/>
      <c r="AB1449" s="16"/>
      <c r="AE1449" s="16"/>
    </row>
    <row r="1450" spans="23:31" ht="13" x14ac:dyDescent="0.15">
      <c r="W1450" s="12"/>
      <c r="Y1450" s="16"/>
      <c r="Z1450" s="16"/>
      <c r="AA1450" s="16"/>
      <c r="AB1450" s="16"/>
      <c r="AE1450" s="16"/>
    </row>
    <row r="1451" spans="23:31" ht="13" x14ac:dyDescent="0.15">
      <c r="W1451" s="12"/>
      <c r="Y1451" s="16"/>
      <c r="Z1451" s="16"/>
      <c r="AA1451" s="16"/>
      <c r="AB1451" s="16"/>
      <c r="AE1451" s="16"/>
    </row>
    <row r="1452" spans="23:31" ht="13" x14ac:dyDescent="0.15">
      <c r="W1452" s="12"/>
      <c r="Y1452" s="16"/>
      <c r="Z1452" s="16"/>
      <c r="AA1452" s="16"/>
      <c r="AB1452" s="16"/>
      <c r="AE1452" s="16"/>
    </row>
    <row r="1453" spans="23:31" ht="13" x14ac:dyDescent="0.15">
      <c r="W1453" s="12"/>
      <c r="Y1453" s="16"/>
      <c r="Z1453" s="16"/>
      <c r="AA1453" s="16"/>
      <c r="AB1453" s="16"/>
      <c r="AE1453" s="16"/>
    </row>
    <row r="1454" spans="23:31" ht="13" x14ac:dyDescent="0.15">
      <c r="W1454" s="12"/>
      <c r="Y1454" s="16"/>
      <c r="Z1454" s="16"/>
      <c r="AA1454" s="16"/>
      <c r="AB1454" s="16"/>
      <c r="AE1454" s="16"/>
    </row>
    <row r="1455" spans="23:31" ht="13" x14ac:dyDescent="0.15">
      <c r="W1455" s="12"/>
      <c r="Y1455" s="16"/>
      <c r="Z1455" s="16"/>
      <c r="AA1455" s="16"/>
      <c r="AB1455" s="16"/>
      <c r="AE1455" s="16"/>
    </row>
    <row r="1456" spans="23:31" ht="13" x14ac:dyDescent="0.15">
      <c r="W1456" s="12"/>
      <c r="Y1456" s="16"/>
      <c r="Z1456" s="16"/>
      <c r="AA1456" s="16"/>
      <c r="AB1456" s="16"/>
      <c r="AE1456" s="16"/>
    </row>
    <row r="1457" spans="23:31" ht="13" x14ac:dyDescent="0.15">
      <c r="W1457" s="12"/>
      <c r="Y1457" s="16"/>
      <c r="Z1457" s="16"/>
      <c r="AA1457" s="16"/>
      <c r="AB1457" s="16"/>
      <c r="AE1457" s="16"/>
    </row>
    <row r="1458" spans="23:31" ht="13" x14ac:dyDescent="0.15">
      <c r="W1458" s="12"/>
      <c r="Y1458" s="16"/>
      <c r="Z1458" s="16"/>
      <c r="AA1458" s="16"/>
      <c r="AB1458" s="16"/>
      <c r="AE1458" s="16"/>
    </row>
    <row r="1459" spans="23:31" ht="13" x14ac:dyDescent="0.15">
      <c r="W1459" s="12"/>
      <c r="Y1459" s="16"/>
      <c r="Z1459" s="16"/>
      <c r="AA1459" s="16"/>
      <c r="AB1459" s="16"/>
      <c r="AE1459" s="16"/>
    </row>
    <row r="1460" spans="23:31" ht="13" x14ac:dyDescent="0.15">
      <c r="W1460" s="12"/>
      <c r="Y1460" s="16"/>
      <c r="Z1460" s="16"/>
      <c r="AA1460" s="16"/>
      <c r="AB1460" s="16"/>
      <c r="AE1460" s="16"/>
    </row>
    <row r="1461" spans="23:31" ht="13" x14ac:dyDescent="0.15">
      <c r="W1461" s="12"/>
      <c r="Y1461" s="16"/>
      <c r="Z1461" s="16"/>
      <c r="AA1461" s="16"/>
      <c r="AB1461" s="16"/>
      <c r="AE1461" s="16"/>
    </row>
    <row r="1462" spans="23:31" ht="13" x14ac:dyDescent="0.15">
      <c r="W1462" s="12"/>
      <c r="Y1462" s="16"/>
      <c r="Z1462" s="16"/>
      <c r="AA1462" s="16"/>
      <c r="AB1462" s="16"/>
      <c r="AE1462" s="16"/>
    </row>
    <row r="1463" spans="23:31" ht="13" x14ac:dyDescent="0.15">
      <c r="W1463" s="12"/>
      <c r="Y1463" s="16"/>
      <c r="Z1463" s="16"/>
      <c r="AA1463" s="16"/>
      <c r="AB1463" s="16"/>
      <c r="AE1463" s="16"/>
    </row>
    <row r="1464" spans="23:31" ht="13" x14ac:dyDescent="0.15">
      <c r="W1464" s="12"/>
      <c r="Y1464" s="16"/>
      <c r="Z1464" s="16"/>
      <c r="AA1464" s="16"/>
      <c r="AB1464" s="16"/>
      <c r="AE1464" s="16"/>
    </row>
    <row r="1465" spans="23:31" ht="13" x14ac:dyDescent="0.15">
      <c r="W1465" s="12"/>
      <c r="Y1465" s="16"/>
      <c r="Z1465" s="16"/>
      <c r="AA1465" s="16"/>
      <c r="AB1465" s="16"/>
      <c r="AE1465" s="16"/>
    </row>
    <row r="1466" spans="23:31" ht="13" x14ac:dyDescent="0.15">
      <c r="W1466" s="12"/>
      <c r="Y1466" s="16"/>
      <c r="Z1466" s="16"/>
      <c r="AA1466" s="16"/>
      <c r="AB1466" s="16"/>
      <c r="AE1466" s="16"/>
    </row>
    <row r="1467" spans="23:31" ht="13" x14ac:dyDescent="0.15">
      <c r="W1467" s="12"/>
      <c r="Y1467" s="16"/>
      <c r="Z1467" s="16"/>
      <c r="AA1467" s="16"/>
      <c r="AB1467" s="16"/>
      <c r="AE1467" s="16"/>
    </row>
    <row r="1468" spans="23:31" ht="13" x14ac:dyDescent="0.15">
      <c r="W1468" s="12"/>
      <c r="Y1468" s="16"/>
      <c r="Z1468" s="16"/>
      <c r="AA1468" s="16"/>
      <c r="AB1468" s="16"/>
      <c r="AE1468" s="16"/>
    </row>
    <row r="1469" spans="23:31" ht="13" x14ac:dyDescent="0.15">
      <c r="W1469" s="12"/>
      <c r="Y1469" s="16"/>
      <c r="Z1469" s="16"/>
      <c r="AA1469" s="16"/>
      <c r="AB1469" s="16"/>
      <c r="AE1469" s="16"/>
    </row>
    <row r="1470" spans="23:31" ht="13" x14ac:dyDescent="0.15">
      <c r="W1470" s="12"/>
      <c r="Y1470" s="16"/>
      <c r="Z1470" s="16"/>
      <c r="AA1470" s="16"/>
      <c r="AB1470" s="16"/>
      <c r="AE1470" s="16"/>
    </row>
    <row r="1471" spans="23:31" ht="13" x14ac:dyDescent="0.15">
      <c r="W1471" s="12"/>
      <c r="Y1471" s="16"/>
      <c r="Z1471" s="16"/>
      <c r="AA1471" s="16"/>
      <c r="AB1471" s="16"/>
      <c r="AE1471" s="16"/>
    </row>
    <row r="1472" spans="23:31" ht="13" x14ac:dyDescent="0.15">
      <c r="W1472" s="12"/>
      <c r="Y1472" s="16"/>
      <c r="Z1472" s="16"/>
      <c r="AA1472" s="16"/>
      <c r="AB1472" s="16"/>
      <c r="AE1472" s="16"/>
    </row>
    <row r="1473" spans="23:31" ht="13" x14ac:dyDescent="0.15">
      <c r="W1473" s="12"/>
      <c r="Y1473" s="16"/>
      <c r="Z1473" s="16"/>
      <c r="AA1473" s="16"/>
      <c r="AB1473" s="16"/>
      <c r="AE1473" s="16"/>
    </row>
    <row r="1474" spans="23:31" ht="13" x14ac:dyDescent="0.15">
      <c r="W1474" s="12"/>
      <c r="Y1474" s="16"/>
      <c r="Z1474" s="16"/>
      <c r="AA1474" s="16"/>
      <c r="AB1474" s="16"/>
      <c r="AE1474" s="16"/>
    </row>
    <row r="1475" spans="23:31" ht="13" x14ac:dyDescent="0.15">
      <c r="W1475" s="12"/>
      <c r="Y1475" s="16"/>
      <c r="Z1475" s="16"/>
      <c r="AA1475" s="16"/>
      <c r="AB1475" s="16"/>
      <c r="AE1475" s="16"/>
    </row>
    <row r="1476" spans="23:31" ht="13" x14ac:dyDescent="0.15">
      <c r="W1476" s="12"/>
      <c r="Y1476" s="16"/>
      <c r="Z1476" s="16"/>
      <c r="AA1476" s="16"/>
      <c r="AB1476" s="16"/>
      <c r="AE1476" s="16"/>
    </row>
    <row r="1477" spans="23:31" ht="13" x14ac:dyDescent="0.15">
      <c r="W1477" s="12"/>
      <c r="Y1477" s="16"/>
      <c r="Z1477" s="16"/>
      <c r="AA1477" s="16"/>
      <c r="AB1477" s="16"/>
      <c r="AE1477" s="16"/>
    </row>
    <row r="1478" spans="23:31" ht="13" x14ac:dyDescent="0.15">
      <c r="W1478" s="12"/>
      <c r="Y1478" s="16"/>
      <c r="Z1478" s="16"/>
      <c r="AA1478" s="16"/>
      <c r="AB1478" s="16"/>
      <c r="AE1478" s="16"/>
    </row>
    <row r="1479" spans="23:31" ht="13" x14ac:dyDescent="0.15">
      <c r="W1479" s="12"/>
      <c r="Y1479" s="16"/>
      <c r="Z1479" s="16"/>
      <c r="AA1479" s="16"/>
      <c r="AB1479" s="16"/>
      <c r="AE1479" s="16"/>
    </row>
    <row r="1480" spans="23:31" ht="13" x14ac:dyDescent="0.15">
      <c r="W1480" s="12"/>
      <c r="Y1480" s="16"/>
      <c r="Z1480" s="16"/>
      <c r="AA1480" s="16"/>
      <c r="AB1480" s="16"/>
      <c r="AE1480" s="16"/>
    </row>
    <row r="1481" spans="23:31" ht="13" x14ac:dyDescent="0.15">
      <c r="W1481" s="12"/>
      <c r="Y1481" s="16"/>
      <c r="Z1481" s="16"/>
      <c r="AA1481" s="16"/>
      <c r="AB1481" s="16"/>
      <c r="AE1481" s="16"/>
    </row>
    <row r="1482" spans="23:31" ht="13" x14ac:dyDescent="0.15">
      <c r="W1482" s="12"/>
      <c r="Y1482" s="16"/>
      <c r="Z1482" s="16"/>
      <c r="AA1482" s="16"/>
      <c r="AB1482" s="16"/>
      <c r="AE1482" s="16"/>
    </row>
    <row r="1483" spans="23:31" ht="13" x14ac:dyDescent="0.15">
      <c r="W1483" s="12"/>
      <c r="Y1483" s="16"/>
      <c r="Z1483" s="16"/>
      <c r="AA1483" s="16"/>
      <c r="AB1483" s="16"/>
      <c r="AE1483" s="16"/>
    </row>
    <row r="1484" spans="23:31" ht="13" x14ac:dyDescent="0.15">
      <c r="W1484" s="12"/>
      <c r="Y1484" s="16"/>
      <c r="Z1484" s="16"/>
      <c r="AA1484" s="16"/>
      <c r="AB1484" s="16"/>
      <c r="AE1484" s="16"/>
    </row>
    <row r="1485" spans="23:31" ht="13" x14ac:dyDescent="0.15">
      <c r="W1485" s="12"/>
      <c r="Y1485" s="16"/>
      <c r="Z1485" s="16"/>
      <c r="AA1485" s="16"/>
      <c r="AB1485" s="16"/>
      <c r="AE1485" s="16"/>
    </row>
    <row r="1486" spans="23:31" ht="13" x14ac:dyDescent="0.15">
      <c r="W1486" s="12"/>
      <c r="Y1486" s="16"/>
      <c r="Z1486" s="16"/>
      <c r="AA1486" s="16"/>
      <c r="AB1486" s="16"/>
      <c r="AE1486" s="16"/>
    </row>
    <row r="1487" spans="23:31" ht="13" x14ac:dyDescent="0.15">
      <c r="W1487" s="12"/>
      <c r="Y1487" s="16"/>
      <c r="Z1487" s="16"/>
      <c r="AA1487" s="16"/>
      <c r="AB1487" s="16"/>
      <c r="AE1487" s="16"/>
    </row>
    <row r="1488" spans="23:31" ht="13" x14ac:dyDescent="0.15">
      <c r="W1488" s="12"/>
      <c r="Y1488" s="16"/>
      <c r="Z1488" s="16"/>
      <c r="AA1488" s="16"/>
      <c r="AB1488" s="16"/>
      <c r="AE1488" s="16"/>
    </row>
    <row r="1489" spans="23:31" ht="13" x14ac:dyDescent="0.15">
      <c r="W1489" s="12"/>
      <c r="Y1489" s="16"/>
      <c r="Z1489" s="16"/>
      <c r="AA1489" s="16"/>
      <c r="AB1489" s="16"/>
      <c r="AE1489" s="16"/>
    </row>
    <row r="1490" spans="23:31" ht="13" x14ac:dyDescent="0.15">
      <c r="W1490" s="12"/>
      <c r="Y1490" s="16"/>
      <c r="Z1490" s="16"/>
      <c r="AA1490" s="16"/>
      <c r="AB1490" s="16"/>
      <c r="AE1490" s="16"/>
    </row>
    <row r="1491" spans="23:31" ht="13" x14ac:dyDescent="0.15">
      <c r="W1491" s="12"/>
      <c r="Y1491" s="16"/>
      <c r="Z1491" s="16"/>
      <c r="AA1491" s="16"/>
      <c r="AB1491" s="16"/>
      <c r="AE1491" s="16"/>
    </row>
    <row r="1492" spans="23:31" ht="13" x14ac:dyDescent="0.15">
      <c r="W1492" s="12"/>
      <c r="Y1492" s="16"/>
      <c r="Z1492" s="16"/>
      <c r="AA1492" s="16"/>
      <c r="AB1492" s="16"/>
      <c r="AE1492" s="16"/>
    </row>
    <row r="1493" spans="23:31" ht="13" x14ac:dyDescent="0.15">
      <c r="W1493" s="12"/>
      <c r="Y1493" s="16"/>
      <c r="Z1493" s="16"/>
      <c r="AA1493" s="16"/>
      <c r="AB1493" s="16"/>
      <c r="AE1493" s="16"/>
    </row>
    <row r="1494" spans="23:31" ht="13" x14ac:dyDescent="0.15">
      <c r="W1494" s="12"/>
      <c r="Y1494" s="16"/>
      <c r="Z1494" s="16"/>
      <c r="AA1494" s="16"/>
      <c r="AB1494" s="16"/>
      <c r="AE1494" s="16"/>
    </row>
    <row r="1495" spans="23:31" ht="13" x14ac:dyDescent="0.15">
      <c r="W1495" s="12"/>
      <c r="Y1495" s="16"/>
      <c r="Z1495" s="16"/>
      <c r="AA1495" s="16"/>
      <c r="AB1495" s="16"/>
      <c r="AE1495" s="16"/>
    </row>
    <row r="1496" spans="23:31" ht="13" x14ac:dyDescent="0.15">
      <c r="W1496" s="12"/>
      <c r="Y1496" s="16"/>
      <c r="Z1496" s="16"/>
      <c r="AA1496" s="16"/>
      <c r="AB1496" s="16"/>
      <c r="AE1496" s="16"/>
    </row>
    <row r="1497" spans="23:31" ht="13" x14ac:dyDescent="0.15">
      <c r="W1497" s="12"/>
      <c r="Y1497" s="16"/>
      <c r="Z1497" s="16"/>
      <c r="AA1497" s="16"/>
      <c r="AB1497" s="16"/>
      <c r="AE1497" s="16"/>
    </row>
    <row r="1498" spans="23:31" ht="13" x14ac:dyDescent="0.15">
      <c r="W1498" s="12"/>
      <c r="Y1498" s="16"/>
      <c r="Z1498" s="16"/>
      <c r="AA1498" s="16"/>
      <c r="AB1498" s="16"/>
      <c r="AE1498" s="16"/>
    </row>
    <row r="1499" spans="23:31" ht="13" x14ac:dyDescent="0.15">
      <c r="W1499" s="12"/>
      <c r="Y1499" s="16"/>
      <c r="Z1499" s="16"/>
      <c r="AA1499" s="16"/>
      <c r="AB1499" s="16"/>
      <c r="AE1499" s="16"/>
    </row>
    <row r="1500" spans="23:31" ht="13" x14ac:dyDescent="0.15">
      <c r="W1500" s="12"/>
      <c r="Y1500" s="16"/>
      <c r="Z1500" s="16"/>
      <c r="AA1500" s="16"/>
      <c r="AB1500" s="16"/>
      <c r="AE1500" s="16"/>
    </row>
    <row r="1501" spans="23:31" ht="13" x14ac:dyDescent="0.15">
      <c r="W1501" s="12"/>
      <c r="Y1501" s="16"/>
      <c r="Z1501" s="16"/>
      <c r="AA1501" s="16"/>
      <c r="AB1501" s="16"/>
      <c r="AE1501" s="16"/>
    </row>
    <row r="1502" spans="23:31" ht="13" x14ac:dyDescent="0.15">
      <c r="W1502" s="12"/>
      <c r="Y1502" s="16"/>
      <c r="Z1502" s="16"/>
      <c r="AA1502" s="16"/>
      <c r="AB1502" s="16"/>
      <c r="AE1502" s="16"/>
    </row>
    <row r="1503" spans="23:31" ht="13" x14ac:dyDescent="0.15">
      <c r="W1503" s="12"/>
      <c r="Y1503" s="16"/>
      <c r="Z1503" s="16"/>
      <c r="AA1503" s="16"/>
      <c r="AB1503" s="16"/>
      <c r="AE1503" s="16"/>
    </row>
    <row r="1504" spans="23:31" ht="13" x14ac:dyDescent="0.15">
      <c r="W1504" s="12"/>
      <c r="Y1504" s="16"/>
      <c r="Z1504" s="16"/>
      <c r="AA1504" s="16"/>
      <c r="AB1504" s="16"/>
      <c r="AE1504" s="16"/>
    </row>
    <row r="1505" spans="23:31" ht="13" x14ac:dyDescent="0.15">
      <c r="W1505" s="12"/>
      <c r="Y1505" s="16"/>
      <c r="Z1505" s="16"/>
      <c r="AA1505" s="16"/>
      <c r="AB1505" s="16"/>
      <c r="AE1505" s="16"/>
    </row>
    <row r="1506" spans="23:31" ht="13" x14ac:dyDescent="0.15">
      <c r="W1506" s="12"/>
      <c r="Y1506" s="16"/>
      <c r="Z1506" s="16"/>
      <c r="AA1506" s="16"/>
      <c r="AB1506" s="16"/>
      <c r="AE1506" s="16"/>
    </row>
    <row r="1507" spans="23:31" ht="13" x14ac:dyDescent="0.15">
      <c r="W1507" s="12"/>
      <c r="Y1507" s="16"/>
      <c r="Z1507" s="16"/>
      <c r="AA1507" s="16"/>
      <c r="AB1507" s="16"/>
      <c r="AE1507" s="16"/>
    </row>
    <row r="1508" spans="23:31" ht="13" x14ac:dyDescent="0.15">
      <c r="W1508" s="12"/>
      <c r="Y1508" s="16"/>
      <c r="Z1508" s="16"/>
      <c r="AA1508" s="16"/>
      <c r="AB1508" s="16"/>
      <c r="AE1508" s="16"/>
    </row>
    <row r="1509" spans="23:31" ht="13" x14ac:dyDescent="0.15">
      <c r="W1509" s="12"/>
      <c r="Y1509" s="16"/>
      <c r="Z1509" s="16"/>
      <c r="AA1509" s="16"/>
      <c r="AB1509" s="16"/>
      <c r="AE1509" s="16"/>
    </row>
    <row r="1510" spans="23:31" ht="13" x14ac:dyDescent="0.15">
      <c r="W1510" s="12"/>
      <c r="Y1510" s="16"/>
      <c r="Z1510" s="16"/>
      <c r="AA1510" s="16"/>
      <c r="AB1510" s="16"/>
      <c r="AE1510" s="16"/>
    </row>
    <row r="1511" spans="23:31" ht="13" x14ac:dyDescent="0.15">
      <c r="W1511" s="12"/>
      <c r="Y1511" s="16"/>
      <c r="Z1511" s="16"/>
      <c r="AA1511" s="16"/>
      <c r="AB1511" s="16"/>
      <c r="AE1511" s="16"/>
    </row>
    <row r="1512" spans="23:31" ht="13" x14ac:dyDescent="0.15">
      <c r="W1512" s="12"/>
      <c r="Y1512" s="16"/>
      <c r="Z1512" s="16"/>
      <c r="AA1512" s="16"/>
      <c r="AB1512" s="16"/>
      <c r="AE1512" s="16"/>
    </row>
    <row r="1513" spans="23:31" ht="13" x14ac:dyDescent="0.15">
      <c r="W1513" s="12"/>
      <c r="Y1513" s="16"/>
      <c r="Z1513" s="16"/>
      <c r="AA1513" s="16"/>
      <c r="AB1513" s="16"/>
      <c r="AE1513" s="16"/>
    </row>
    <row r="1514" spans="23:31" ht="13" x14ac:dyDescent="0.15">
      <c r="W1514" s="12"/>
      <c r="Y1514" s="16"/>
      <c r="Z1514" s="16"/>
      <c r="AA1514" s="16"/>
      <c r="AB1514" s="16"/>
      <c r="AE1514" s="16"/>
    </row>
    <row r="1515" spans="23:31" ht="13" x14ac:dyDescent="0.15">
      <c r="W1515" s="12"/>
      <c r="Y1515" s="16"/>
      <c r="Z1515" s="16"/>
      <c r="AA1515" s="16"/>
      <c r="AB1515" s="16"/>
      <c r="AE1515" s="16"/>
    </row>
    <row r="1516" spans="23:31" ht="13" x14ac:dyDescent="0.15">
      <c r="W1516" s="12"/>
      <c r="Y1516" s="16"/>
      <c r="Z1516" s="16"/>
      <c r="AA1516" s="16"/>
      <c r="AB1516" s="16"/>
      <c r="AE1516" s="16"/>
    </row>
    <row r="1517" spans="23:31" ht="13" x14ac:dyDescent="0.15">
      <c r="W1517" s="12"/>
      <c r="Y1517" s="16"/>
      <c r="Z1517" s="16"/>
      <c r="AA1517" s="16"/>
      <c r="AB1517" s="16"/>
      <c r="AE1517" s="16"/>
    </row>
    <row r="1518" spans="23:31" ht="13" x14ac:dyDescent="0.15">
      <c r="W1518" s="12"/>
      <c r="Y1518" s="16"/>
      <c r="Z1518" s="16"/>
      <c r="AA1518" s="16"/>
      <c r="AB1518" s="16"/>
      <c r="AE1518" s="16"/>
    </row>
    <row r="1519" spans="23:31" ht="13" x14ac:dyDescent="0.15">
      <c r="W1519" s="12"/>
      <c r="Y1519" s="16"/>
      <c r="Z1519" s="16"/>
      <c r="AA1519" s="16"/>
      <c r="AB1519" s="16"/>
      <c r="AE1519" s="16"/>
    </row>
    <row r="1520" spans="23:31" ht="13" x14ac:dyDescent="0.15">
      <c r="W1520" s="12"/>
      <c r="Y1520" s="16"/>
      <c r="Z1520" s="16"/>
      <c r="AA1520" s="16"/>
      <c r="AB1520" s="16"/>
      <c r="AE1520" s="16"/>
    </row>
    <row r="1521" spans="23:31" ht="13" x14ac:dyDescent="0.15">
      <c r="W1521" s="12"/>
      <c r="Y1521" s="16"/>
      <c r="Z1521" s="16"/>
      <c r="AA1521" s="16"/>
      <c r="AB1521" s="16"/>
      <c r="AE1521" s="16"/>
    </row>
    <row r="1522" spans="23:31" ht="13" x14ac:dyDescent="0.15">
      <c r="W1522" s="12"/>
      <c r="Y1522" s="16"/>
      <c r="Z1522" s="16"/>
      <c r="AA1522" s="16"/>
      <c r="AB1522" s="16"/>
      <c r="AE1522" s="16"/>
    </row>
    <row r="1523" spans="23:31" ht="13" x14ac:dyDescent="0.15">
      <c r="W1523" s="12"/>
      <c r="Y1523" s="16"/>
      <c r="Z1523" s="16"/>
      <c r="AA1523" s="16"/>
      <c r="AB1523" s="16"/>
      <c r="AE1523" s="16"/>
    </row>
    <row r="1524" spans="23:31" ht="13" x14ac:dyDescent="0.15">
      <c r="W1524" s="12"/>
      <c r="Y1524" s="16"/>
      <c r="Z1524" s="16"/>
      <c r="AA1524" s="16"/>
      <c r="AB1524" s="16"/>
      <c r="AE1524" s="16"/>
    </row>
    <row r="1525" spans="23:31" ht="13" x14ac:dyDescent="0.15">
      <c r="W1525" s="12"/>
      <c r="Y1525" s="16"/>
      <c r="Z1525" s="16"/>
      <c r="AA1525" s="16"/>
      <c r="AB1525" s="16"/>
      <c r="AE1525" s="16"/>
    </row>
    <row r="1526" spans="23:31" ht="13" x14ac:dyDescent="0.15">
      <c r="W1526" s="12"/>
      <c r="Y1526" s="16"/>
      <c r="Z1526" s="16"/>
      <c r="AA1526" s="16"/>
      <c r="AB1526" s="16"/>
      <c r="AE1526" s="16"/>
    </row>
    <row r="1527" spans="23:31" ht="13" x14ac:dyDescent="0.15">
      <c r="W1527" s="12"/>
      <c r="Y1527" s="16"/>
      <c r="Z1527" s="16"/>
      <c r="AA1527" s="16"/>
      <c r="AB1527" s="16"/>
      <c r="AE1527" s="16"/>
    </row>
    <row r="1528" spans="23:31" ht="13" x14ac:dyDescent="0.15">
      <c r="W1528" s="12"/>
      <c r="Y1528" s="16"/>
      <c r="Z1528" s="16"/>
      <c r="AA1528" s="16"/>
      <c r="AB1528" s="16"/>
      <c r="AE1528" s="16"/>
    </row>
    <row r="1529" spans="23:31" ht="13" x14ac:dyDescent="0.15">
      <c r="W1529" s="12"/>
      <c r="Y1529" s="16"/>
      <c r="Z1529" s="16"/>
      <c r="AA1529" s="16"/>
      <c r="AB1529" s="16"/>
      <c r="AE1529" s="16"/>
    </row>
    <row r="1530" spans="23:31" ht="13" x14ac:dyDescent="0.15">
      <c r="W1530" s="12"/>
      <c r="Y1530" s="16"/>
      <c r="Z1530" s="16"/>
      <c r="AA1530" s="16"/>
      <c r="AB1530" s="16"/>
      <c r="AE1530" s="16"/>
    </row>
    <row r="1531" spans="23:31" ht="13" x14ac:dyDescent="0.15">
      <c r="W1531" s="12"/>
      <c r="Y1531" s="16"/>
      <c r="Z1531" s="16"/>
      <c r="AA1531" s="16"/>
      <c r="AB1531" s="16"/>
      <c r="AE1531" s="16"/>
    </row>
    <row r="1532" spans="23:31" ht="13" x14ac:dyDescent="0.15">
      <c r="W1532" s="12"/>
      <c r="Y1532" s="16"/>
      <c r="Z1532" s="16"/>
      <c r="AA1532" s="16"/>
      <c r="AB1532" s="16"/>
      <c r="AE1532" s="16"/>
    </row>
    <row r="1533" spans="23:31" ht="13" x14ac:dyDescent="0.15">
      <c r="W1533" s="12"/>
      <c r="Y1533" s="16"/>
      <c r="Z1533" s="16"/>
      <c r="AA1533" s="16"/>
      <c r="AB1533" s="16"/>
      <c r="AE1533" s="16"/>
    </row>
    <row r="1534" spans="23:31" ht="13" x14ac:dyDescent="0.15">
      <c r="W1534" s="12"/>
      <c r="Y1534" s="16"/>
      <c r="Z1534" s="16"/>
      <c r="AA1534" s="16"/>
      <c r="AB1534" s="16"/>
      <c r="AE1534" s="16"/>
    </row>
    <row r="1535" spans="23:31" ht="13" x14ac:dyDescent="0.15">
      <c r="W1535" s="12"/>
      <c r="Y1535" s="16"/>
      <c r="Z1535" s="16"/>
      <c r="AA1535" s="16"/>
      <c r="AB1535" s="16"/>
      <c r="AE1535" s="16"/>
    </row>
    <row r="1536" spans="23:31" ht="13" x14ac:dyDescent="0.15">
      <c r="W1536" s="12"/>
      <c r="Y1536" s="16"/>
      <c r="Z1536" s="16"/>
      <c r="AA1536" s="16"/>
      <c r="AB1536" s="16"/>
      <c r="AE1536" s="16"/>
    </row>
    <row r="1537" spans="23:31" ht="13" x14ac:dyDescent="0.15">
      <c r="W1537" s="12"/>
      <c r="Y1537" s="16"/>
      <c r="Z1537" s="16"/>
      <c r="AA1537" s="16"/>
      <c r="AB1537" s="16"/>
      <c r="AE1537" s="16"/>
    </row>
    <row r="1538" spans="23:31" ht="13" x14ac:dyDescent="0.15">
      <c r="W1538" s="12"/>
      <c r="Y1538" s="16"/>
      <c r="Z1538" s="16"/>
      <c r="AA1538" s="16"/>
      <c r="AB1538" s="16"/>
      <c r="AE1538" s="16"/>
    </row>
    <row r="1539" spans="23:31" ht="13" x14ac:dyDescent="0.15">
      <c r="W1539" s="12"/>
      <c r="Y1539" s="16"/>
      <c r="Z1539" s="16"/>
      <c r="AA1539" s="16"/>
      <c r="AB1539" s="16"/>
      <c r="AE1539" s="16"/>
    </row>
    <row r="1540" spans="23:31" ht="13" x14ac:dyDescent="0.15">
      <c r="W1540" s="12"/>
      <c r="Y1540" s="16"/>
      <c r="Z1540" s="16"/>
      <c r="AA1540" s="16"/>
      <c r="AB1540" s="16"/>
      <c r="AE1540" s="16"/>
    </row>
    <row r="1541" spans="23:31" ht="13" x14ac:dyDescent="0.15">
      <c r="W1541" s="12"/>
      <c r="Y1541" s="16"/>
      <c r="Z1541" s="16"/>
      <c r="AA1541" s="16"/>
      <c r="AB1541" s="16"/>
      <c r="AE1541" s="16"/>
    </row>
    <row r="1542" spans="23:31" ht="13" x14ac:dyDescent="0.15">
      <c r="W1542" s="12"/>
      <c r="Y1542" s="16"/>
      <c r="Z1542" s="16"/>
      <c r="AA1542" s="16"/>
      <c r="AB1542" s="16"/>
      <c r="AE1542" s="16"/>
    </row>
    <row r="1543" spans="23:31" ht="13" x14ac:dyDescent="0.15">
      <c r="W1543" s="12"/>
      <c r="Y1543" s="16"/>
      <c r="Z1543" s="16"/>
      <c r="AA1543" s="16"/>
      <c r="AB1543" s="16"/>
      <c r="AE1543" s="16"/>
    </row>
    <row r="1544" spans="23:31" ht="13" x14ac:dyDescent="0.15">
      <c r="W1544" s="12"/>
      <c r="Y1544" s="16"/>
      <c r="Z1544" s="16"/>
      <c r="AA1544" s="16"/>
      <c r="AB1544" s="16"/>
      <c r="AE1544" s="16"/>
    </row>
    <row r="1545" spans="23:31" ht="13" x14ac:dyDescent="0.15">
      <c r="W1545" s="12"/>
      <c r="Y1545" s="16"/>
      <c r="Z1545" s="16"/>
      <c r="AA1545" s="16"/>
      <c r="AB1545" s="16"/>
      <c r="AE1545" s="16"/>
    </row>
    <row r="1546" spans="23:31" ht="13" x14ac:dyDescent="0.15">
      <c r="W1546" s="12"/>
      <c r="Y1546" s="16"/>
      <c r="Z1546" s="16"/>
      <c r="AA1546" s="16"/>
      <c r="AB1546" s="16"/>
      <c r="AE1546" s="16"/>
    </row>
    <row r="1547" spans="23:31" ht="13" x14ac:dyDescent="0.15">
      <c r="W1547" s="12"/>
      <c r="Y1547" s="16"/>
      <c r="Z1547" s="16"/>
      <c r="AA1547" s="16"/>
      <c r="AB1547" s="16"/>
      <c r="AE1547" s="16"/>
    </row>
    <row r="1548" spans="23:31" ht="13" x14ac:dyDescent="0.15">
      <c r="W1548" s="12"/>
      <c r="Y1548" s="16"/>
      <c r="Z1548" s="16"/>
      <c r="AA1548" s="16"/>
      <c r="AB1548" s="16"/>
      <c r="AE1548" s="16"/>
    </row>
    <row r="1549" spans="23:31" ht="13" x14ac:dyDescent="0.15">
      <c r="W1549" s="12"/>
      <c r="Y1549" s="16"/>
      <c r="Z1549" s="16"/>
      <c r="AA1549" s="16"/>
      <c r="AB1549" s="16"/>
      <c r="AE1549" s="16"/>
    </row>
    <row r="1550" spans="23:31" ht="13" x14ac:dyDescent="0.15">
      <c r="W1550" s="12"/>
      <c r="Y1550" s="16"/>
      <c r="Z1550" s="16"/>
      <c r="AA1550" s="16"/>
      <c r="AB1550" s="16"/>
      <c r="AE1550" s="16"/>
    </row>
    <row r="1551" spans="23:31" ht="13" x14ac:dyDescent="0.15">
      <c r="W1551" s="12"/>
      <c r="Y1551" s="16"/>
      <c r="Z1551" s="16"/>
      <c r="AA1551" s="16"/>
      <c r="AB1551" s="16"/>
      <c r="AE1551" s="16"/>
    </row>
    <row r="1552" spans="23:31" ht="13" x14ac:dyDescent="0.15">
      <c r="W1552" s="12"/>
      <c r="Y1552" s="16"/>
      <c r="Z1552" s="16"/>
      <c r="AA1552" s="16"/>
      <c r="AB1552" s="16"/>
      <c r="AE1552" s="16"/>
    </row>
    <row r="1553" spans="23:31" ht="13" x14ac:dyDescent="0.15">
      <c r="W1553" s="12"/>
      <c r="Y1553" s="16"/>
      <c r="Z1553" s="16"/>
      <c r="AA1553" s="16"/>
      <c r="AB1553" s="16"/>
      <c r="AE1553" s="16"/>
    </row>
    <row r="1554" spans="23:31" ht="13" x14ac:dyDescent="0.15">
      <c r="W1554" s="12"/>
      <c r="Y1554" s="16"/>
      <c r="Z1554" s="16"/>
      <c r="AA1554" s="16"/>
      <c r="AB1554" s="16"/>
      <c r="AE1554" s="16"/>
    </row>
    <row r="1555" spans="23:31" ht="13" x14ac:dyDescent="0.15">
      <c r="W1555" s="12"/>
      <c r="Y1555" s="16"/>
      <c r="Z1555" s="16"/>
      <c r="AA1555" s="16"/>
      <c r="AB1555" s="16"/>
      <c r="AE1555" s="16"/>
    </row>
    <row r="1556" spans="23:31" ht="13" x14ac:dyDescent="0.15">
      <c r="W1556" s="12"/>
      <c r="Y1556" s="16"/>
      <c r="Z1556" s="16"/>
      <c r="AA1556" s="16"/>
      <c r="AB1556" s="16"/>
      <c r="AE1556" s="16"/>
    </row>
    <row r="1557" spans="23:31" ht="13" x14ac:dyDescent="0.15">
      <c r="W1557" s="12"/>
      <c r="Y1557" s="16"/>
      <c r="Z1557" s="16"/>
      <c r="AA1557" s="16"/>
      <c r="AB1557" s="16"/>
      <c r="AE1557" s="16"/>
    </row>
    <row r="1558" spans="23:31" ht="13" x14ac:dyDescent="0.15">
      <c r="W1558" s="12"/>
      <c r="Y1558" s="16"/>
      <c r="Z1558" s="16"/>
      <c r="AA1558" s="16"/>
      <c r="AB1558" s="16"/>
      <c r="AE1558" s="16"/>
    </row>
    <row r="1559" spans="23:31" ht="13" x14ac:dyDescent="0.15">
      <c r="W1559" s="12"/>
      <c r="Y1559" s="16"/>
      <c r="Z1559" s="16"/>
      <c r="AA1559" s="16"/>
      <c r="AB1559" s="16"/>
      <c r="AE1559" s="16"/>
    </row>
    <row r="1560" spans="23:31" ht="13" x14ac:dyDescent="0.15">
      <c r="W1560" s="12"/>
      <c r="Y1560" s="16"/>
      <c r="Z1560" s="16"/>
      <c r="AA1560" s="16"/>
      <c r="AB1560" s="16"/>
      <c r="AE1560" s="16"/>
    </row>
    <row r="1561" spans="23:31" ht="13" x14ac:dyDescent="0.15">
      <c r="W1561" s="12"/>
      <c r="Y1561" s="16"/>
      <c r="Z1561" s="16"/>
      <c r="AA1561" s="16"/>
      <c r="AB1561" s="16"/>
      <c r="AE1561" s="16"/>
    </row>
    <row r="1562" spans="23:31" ht="13" x14ac:dyDescent="0.15">
      <c r="W1562" s="12"/>
      <c r="Y1562" s="16"/>
      <c r="Z1562" s="16"/>
      <c r="AA1562" s="16"/>
      <c r="AB1562" s="16"/>
      <c r="AE1562" s="16"/>
    </row>
    <row r="1563" spans="23:31" ht="13" x14ac:dyDescent="0.15">
      <c r="W1563" s="12"/>
      <c r="Y1563" s="16"/>
      <c r="Z1563" s="16"/>
      <c r="AA1563" s="16"/>
      <c r="AB1563" s="16"/>
      <c r="AE1563" s="16"/>
    </row>
    <row r="1564" spans="23:31" ht="13" x14ac:dyDescent="0.15">
      <c r="W1564" s="12"/>
      <c r="Y1564" s="16"/>
      <c r="Z1564" s="16"/>
      <c r="AA1564" s="16"/>
      <c r="AB1564" s="16"/>
      <c r="AE1564" s="16"/>
    </row>
    <row r="1565" spans="23:31" ht="13" x14ac:dyDescent="0.15">
      <c r="W1565" s="12"/>
      <c r="Y1565" s="16"/>
      <c r="Z1565" s="16"/>
      <c r="AA1565" s="16"/>
      <c r="AB1565" s="16"/>
      <c r="AE1565" s="16"/>
    </row>
    <row r="1566" spans="23:31" ht="13" x14ac:dyDescent="0.15">
      <c r="W1566" s="12"/>
      <c r="Y1566" s="16"/>
      <c r="Z1566" s="16"/>
      <c r="AA1566" s="16"/>
      <c r="AB1566" s="16"/>
      <c r="AE1566" s="16"/>
    </row>
    <row r="1567" spans="23:31" ht="13" x14ac:dyDescent="0.15">
      <c r="W1567" s="12"/>
      <c r="Y1567" s="16"/>
      <c r="Z1567" s="16"/>
      <c r="AA1567" s="16"/>
      <c r="AB1567" s="16"/>
      <c r="AE1567" s="16"/>
    </row>
    <row r="1568" spans="23:31" ht="13" x14ac:dyDescent="0.15">
      <c r="W1568" s="12"/>
      <c r="Y1568" s="16"/>
      <c r="Z1568" s="16"/>
      <c r="AA1568" s="16"/>
      <c r="AB1568" s="16"/>
      <c r="AE1568" s="16"/>
    </row>
    <row r="1569" spans="23:31" ht="13" x14ac:dyDescent="0.15">
      <c r="W1569" s="12"/>
      <c r="Y1569" s="16"/>
      <c r="Z1569" s="16"/>
      <c r="AA1569" s="16"/>
      <c r="AB1569" s="16"/>
      <c r="AE1569" s="16"/>
    </row>
    <row r="1570" spans="23:31" ht="13" x14ac:dyDescent="0.15">
      <c r="W1570" s="12"/>
      <c r="Y1570" s="16"/>
      <c r="Z1570" s="16"/>
      <c r="AA1570" s="16"/>
      <c r="AB1570" s="16"/>
      <c r="AE1570" s="16"/>
    </row>
    <row r="1571" spans="23:31" ht="13" x14ac:dyDescent="0.15">
      <c r="W1571" s="12"/>
      <c r="Y1571" s="16"/>
      <c r="Z1571" s="16"/>
      <c r="AA1571" s="16"/>
      <c r="AB1571" s="16"/>
      <c r="AE1571" s="16"/>
    </row>
    <row r="1572" spans="23:31" ht="13" x14ac:dyDescent="0.15">
      <c r="W1572" s="12"/>
      <c r="Y1572" s="16"/>
      <c r="Z1572" s="16"/>
      <c r="AA1572" s="16"/>
      <c r="AB1572" s="16"/>
      <c r="AE1572" s="16"/>
    </row>
    <row r="1573" spans="23:31" ht="13" x14ac:dyDescent="0.15">
      <c r="W1573" s="12"/>
      <c r="Y1573" s="16"/>
      <c r="Z1573" s="16"/>
      <c r="AA1573" s="16"/>
      <c r="AB1573" s="16"/>
      <c r="AE1573" s="16"/>
    </row>
    <row r="1574" spans="23:31" ht="13" x14ac:dyDescent="0.15">
      <c r="W1574" s="12"/>
      <c r="Y1574" s="16"/>
      <c r="Z1574" s="16"/>
      <c r="AA1574" s="16"/>
      <c r="AB1574" s="16"/>
      <c r="AE1574" s="16"/>
    </row>
    <row r="1575" spans="23:31" ht="13" x14ac:dyDescent="0.15">
      <c r="W1575" s="12"/>
      <c r="Y1575" s="16"/>
      <c r="Z1575" s="16"/>
      <c r="AA1575" s="16"/>
      <c r="AB1575" s="16"/>
      <c r="AE1575" s="16"/>
    </row>
    <row r="1576" spans="23:31" ht="13" x14ac:dyDescent="0.15">
      <c r="W1576" s="12"/>
      <c r="Y1576" s="16"/>
      <c r="Z1576" s="16"/>
      <c r="AA1576" s="16"/>
      <c r="AB1576" s="16"/>
      <c r="AE1576" s="16"/>
    </row>
    <row r="1577" spans="23:31" ht="13" x14ac:dyDescent="0.15">
      <c r="W1577" s="12"/>
      <c r="Y1577" s="16"/>
      <c r="Z1577" s="16"/>
      <c r="AA1577" s="16"/>
      <c r="AB1577" s="16"/>
      <c r="AE1577" s="16"/>
    </row>
    <row r="1578" spans="23:31" ht="13" x14ac:dyDescent="0.15">
      <c r="W1578" s="12"/>
      <c r="Y1578" s="16"/>
      <c r="Z1578" s="16"/>
      <c r="AA1578" s="16"/>
      <c r="AB1578" s="16"/>
      <c r="AE1578" s="16"/>
    </row>
    <row r="1579" spans="23:31" ht="13" x14ac:dyDescent="0.15">
      <c r="W1579" s="12"/>
      <c r="Y1579" s="16"/>
      <c r="Z1579" s="16"/>
      <c r="AA1579" s="16"/>
      <c r="AB1579" s="16"/>
      <c r="AE1579" s="16"/>
    </row>
    <row r="1580" spans="23:31" ht="13" x14ac:dyDescent="0.15">
      <c r="W1580" s="12"/>
      <c r="Y1580" s="16"/>
      <c r="Z1580" s="16"/>
      <c r="AA1580" s="16"/>
      <c r="AB1580" s="16"/>
      <c r="AE1580" s="16"/>
    </row>
    <row r="1581" spans="23:31" ht="13" x14ac:dyDescent="0.15">
      <c r="W1581" s="12"/>
      <c r="Y1581" s="16"/>
      <c r="Z1581" s="16"/>
      <c r="AA1581" s="16"/>
      <c r="AB1581" s="16"/>
      <c r="AE1581" s="16"/>
    </row>
    <row r="1582" spans="23:31" ht="13" x14ac:dyDescent="0.15">
      <c r="W1582" s="12"/>
      <c r="Y1582" s="16"/>
      <c r="Z1582" s="16"/>
      <c r="AA1582" s="16"/>
      <c r="AB1582" s="16"/>
      <c r="AE1582" s="16"/>
    </row>
    <row r="1583" spans="23:31" ht="13" x14ac:dyDescent="0.15">
      <c r="W1583" s="12"/>
      <c r="Y1583" s="16"/>
      <c r="Z1583" s="16"/>
      <c r="AA1583" s="16"/>
      <c r="AB1583" s="16"/>
      <c r="AE1583" s="16"/>
    </row>
    <row r="1584" spans="23:31" ht="13" x14ac:dyDescent="0.15">
      <c r="W1584" s="12"/>
      <c r="Y1584" s="16"/>
      <c r="Z1584" s="16"/>
      <c r="AA1584" s="16"/>
      <c r="AB1584" s="16"/>
      <c r="AE1584" s="16"/>
    </row>
    <row r="1585" spans="23:31" ht="13" x14ac:dyDescent="0.15">
      <c r="W1585" s="12"/>
      <c r="Y1585" s="16"/>
      <c r="Z1585" s="16"/>
      <c r="AA1585" s="16"/>
      <c r="AB1585" s="16"/>
      <c r="AE1585" s="16"/>
    </row>
    <row r="1586" spans="23:31" ht="13" x14ac:dyDescent="0.15">
      <c r="W1586" s="12"/>
      <c r="Y1586" s="16"/>
      <c r="Z1586" s="16"/>
      <c r="AA1586" s="16"/>
      <c r="AB1586" s="16"/>
      <c r="AE1586" s="16"/>
    </row>
    <row r="1587" spans="23:31" ht="13" x14ac:dyDescent="0.15">
      <c r="W1587" s="12"/>
      <c r="Y1587" s="16"/>
      <c r="Z1587" s="16"/>
      <c r="AA1587" s="16"/>
      <c r="AB1587" s="16"/>
      <c r="AE1587" s="16"/>
    </row>
    <row r="1588" spans="23:31" ht="13" x14ac:dyDescent="0.15">
      <c r="W1588" s="12"/>
      <c r="Y1588" s="16"/>
      <c r="Z1588" s="16"/>
      <c r="AA1588" s="16"/>
      <c r="AB1588" s="16"/>
      <c r="AE1588" s="16"/>
    </row>
    <row r="1589" spans="23:31" ht="13" x14ac:dyDescent="0.15">
      <c r="W1589" s="12"/>
      <c r="Y1589" s="16"/>
      <c r="Z1589" s="16"/>
      <c r="AA1589" s="16"/>
      <c r="AB1589" s="16"/>
      <c r="AE1589" s="16"/>
    </row>
    <row r="1590" spans="23:31" ht="13" x14ac:dyDescent="0.15">
      <c r="W1590" s="12"/>
      <c r="Y1590" s="16"/>
      <c r="Z1590" s="16"/>
      <c r="AA1590" s="16"/>
      <c r="AB1590" s="16"/>
      <c r="AE1590" s="16"/>
    </row>
    <row r="1591" spans="23:31" ht="13" x14ac:dyDescent="0.15">
      <c r="W1591" s="12"/>
      <c r="Y1591" s="16"/>
      <c r="Z1591" s="16"/>
      <c r="AA1591" s="16"/>
      <c r="AB1591" s="16"/>
      <c r="AE1591" s="16"/>
    </row>
    <row r="1592" spans="23:31" ht="13" x14ac:dyDescent="0.15">
      <c r="W1592" s="12"/>
      <c r="Y1592" s="16"/>
      <c r="Z1592" s="16"/>
      <c r="AA1592" s="16"/>
      <c r="AB1592" s="16"/>
      <c r="AE1592" s="16"/>
    </row>
    <row r="1593" spans="23:31" ht="13" x14ac:dyDescent="0.15">
      <c r="W1593" s="12"/>
      <c r="Y1593" s="16"/>
      <c r="Z1593" s="16"/>
      <c r="AA1593" s="16"/>
      <c r="AB1593" s="16"/>
      <c r="AE1593" s="16"/>
    </row>
    <row r="1594" spans="23:31" ht="13" x14ac:dyDescent="0.15">
      <c r="W1594" s="12"/>
      <c r="Y1594" s="16"/>
      <c r="Z1594" s="16"/>
      <c r="AA1594" s="16"/>
      <c r="AB1594" s="16"/>
      <c r="AE1594" s="16"/>
    </row>
    <row r="1595" spans="23:31" ht="13" x14ac:dyDescent="0.15">
      <c r="W1595" s="12"/>
      <c r="Y1595" s="16"/>
      <c r="Z1595" s="16"/>
      <c r="AA1595" s="16"/>
      <c r="AB1595" s="16"/>
      <c r="AE1595" s="16"/>
    </row>
    <row r="1596" spans="23:31" ht="13" x14ac:dyDescent="0.15">
      <c r="W1596" s="12"/>
      <c r="Y1596" s="16"/>
      <c r="Z1596" s="16"/>
      <c r="AA1596" s="16"/>
      <c r="AB1596" s="16"/>
      <c r="AE1596" s="16"/>
    </row>
    <row r="1597" spans="23:31" ht="13" x14ac:dyDescent="0.15">
      <c r="W1597" s="12"/>
      <c r="Y1597" s="16"/>
      <c r="Z1597" s="16"/>
      <c r="AA1597" s="16"/>
      <c r="AB1597" s="16"/>
      <c r="AE1597" s="16"/>
    </row>
    <row r="1598" spans="23:31" ht="13" x14ac:dyDescent="0.15">
      <c r="W1598" s="12"/>
      <c r="Y1598" s="16"/>
      <c r="Z1598" s="16"/>
      <c r="AA1598" s="16"/>
      <c r="AB1598" s="16"/>
      <c r="AE1598" s="16"/>
    </row>
    <row r="1599" spans="23:31" ht="13" x14ac:dyDescent="0.15">
      <c r="W1599" s="12"/>
      <c r="Y1599" s="16"/>
      <c r="Z1599" s="16"/>
      <c r="AA1599" s="16"/>
      <c r="AB1599" s="16"/>
      <c r="AE1599" s="16"/>
    </row>
    <row r="1600" spans="23:31" ht="13" x14ac:dyDescent="0.15">
      <c r="W1600" s="12"/>
      <c r="Y1600" s="16"/>
      <c r="Z1600" s="16"/>
      <c r="AA1600" s="16"/>
      <c r="AB1600" s="16"/>
      <c r="AE1600" s="16"/>
    </row>
    <row r="1601" spans="23:31" ht="13" x14ac:dyDescent="0.15">
      <c r="W1601" s="12"/>
      <c r="Y1601" s="16"/>
      <c r="Z1601" s="16"/>
      <c r="AA1601" s="16"/>
      <c r="AB1601" s="16"/>
      <c r="AE1601" s="16"/>
    </row>
    <row r="1602" spans="23:31" ht="13" x14ac:dyDescent="0.15">
      <c r="W1602" s="12"/>
      <c r="Y1602" s="16"/>
      <c r="Z1602" s="16"/>
      <c r="AA1602" s="16"/>
      <c r="AB1602" s="16"/>
      <c r="AE1602" s="16"/>
    </row>
    <row r="1603" spans="23:31" ht="13" x14ac:dyDescent="0.15">
      <c r="W1603" s="12"/>
      <c r="Y1603" s="16"/>
      <c r="Z1603" s="16"/>
      <c r="AA1603" s="16"/>
      <c r="AB1603" s="16"/>
      <c r="AE1603" s="16"/>
    </row>
    <row r="1604" spans="23:31" ht="13" x14ac:dyDescent="0.15">
      <c r="W1604" s="12"/>
      <c r="Y1604" s="16"/>
      <c r="Z1604" s="16"/>
      <c r="AA1604" s="16"/>
      <c r="AB1604" s="16"/>
      <c r="AE1604" s="16"/>
    </row>
    <row r="1605" spans="23:31" ht="13" x14ac:dyDescent="0.15">
      <c r="W1605" s="12"/>
      <c r="Y1605" s="16"/>
      <c r="Z1605" s="16"/>
      <c r="AA1605" s="16"/>
      <c r="AB1605" s="16"/>
      <c r="AE1605" s="16"/>
    </row>
    <row r="1606" spans="23:31" ht="13" x14ac:dyDescent="0.15">
      <c r="W1606" s="12"/>
      <c r="Y1606" s="16"/>
      <c r="Z1606" s="16"/>
      <c r="AA1606" s="16"/>
      <c r="AB1606" s="16"/>
      <c r="AE1606" s="16"/>
    </row>
    <row r="1607" spans="23:31" ht="13" x14ac:dyDescent="0.15">
      <c r="W1607" s="12"/>
      <c r="Y1607" s="16"/>
      <c r="Z1607" s="16"/>
      <c r="AA1607" s="16"/>
      <c r="AB1607" s="16"/>
      <c r="AE1607" s="16"/>
    </row>
    <row r="1608" spans="23:31" ht="13" x14ac:dyDescent="0.15">
      <c r="W1608" s="12"/>
      <c r="Y1608" s="16"/>
      <c r="Z1608" s="16"/>
      <c r="AA1608" s="16"/>
      <c r="AB1608" s="16"/>
      <c r="AE1608" s="16"/>
    </row>
    <row r="1609" spans="23:31" ht="13" x14ac:dyDescent="0.15">
      <c r="W1609" s="12"/>
      <c r="Y1609" s="16"/>
      <c r="Z1609" s="16"/>
      <c r="AA1609" s="16"/>
      <c r="AB1609" s="16"/>
      <c r="AE1609" s="16"/>
    </row>
    <row r="1610" spans="23:31" ht="13" x14ac:dyDescent="0.15">
      <c r="W1610" s="12"/>
      <c r="Y1610" s="16"/>
      <c r="Z1610" s="16"/>
      <c r="AA1610" s="16"/>
      <c r="AB1610" s="16"/>
      <c r="AE1610" s="16"/>
    </row>
    <row r="1611" spans="23:31" ht="13" x14ac:dyDescent="0.15">
      <c r="W1611" s="12"/>
      <c r="Y1611" s="16"/>
      <c r="Z1611" s="16"/>
      <c r="AA1611" s="16"/>
      <c r="AB1611" s="16"/>
      <c r="AE1611" s="16"/>
    </row>
    <row r="1612" spans="23:31" ht="13" x14ac:dyDescent="0.15">
      <c r="W1612" s="12"/>
      <c r="Y1612" s="16"/>
      <c r="Z1612" s="16"/>
      <c r="AA1612" s="16"/>
      <c r="AB1612" s="16"/>
      <c r="AE1612" s="16"/>
    </row>
    <row r="1613" spans="23:31" ht="13" x14ac:dyDescent="0.15">
      <c r="W1613" s="12"/>
      <c r="Y1613" s="16"/>
      <c r="Z1613" s="16"/>
      <c r="AA1613" s="16"/>
      <c r="AB1613" s="16"/>
      <c r="AE1613" s="16"/>
    </row>
    <row r="1614" spans="23:31" ht="13" x14ac:dyDescent="0.15">
      <c r="W1614" s="12"/>
      <c r="Y1614" s="16"/>
      <c r="Z1614" s="16"/>
      <c r="AA1614" s="16"/>
      <c r="AB1614" s="16"/>
      <c r="AE1614" s="16"/>
    </row>
    <row r="1615" spans="23:31" ht="13" x14ac:dyDescent="0.15">
      <c r="W1615" s="12"/>
      <c r="Y1615" s="16"/>
      <c r="Z1615" s="16"/>
      <c r="AA1615" s="16"/>
      <c r="AB1615" s="16"/>
      <c r="AE1615" s="16"/>
    </row>
    <row r="1616" spans="23:31" ht="13" x14ac:dyDescent="0.15">
      <c r="W1616" s="12"/>
      <c r="Y1616" s="16"/>
      <c r="Z1616" s="16"/>
      <c r="AA1616" s="16"/>
      <c r="AB1616" s="16"/>
      <c r="AE1616" s="16"/>
    </row>
    <row r="1617" spans="23:31" ht="13" x14ac:dyDescent="0.15">
      <c r="W1617" s="12"/>
      <c r="Y1617" s="16"/>
      <c r="Z1617" s="16"/>
      <c r="AA1617" s="16"/>
      <c r="AB1617" s="16"/>
      <c r="AE1617" s="16"/>
    </row>
    <row r="1618" spans="23:31" ht="13" x14ac:dyDescent="0.15">
      <c r="W1618" s="12"/>
      <c r="Y1618" s="16"/>
      <c r="Z1618" s="16"/>
      <c r="AA1618" s="16"/>
      <c r="AB1618" s="16"/>
      <c r="AE1618" s="16"/>
    </row>
    <row r="1619" spans="23:31" ht="13" x14ac:dyDescent="0.15">
      <c r="W1619" s="12"/>
      <c r="Y1619" s="16"/>
      <c r="Z1619" s="16"/>
      <c r="AA1619" s="16"/>
      <c r="AB1619" s="16"/>
      <c r="AE1619" s="16"/>
    </row>
    <row r="1620" spans="23:31" ht="13" x14ac:dyDescent="0.15">
      <c r="W1620" s="12"/>
      <c r="Y1620" s="16"/>
      <c r="Z1620" s="16"/>
      <c r="AA1620" s="16"/>
      <c r="AB1620" s="16"/>
      <c r="AE1620" s="16"/>
    </row>
    <row r="1621" spans="23:31" ht="13" x14ac:dyDescent="0.15">
      <c r="W1621" s="12"/>
      <c r="Y1621" s="16"/>
      <c r="Z1621" s="16"/>
      <c r="AA1621" s="16"/>
      <c r="AB1621" s="16"/>
      <c r="AE1621" s="16"/>
    </row>
    <row r="1622" spans="23:31" ht="13" x14ac:dyDescent="0.15">
      <c r="W1622" s="12"/>
      <c r="Y1622" s="16"/>
      <c r="Z1622" s="16"/>
      <c r="AA1622" s="16"/>
      <c r="AB1622" s="16"/>
      <c r="AE1622" s="16"/>
    </row>
    <row r="1623" spans="23:31" ht="13" x14ac:dyDescent="0.15">
      <c r="W1623" s="12"/>
      <c r="Y1623" s="16"/>
      <c r="Z1623" s="16"/>
      <c r="AA1623" s="16"/>
      <c r="AB1623" s="16"/>
      <c r="AE1623" s="16"/>
    </row>
    <row r="1624" spans="23:31" ht="13" x14ac:dyDescent="0.15">
      <c r="W1624" s="12"/>
      <c r="Y1624" s="16"/>
      <c r="Z1624" s="16"/>
      <c r="AA1624" s="16"/>
      <c r="AB1624" s="16"/>
      <c r="AE1624" s="16"/>
    </row>
    <row r="1625" spans="23:31" ht="13" x14ac:dyDescent="0.15">
      <c r="W1625" s="12"/>
      <c r="Y1625" s="16"/>
      <c r="Z1625" s="16"/>
      <c r="AA1625" s="16"/>
      <c r="AB1625" s="16"/>
      <c r="AE1625" s="16"/>
    </row>
    <row r="1626" spans="23:31" ht="13" x14ac:dyDescent="0.15">
      <c r="W1626" s="12"/>
      <c r="Y1626" s="16"/>
      <c r="Z1626" s="16"/>
      <c r="AA1626" s="16"/>
      <c r="AB1626" s="16"/>
      <c r="AE1626" s="16"/>
    </row>
    <row r="1627" spans="23:31" ht="13" x14ac:dyDescent="0.15">
      <c r="W1627" s="12"/>
      <c r="Y1627" s="16"/>
      <c r="Z1627" s="16"/>
      <c r="AA1627" s="16"/>
      <c r="AB1627" s="16"/>
      <c r="AE1627" s="16"/>
    </row>
    <row r="1628" spans="23:31" ht="13" x14ac:dyDescent="0.15">
      <c r="W1628" s="12"/>
      <c r="Y1628" s="16"/>
      <c r="Z1628" s="16"/>
      <c r="AA1628" s="16"/>
      <c r="AB1628" s="16"/>
      <c r="AE1628" s="16"/>
    </row>
    <row r="1629" spans="23:31" ht="13" x14ac:dyDescent="0.15">
      <c r="W1629" s="12"/>
      <c r="Y1629" s="16"/>
      <c r="Z1629" s="16"/>
      <c r="AA1629" s="16"/>
      <c r="AB1629" s="16"/>
      <c r="AE1629" s="16"/>
    </row>
    <row r="1630" spans="23:31" ht="13" x14ac:dyDescent="0.15">
      <c r="W1630" s="12"/>
      <c r="Y1630" s="16"/>
      <c r="Z1630" s="16"/>
      <c r="AA1630" s="16"/>
      <c r="AB1630" s="16"/>
      <c r="AE1630" s="16"/>
    </row>
    <row r="1631" spans="23:31" ht="13" x14ac:dyDescent="0.15">
      <c r="W1631" s="12"/>
      <c r="Y1631" s="16"/>
      <c r="Z1631" s="16"/>
      <c r="AA1631" s="16"/>
      <c r="AB1631" s="16"/>
      <c r="AE1631" s="16"/>
    </row>
    <row r="1632" spans="23:31" ht="13" x14ac:dyDescent="0.15">
      <c r="W1632" s="12"/>
      <c r="Y1632" s="16"/>
      <c r="Z1632" s="16"/>
      <c r="AA1632" s="16"/>
      <c r="AB1632" s="16"/>
      <c r="AE1632" s="16"/>
    </row>
    <row r="1633" spans="23:31" ht="13" x14ac:dyDescent="0.15">
      <c r="W1633" s="12"/>
      <c r="Y1633" s="16"/>
      <c r="Z1633" s="16"/>
      <c r="AA1633" s="16"/>
      <c r="AB1633" s="16"/>
      <c r="AE1633" s="16"/>
    </row>
    <row r="1634" spans="23:31" ht="13" x14ac:dyDescent="0.15">
      <c r="W1634" s="12"/>
      <c r="Y1634" s="16"/>
      <c r="Z1634" s="16"/>
      <c r="AA1634" s="16"/>
      <c r="AB1634" s="16"/>
      <c r="AE1634" s="16"/>
    </row>
    <row r="1635" spans="23:31" ht="13" x14ac:dyDescent="0.15">
      <c r="W1635" s="12"/>
      <c r="Y1635" s="16"/>
      <c r="Z1635" s="16"/>
      <c r="AA1635" s="16"/>
      <c r="AB1635" s="16"/>
      <c r="AE1635" s="16"/>
    </row>
    <row r="1636" spans="23:31" ht="13" x14ac:dyDescent="0.15">
      <c r="W1636" s="12"/>
      <c r="Y1636" s="16"/>
      <c r="Z1636" s="16"/>
      <c r="AA1636" s="16"/>
      <c r="AB1636" s="16"/>
      <c r="AE1636" s="16"/>
    </row>
    <row r="1637" spans="23:31" ht="13" x14ac:dyDescent="0.15">
      <c r="W1637" s="12"/>
      <c r="Y1637" s="16"/>
      <c r="Z1637" s="16"/>
      <c r="AA1637" s="16"/>
      <c r="AB1637" s="16"/>
      <c r="AE1637" s="16"/>
    </row>
    <row r="1638" spans="23:31" ht="13" x14ac:dyDescent="0.15">
      <c r="W1638" s="12"/>
      <c r="Y1638" s="16"/>
      <c r="Z1638" s="16"/>
      <c r="AA1638" s="16"/>
      <c r="AB1638" s="16"/>
      <c r="AE1638" s="16"/>
    </row>
    <row r="1639" spans="23:31" ht="13" x14ac:dyDescent="0.15">
      <c r="W1639" s="12"/>
      <c r="Y1639" s="16"/>
      <c r="Z1639" s="16"/>
      <c r="AA1639" s="16"/>
      <c r="AB1639" s="16"/>
      <c r="AE1639" s="16"/>
    </row>
    <row r="1640" spans="23:31" ht="13" x14ac:dyDescent="0.15">
      <c r="W1640" s="12"/>
      <c r="Y1640" s="16"/>
      <c r="Z1640" s="16"/>
      <c r="AA1640" s="16"/>
      <c r="AB1640" s="16"/>
      <c r="AE1640" s="16"/>
    </row>
    <row r="1641" spans="23:31" ht="13" x14ac:dyDescent="0.15">
      <c r="W1641" s="12"/>
      <c r="Y1641" s="16"/>
      <c r="Z1641" s="16"/>
      <c r="AA1641" s="16"/>
      <c r="AB1641" s="16"/>
      <c r="AE1641" s="16"/>
    </row>
    <row r="1642" spans="23:31" ht="13" x14ac:dyDescent="0.15">
      <c r="W1642" s="12"/>
      <c r="Y1642" s="16"/>
      <c r="Z1642" s="16"/>
      <c r="AA1642" s="16"/>
      <c r="AB1642" s="16"/>
      <c r="AE1642" s="16"/>
    </row>
    <row r="1643" spans="23:31" ht="13" x14ac:dyDescent="0.15">
      <c r="W1643" s="12"/>
      <c r="Y1643" s="16"/>
      <c r="Z1643" s="16"/>
      <c r="AA1643" s="16"/>
      <c r="AB1643" s="16"/>
      <c r="AE1643" s="16"/>
    </row>
    <row r="1644" spans="23:31" ht="13" x14ac:dyDescent="0.15">
      <c r="W1644" s="12"/>
      <c r="Y1644" s="16"/>
      <c r="Z1644" s="16"/>
      <c r="AA1644" s="16"/>
      <c r="AB1644" s="16"/>
      <c r="AE1644" s="16"/>
    </row>
    <row r="1645" spans="23:31" ht="13" x14ac:dyDescent="0.15">
      <c r="W1645" s="12"/>
      <c r="Y1645" s="16"/>
      <c r="Z1645" s="16"/>
      <c r="AA1645" s="16"/>
      <c r="AB1645" s="16"/>
      <c r="AE1645" s="16"/>
    </row>
    <row r="1646" spans="23:31" ht="13" x14ac:dyDescent="0.15">
      <c r="W1646" s="12"/>
      <c r="Y1646" s="16"/>
      <c r="Z1646" s="16"/>
      <c r="AA1646" s="16"/>
      <c r="AB1646" s="16"/>
      <c r="AE1646" s="16"/>
    </row>
    <row r="1647" spans="23:31" ht="13" x14ac:dyDescent="0.15">
      <c r="W1647" s="12"/>
      <c r="Y1647" s="16"/>
      <c r="Z1647" s="16"/>
      <c r="AA1647" s="16"/>
      <c r="AB1647" s="16"/>
      <c r="AE1647" s="16"/>
    </row>
    <row r="1648" spans="23:31" ht="13" x14ac:dyDescent="0.15">
      <c r="W1648" s="12"/>
      <c r="Y1648" s="16"/>
      <c r="Z1648" s="16"/>
      <c r="AA1648" s="16"/>
      <c r="AB1648" s="16"/>
      <c r="AE1648" s="16"/>
    </row>
    <row r="1649" spans="23:31" ht="13" x14ac:dyDescent="0.15">
      <c r="W1649" s="12"/>
      <c r="Y1649" s="16"/>
      <c r="Z1649" s="16"/>
      <c r="AA1649" s="16"/>
      <c r="AB1649" s="16"/>
      <c r="AE1649" s="16"/>
    </row>
    <row r="1650" spans="23:31" ht="13" x14ac:dyDescent="0.15">
      <c r="W1650" s="12"/>
      <c r="Y1650" s="16"/>
      <c r="Z1650" s="16"/>
      <c r="AA1650" s="16"/>
      <c r="AB1650" s="16"/>
      <c r="AE1650" s="16"/>
    </row>
    <row r="1651" spans="23:31" ht="13" x14ac:dyDescent="0.15">
      <c r="W1651" s="12"/>
      <c r="Y1651" s="16"/>
      <c r="Z1651" s="16"/>
      <c r="AA1651" s="16"/>
      <c r="AB1651" s="16"/>
      <c r="AE1651" s="16"/>
    </row>
    <row r="1652" spans="23:31" ht="13" x14ac:dyDescent="0.15">
      <c r="W1652" s="12"/>
      <c r="Y1652" s="16"/>
      <c r="Z1652" s="16"/>
      <c r="AA1652" s="16"/>
      <c r="AB1652" s="16"/>
      <c r="AE1652" s="16"/>
    </row>
    <row r="1653" spans="23:31" ht="13" x14ac:dyDescent="0.15">
      <c r="W1653" s="12"/>
      <c r="Y1653" s="16"/>
      <c r="Z1653" s="16"/>
      <c r="AA1653" s="16"/>
      <c r="AB1653" s="16"/>
      <c r="AE1653" s="16"/>
    </row>
    <row r="1654" spans="23:31" ht="13" x14ac:dyDescent="0.15">
      <c r="W1654" s="12"/>
      <c r="Y1654" s="16"/>
      <c r="Z1654" s="16"/>
      <c r="AA1654" s="16"/>
      <c r="AB1654" s="16"/>
      <c r="AE1654" s="16"/>
    </row>
    <row r="1655" spans="23:31" ht="13" x14ac:dyDescent="0.15">
      <c r="W1655" s="12"/>
      <c r="Y1655" s="16"/>
      <c r="Z1655" s="16"/>
      <c r="AA1655" s="16"/>
      <c r="AB1655" s="16"/>
      <c r="AE1655" s="16"/>
    </row>
    <row r="1656" spans="23:31" ht="13" x14ac:dyDescent="0.15">
      <c r="W1656" s="12"/>
      <c r="Y1656" s="16"/>
      <c r="Z1656" s="16"/>
      <c r="AA1656" s="16"/>
      <c r="AB1656" s="16"/>
      <c r="AE1656" s="16"/>
    </row>
    <row r="1657" spans="23:31" ht="13" x14ac:dyDescent="0.15">
      <c r="W1657" s="12"/>
      <c r="Y1657" s="16"/>
      <c r="Z1657" s="16"/>
      <c r="AA1657" s="16"/>
      <c r="AB1657" s="16"/>
      <c r="AE1657" s="16"/>
    </row>
    <row r="1658" spans="23:31" ht="13" x14ac:dyDescent="0.15">
      <c r="W1658" s="12"/>
      <c r="Y1658" s="16"/>
      <c r="Z1658" s="16"/>
      <c r="AA1658" s="16"/>
      <c r="AB1658" s="16"/>
      <c r="AE1658" s="16"/>
    </row>
    <row r="1659" spans="23:31" ht="13" x14ac:dyDescent="0.15">
      <c r="W1659" s="12"/>
      <c r="Y1659" s="16"/>
      <c r="Z1659" s="16"/>
      <c r="AA1659" s="16"/>
      <c r="AB1659" s="16"/>
      <c r="AE1659" s="16"/>
    </row>
    <row r="1660" spans="23:31" ht="13" x14ac:dyDescent="0.15">
      <c r="W1660" s="12"/>
      <c r="Y1660" s="16"/>
      <c r="Z1660" s="16"/>
      <c r="AA1660" s="16"/>
      <c r="AB1660" s="16"/>
      <c r="AE1660" s="16"/>
    </row>
    <row r="1661" spans="23:31" ht="13" x14ac:dyDescent="0.15">
      <c r="W1661" s="12"/>
      <c r="Y1661" s="16"/>
      <c r="Z1661" s="16"/>
      <c r="AA1661" s="16"/>
      <c r="AB1661" s="16"/>
      <c r="AE1661" s="16"/>
    </row>
    <row r="1662" spans="23:31" ht="13" x14ac:dyDescent="0.15">
      <c r="W1662" s="12"/>
      <c r="Y1662" s="16"/>
      <c r="Z1662" s="16"/>
      <c r="AA1662" s="16"/>
      <c r="AB1662" s="16"/>
      <c r="AE1662" s="16"/>
    </row>
    <row r="1663" spans="23:31" ht="13" x14ac:dyDescent="0.15">
      <c r="W1663" s="12"/>
      <c r="Y1663" s="16"/>
      <c r="Z1663" s="16"/>
      <c r="AA1663" s="16"/>
      <c r="AB1663" s="16"/>
      <c r="AE1663" s="16"/>
    </row>
    <row r="1664" spans="23:31" ht="13" x14ac:dyDescent="0.15">
      <c r="W1664" s="12"/>
      <c r="Y1664" s="16"/>
      <c r="Z1664" s="16"/>
      <c r="AA1664" s="16"/>
      <c r="AB1664" s="16"/>
      <c r="AE1664" s="16"/>
    </row>
    <row r="1665" spans="23:31" ht="13" x14ac:dyDescent="0.15">
      <c r="W1665" s="12"/>
      <c r="Y1665" s="16"/>
      <c r="Z1665" s="16"/>
      <c r="AA1665" s="16"/>
      <c r="AB1665" s="16"/>
      <c r="AE1665" s="16"/>
    </row>
    <row r="1666" spans="23:31" ht="13" x14ac:dyDescent="0.15">
      <c r="W1666" s="12"/>
      <c r="Y1666" s="16"/>
      <c r="Z1666" s="16"/>
      <c r="AA1666" s="16"/>
      <c r="AB1666" s="16"/>
      <c r="AE1666" s="16"/>
    </row>
    <row r="1667" spans="23:31" ht="13" x14ac:dyDescent="0.15">
      <c r="W1667" s="12"/>
      <c r="Y1667" s="16"/>
      <c r="Z1667" s="16"/>
      <c r="AA1667" s="16"/>
      <c r="AB1667" s="16"/>
      <c r="AE1667" s="16"/>
    </row>
    <row r="1668" spans="23:31" ht="13" x14ac:dyDescent="0.15">
      <c r="W1668" s="12"/>
      <c r="Y1668" s="16"/>
      <c r="Z1668" s="16"/>
      <c r="AA1668" s="16"/>
      <c r="AB1668" s="16"/>
      <c r="AE1668" s="16"/>
    </row>
    <row r="1669" spans="23:31" ht="13" x14ac:dyDescent="0.15">
      <c r="W1669" s="12"/>
      <c r="Y1669" s="16"/>
      <c r="Z1669" s="16"/>
      <c r="AA1669" s="16"/>
      <c r="AB1669" s="16"/>
      <c r="AE1669" s="16"/>
    </row>
    <row r="1670" spans="23:31" ht="13" x14ac:dyDescent="0.15">
      <c r="W1670" s="12"/>
      <c r="Y1670" s="16"/>
      <c r="Z1670" s="16"/>
      <c r="AA1670" s="16"/>
      <c r="AB1670" s="16"/>
      <c r="AE1670" s="16"/>
    </row>
    <row r="1671" spans="23:31" ht="13" x14ac:dyDescent="0.15">
      <c r="W1671" s="12"/>
      <c r="Y1671" s="16"/>
      <c r="Z1671" s="16"/>
      <c r="AA1671" s="16"/>
      <c r="AB1671" s="16"/>
      <c r="AE1671" s="16"/>
    </row>
    <row r="1672" spans="23:31" ht="13" x14ac:dyDescent="0.15">
      <c r="W1672" s="12"/>
      <c r="Y1672" s="16"/>
      <c r="Z1672" s="16"/>
      <c r="AA1672" s="16"/>
      <c r="AB1672" s="16"/>
      <c r="AE1672" s="16"/>
    </row>
    <row r="1673" spans="23:31" ht="13" x14ac:dyDescent="0.15">
      <c r="W1673" s="12"/>
      <c r="Y1673" s="16"/>
      <c r="Z1673" s="16"/>
      <c r="AA1673" s="16"/>
      <c r="AB1673" s="16"/>
      <c r="AE1673" s="16"/>
    </row>
    <row r="1674" spans="23:31" ht="13" x14ac:dyDescent="0.15">
      <c r="W1674" s="12"/>
      <c r="Y1674" s="16"/>
      <c r="Z1674" s="16"/>
      <c r="AA1674" s="16"/>
      <c r="AB1674" s="16"/>
      <c r="AE1674" s="16"/>
    </row>
    <row r="1675" spans="23:31" ht="13" x14ac:dyDescent="0.15">
      <c r="W1675" s="12"/>
      <c r="Y1675" s="16"/>
      <c r="Z1675" s="16"/>
      <c r="AA1675" s="16"/>
      <c r="AB1675" s="16"/>
      <c r="AE1675" s="16"/>
    </row>
    <row r="1676" spans="23:31" ht="13" x14ac:dyDescent="0.15">
      <c r="W1676" s="12"/>
      <c r="Y1676" s="16"/>
      <c r="Z1676" s="16"/>
      <c r="AA1676" s="16"/>
      <c r="AB1676" s="16"/>
      <c r="AE1676" s="16"/>
    </row>
    <row r="1677" spans="23:31" ht="13" x14ac:dyDescent="0.15">
      <c r="W1677" s="12"/>
      <c r="Y1677" s="16"/>
      <c r="Z1677" s="16"/>
      <c r="AA1677" s="16"/>
      <c r="AB1677" s="16"/>
      <c r="AE1677" s="16"/>
    </row>
    <row r="1678" spans="23:31" ht="13" x14ac:dyDescent="0.15">
      <c r="W1678" s="12"/>
      <c r="Y1678" s="16"/>
      <c r="Z1678" s="16"/>
      <c r="AA1678" s="16"/>
      <c r="AB1678" s="16"/>
      <c r="AE1678" s="16"/>
    </row>
    <row r="1679" spans="23:31" ht="13" x14ac:dyDescent="0.15">
      <c r="W1679" s="12"/>
      <c r="Y1679" s="16"/>
      <c r="Z1679" s="16"/>
      <c r="AA1679" s="16"/>
      <c r="AB1679" s="16"/>
      <c r="AE1679" s="16"/>
    </row>
    <row r="1680" spans="23:31" ht="13" x14ac:dyDescent="0.15">
      <c r="W1680" s="12"/>
      <c r="Y1680" s="16"/>
      <c r="Z1680" s="16"/>
      <c r="AA1680" s="16"/>
      <c r="AB1680" s="16"/>
      <c r="AE1680" s="16"/>
    </row>
    <row r="1681" spans="23:31" ht="13" x14ac:dyDescent="0.15">
      <c r="W1681" s="12"/>
      <c r="Y1681" s="16"/>
      <c r="Z1681" s="16"/>
      <c r="AA1681" s="16"/>
      <c r="AB1681" s="16"/>
      <c r="AE1681" s="16"/>
    </row>
    <row r="1682" spans="23:31" ht="13" x14ac:dyDescent="0.15">
      <c r="W1682" s="12"/>
      <c r="Y1682" s="16"/>
      <c r="Z1682" s="16"/>
      <c r="AA1682" s="16"/>
      <c r="AB1682" s="16"/>
      <c r="AE1682" s="16"/>
    </row>
    <row r="1683" spans="23:31" ht="13" x14ac:dyDescent="0.15">
      <c r="W1683" s="12"/>
      <c r="Y1683" s="16"/>
      <c r="Z1683" s="16"/>
      <c r="AA1683" s="16"/>
      <c r="AB1683" s="16"/>
      <c r="AE1683" s="16"/>
    </row>
    <row r="1684" spans="23:31" ht="13" x14ac:dyDescent="0.15">
      <c r="W1684" s="12"/>
      <c r="Y1684" s="16"/>
      <c r="Z1684" s="16"/>
      <c r="AA1684" s="16"/>
      <c r="AB1684" s="16"/>
      <c r="AE1684" s="16"/>
    </row>
    <row r="1685" spans="23:31" ht="13" x14ac:dyDescent="0.15">
      <c r="W1685" s="12"/>
      <c r="Y1685" s="16"/>
      <c r="Z1685" s="16"/>
      <c r="AA1685" s="16"/>
      <c r="AB1685" s="16"/>
      <c r="AE1685" s="16"/>
    </row>
    <row r="1686" spans="23:31" ht="13" x14ac:dyDescent="0.15">
      <c r="W1686" s="12"/>
      <c r="Y1686" s="16"/>
      <c r="Z1686" s="16"/>
      <c r="AA1686" s="16"/>
      <c r="AB1686" s="16"/>
      <c r="AE1686" s="16"/>
    </row>
    <row r="1687" spans="23:31" ht="13" x14ac:dyDescent="0.15">
      <c r="W1687" s="12"/>
      <c r="Y1687" s="16"/>
      <c r="Z1687" s="16"/>
      <c r="AA1687" s="16"/>
      <c r="AB1687" s="16"/>
      <c r="AE1687" s="16"/>
    </row>
    <row r="1688" spans="23:31" ht="13" x14ac:dyDescent="0.15">
      <c r="W1688" s="12"/>
      <c r="Y1688" s="16"/>
      <c r="Z1688" s="16"/>
      <c r="AA1688" s="16"/>
      <c r="AB1688" s="16"/>
      <c r="AE1688" s="16"/>
    </row>
    <row r="1689" spans="23:31" ht="13" x14ac:dyDescent="0.15">
      <c r="W1689" s="12"/>
      <c r="Y1689" s="16"/>
      <c r="Z1689" s="16"/>
      <c r="AA1689" s="16"/>
      <c r="AB1689" s="16"/>
      <c r="AE1689" s="16"/>
    </row>
    <row r="1690" spans="23:31" ht="13" x14ac:dyDescent="0.15">
      <c r="W1690" s="12"/>
      <c r="Y1690" s="16"/>
      <c r="Z1690" s="16"/>
      <c r="AA1690" s="16"/>
      <c r="AB1690" s="16"/>
      <c r="AE1690" s="16"/>
    </row>
    <row r="1691" spans="23:31" ht="13" x14ac:dyDescent="0.15">
      <c r="W1691" s="12"/>
      <c r="Y1691" s="16"/>
      <c r="Z1691" s="16"/>
      <c r="AA1691" s="16"/>
      <c r="AB1691" s="16"/>
      <c r="AE1691" s="16"/>
    </row>
    <row r="1692" spans="23:31" ht="13" x14ac:dyDescent="0.15">
      <c r="W1692" s="12"/>
      <c r="Y1692" s="16"/>
      <c r="Z1692" s="16"/>
      <c r="AA1692" s="16"/>
      <c r="AB1692" s="16"/>
      <c r="AE1692" s="16"/>
    </row>
    <row r="1693" spans="23:31" ht="13" x14ac:dyDescent="0.15">
      <c r="W1693" s="12"/>
      <c r="Y1693" s="16"/>
      <c r="Z1693" s="16"/>
      <c r="AA1693" s="16"/>
      <c r="AB1693" s="16"/>
      <c r="AE1693" s="16"/>
    </row>
    <row r="1694" spans="23:31" ht="13" x14ac:dyDescent="0.15">
      <c r="W1694" s="12"/>
      <c r="Y1694" s="16"/>
      <c r="Z1694" s="16"/>
      <c r="AA1694" s="16"/>
      <c r="AB1694" s="16"/>
      <c r="AE1694" s="16"/>
    </row>
    <row r="1695" spans="23:31" ht="13" x14ac:dyDescent="0.15">
      <c r="W1695" s="12"/>
      <c r="Y1695" s="16"/>
      <c r="Z1695" s="16"/>
      <c r="AA1695" s="16"/>
      <c r="AB1695" s="16"/>
      <c r="AE1695" s="16"/>
    </row>
    <row r="1696" spans="23:31" ht="13" x14ac:dyDescent="0.15">
      <c r="W1696" s="12"/>
      <c r="Y1696" s="16"/>
      <c r="Z1696" s="16"/>
      <c r="AA1696" s="16"/>
      <c r="AB1696" s="16"/>
      <c r="AE1696" s="16"/>
    </row>
    <row r="1697" spans="23:31" ht="13" x14ac:dyDescent="0.15">
      <c r="W1697" s="12"/>
      <c r="Y1697" s="16"/>
      <c r="Z1697" s="16"/>
      <c r="AA1697" s="16"/>
      <c r="AB1697" s="16"/>
      <c r="AE1697" s="16"/>
    </row>
    <row r="1698" spans="23:31" ht="13" x14ac:dyDescent="0.15">
      <c r="W1698" s="12"/>
      <c r="Y1698" s="16"/>
      <c r="Z1698" s="16"/>
      <c r="AA1698" s="16"/>
      <c r="AB1698" s="16"/>
      <c r="AE1698" s="16"/>
    </row>
    <row r="1699" spans="23:31" ht="13" x14ac:dyDescent="0.15">
      <c r="W1699" s="12"/>
      <c r="Y1699" s="16"/>
      <c r="Z1699" s="16"/>
      <c r="AA1699" s="16"/>
      <c r="AB1699" s="16"/>
      <c r="AE1699" s="16"/>
    </row>
    <row r="1700" spans="23:31" ht="13" x14ac:dyDescent="0.15">
      <c r="W1700" s="12"/>
      <c r="Y1700" s="16"/>
      <c r="Z1700" s="16"/>
      <c r="AA1700" s="16"/>
      <c r="AB1700" s="16"/>
      <c r="AE1700" s="16"/>
    </row>
    <row r="1701" spans="23:31" ht="13" x14ac:dyDescent="0.15">
      <c r="W1701" s="12"/>
      <c r="Y1701" s="16"/>
      <c r="Z1701" s="16"/>
      <c r="AA1701" s="16"/>
      <c r="AB1701" s="16"/>
      <c r="AE1701" s="16"/>
    </row>
    <row r="1702" spans="23:31" ht="13" x14ac:dyDescent="0.15">
      <c r="W1702" s="12"/>
      <c r="Y1702" s="16"/>
      <c r="Z1702" s="16"/>
      <c r="AA1702" s="16"/>
      <c r="AB1702" s="16"/>
      <c r="AE1702" s="16"/>
    </row>
    <row r="1703" spans="23:31" ht="13" x14ac:dyDescent="0.15">
      <c r="W1703" s="12"/>
      <c r="Y1703" s="16"/>
      <c r="Z1703" s="16"/>
      <c r="AA1703" s="16"/>
      <c r="AB1703" s="16"/>
      <c r="AE1703" s="16"/>
    </row>
    <row r="1704" spans="23:31" ht="13" x14ac:dyDescent="0.15">
      <c r="W1704" s="12"/>
      <c r="Y1704" s="16"/>
      <c r="Z1704" s="16"/>
      <c r="AA1704" s="16"/>
      <c r="AB1704" s="16"/>
      <c r="AE1704" s="16"/>
    </row>
    <row r="1705" spans="23:31" ht="13" x14ac:dyDescent="0.15">
      <c r="W1705" s="12"/>
      <c r="Y1705" s="16"/>
      <c r="Z1705" s="16"/>
      <c r="AA1705" s="16"/>
      <c r="AB1705" s="16"/>
      <c r="AE1705" s="16"/>
    </row>
    <row r="1706" spans="23:31" ht="13" x14ac:dyDescent="0.15">
      <c r="W1706" s="12"/>
      <c r="Y1706" s="16"/>
      <c r="Z1706" s="16"/>
      <c r="AA1706" s="16"/>
      <c r="AB1706" s="16"/>
      <c r="AE1706" s="16"/>
    </row>
    <row r="1707" spans="23:31" ht="13" x14ac:dyDescent="0.15">
      <c r="W1707" s="12"/>
      <c r="Y1707" s="16"/>
      <c r="Z1707" s="16"/>
      <c r="AA1707" s="16"/>
      <c r="AB1707" s="16"/>
      <c r="AE1707" s="16"/>
    </row>
    <row r="1708" spans="23:31" ht="13" x14ac:dyDescent="0.15">
      <c r="W1708" s="12"/>
      <c r="Y1708" s="16"/>
      <c r="Z1708" s="16"/>
      <c r="AA1708" s="16"/>
      <c r="AB1708" s="16"/>
      <c r="AE1708" s="16"/>
    </row>
    <row r="1709" spans="23:31" ht="13" x14ac:dyDescent="0.15">
      <c r="W1709" s="12"/>
      <c r="Y1709" s="16"/>
      <c r="Z1709" s="16"/>
      <c r="AA1709" s="16"/>
      <c r="AB1709" s="16"/>
      <c r="AE1709" s="16"/>
    </row>
    <row r="1710" spans="23:31" ht="13" x14ac:dyDescent="0.15">
      <c r="W1710" s="12"/>
      <c r="Y1710" s="16"/>
      <c r="Z1710" s="16"/>
      <c r="AA1710" s="16"/>
      <c r="AB1710" s="16"/>
      <c r="AE1710" s="16"/>
    </row>
    <row r="1711" spans="23:31" ht="13" x14ac:dyDescent="0.15">
      <c r="W1711" s="12"/>
      <c r="Y1711" s="16"/>
      <c r="Z1711" s="16"/>
      <c r="AA1711" s="16"/>
      <c r="AB1711" s="16"/>
      <c r="AE1711" s="16"/>
    </row>
    <row r="1712" spans="23:31" ht="13" x14ac:dyDescent="0.15">
      <c r="W1712" s="12"/>
      <c r="Y1712" s="16"/>
      <c r="Z1712" s="16"/>
      <c r="AA1712" s="16"/>
      <c r="AB1712" s="16"/>
      <c r="AE1712" s="16"/>
    </row>
    <row r="1713" spans="23:31" ht="13" x14ac:dyDescent="0.15">
      <c r="W1713" s="12"/>
      <c r="Y1713" s="16"/>
      <c r="Z1713" s="16"/>
      <c r="AA1713" s="16"/>
      <c r="AB1713" s="16"/>
      <c r="AE1713" s="16"/>
    </row>
    <row r="1714" spans="23:31" ht="13" x14ac:dyDescent="0.15">
      <c r="W1714" s="12"/>
      <c r="Y1714" s="16"/>
      <c r="Z1714" s="16"/>
      <c r="AA1714" s="16"/>
      <c r="AB1714" s="16"/>
      <c r="AE1714" s="16"/>
    </row>
    <row r="1715" spans="23:31" ht="13" x14ac:dyDescent="0.15">
      <c r="W1715" s="12"/>
      <c r="Y1715" s="16"/>
      <c r="Z1715" s="16"/>
      <c r="AA1715" s="16"/>
      <c r="AB1715" s="16"/>
      <c r="AE1715" s="16"/>
    </row>
    <row r="1716" spans="23:31" ht="13" x14ac:dyDescent="0.15">
      <c r="W1716" s="12"/>
      <c r="Y1716" s="16"/>
      <c r="Z1716" s="16"/>
      <c r="AA1716" s="16"/>
      <c r="AB1716" s="16"/>
      <c r="AE1716" s="16"/>
    </row>
    <row r="1717" spans="23:31" ht="13" x14ac:dyDescent="0.15">
      <c r="W1717" s="12"/>
      <c r="Y1717" s="16"/>
      <c r="Z1717" s="16"/>
      <c r="AA1717" s="16"/>
      <c r="AB1717" s="16"/>
      <c r="AE1717" s="16"/>
    </row>
    <row r="1718" spans="23:31" ht="13" x14ac:dyDescent="0.15">
      <c r="W1718" s="12"/>
      <c r="Y1718" s="16"/>
      <c r="Z1718" s="16"/>
      <c r="AA1718" s="16"/>
      <c r="AB1718" s="16"/>
      <c r="AE1718" s="16"/>
    </row>
    <row r="1719" spans="23:31" ht="13" x14ac:dyDescent="0.15">
      <c r="W1719" s="12"/>
      <c r="Y1719" s="16"/>
      <c r="Z1719" s="16"/>
      <c r="AA1719" s="16"/>
      <c r="AB1719" s="16"/>
      <c r="AE1719" s="16"/>
    </row>
    <row r="1720" spans="23:31" ht="13" x14ac:dyDescent="0.15">
      <c r="W1720" s="12"/>
      <c r="Y1720" s="16"/>
      <c r="Z1720" s="16"/>
      <c r="AA1720" s="16"/>
      <c r="AB1720" s="16"/>
      <c r="AE1720" s="16"/>
    </row>
    <row r="1721" spans="23:31" ht="13" x14ac:dyDescent="0.15">
      <c r="W1721" s="12"/>
      <c r="Y1721" s="16"/>
      <c r="Z1721" s="16"/>
      <c r="AA1721" s="16"/>
      <c r="AB1721" s="16"/>
      <c r="AE1721" s="16"/>
    </row>
    <row r="1722" spans="23:31" ht="13" x14ac:dyDescent="0.15">
      <c r="W1722" s="12"/>
      <c r="Y1722" s="16"/>
      <c r="Z1722" s="16"/>
      <c r="AA1722" s="16"/>
      <c r="AB1722" s="16"/>
      <c r="AE1722" s="16"/>
    </row>
    <row r="1723" spans="23:31" ht="13" x14ac:dyDescent="0.15">
      <c r="W1723" s="12"/>
      <c r="Y1723" s="16"/>
      <c r="Z1723" s="16"/>
      <c r="AA1723" s="16"/>
      <c r="AB1723" s="16"/>
      <c r="AE1723" s="16"/>
    </row>
    <row r="1724" spans="23:31" ht="13" x14ac:dyDescent="0.15">
      <c r="W1724" s="12"/>
      <c r="Y1724" s="16"/>
      <c r="Z1724" s="16"/>
      <c r="AA1724" s="16"/>
      <c r="AB1724" s="16"/>
      <c r="AE1724" s="16"/>
    </row>
    <row r="1725" spans="23:31" ht="13" x14ac:dyDescent="0.15">
      <c r="W1725" s="12"/>
      <c r="Y1725" s="16"/>
      <c r="Z1725" s="16"/>
      <c r="AA1725" s="16"/>
      <c r="AB1725" s="16"/>
      <c r="AE1725" s="16"/>
    </row>
    <row r="1726" spans="23:31" ht="13" x14ac:dyDescent="0.15">
      <c r="W1726" s="12"/>
      <c r="Y1726" s="16"/>
      <c r="Z1726" s="16"/>
      <c r="AA1726" s="16"/>
      <c r="AB1726" s="16"/>
      <c r="AE1726" s="16"/>
    </row>
    <row r="1727" spans="23:31" ht="13" x14ac:dyDescent="0.15">
      <c r="W1727" s="12"/>
      <c r="Y1727" s="16"/>
      <c r="Z1727" s="16"/>
      <c r="AA1727" s="16"/>
      <c r="AB1727" s="16"/>
      <c r="AE1727" s="16"/>
    </row>
    <row r="1728" spans="23:31" ht="13" x14ac:dyDescent="0.15">
      <c r="W1728" s="12"/>
      <c r="Y1728" s="16"/>
      <c r="Z1728" s="16"/>
      <c r="AA1728" s="16"/>
      <c r="AB1728" s="16"/>
      <c r="AE1728" s="16"/>
    </row>
    <row r="1729" spans="23:31" ht="13" x14ac:dyDescent="0.15">
      <c r="W1729" s="12"/>
      <c r="Y1729" s="16"/>
      <c r="Z1729" s="16"/>
      <c r="AA1729" s="16"/>
      <c r="AB1729" s="16"/>
      <c r="AE1729" s="16"/>
    </row>
    <row r="1730" spans="23:31" ht="13" x14ac:dyDescent="0.15">
      <c r="W1730" s="12"/>
      <c r="Y1730" s="16"/>
      <c r="Z1730" s="16"/>
      <c r="AA1730" s="16"/>
      <c r="AB1730" s="16"/>
      <c r="AE1730" s="16"/>
    </row>
    <row r="1731" spans="23:31" ht="13" x14ac:dyDescent="0.15">
      <c r="W1731" s="12"/>
      <c r="Y1731" s="16"/>
      <c r="Z1731" s="16"/>
      <c r="AA1731" s="16"/>
      <c r="AB1731" s="16"/>
      <c r="AE1731" s="16"/>
    </row>
    <row r="1732" spans="23:31" ht="13" x14ac:dyDescent="0.15">
      <c r="W1732" s="12"/>
      <c r="Y1732" s="16"/>
      <c r="Z1732" s="16"/>
      <c r="AA1732" s="16"/>
      <c r="AB1732" s="16"/>
      <c r="AE1732" s="16"/>
    </row>
    <row r="1733" spans="23:31" ht="13" x14ac:dyDescent="0.15">
      <c r="W1733" s="12"/>
      <c r="Y1733" s="16"/>
      <c r="Z1733" s="16"/>
      <c r="AA1733" s="16"/>
      <c r="AB1733" s="16"/>
      <c r="AE1733" s="16"/>
    </row>
    <row r="1734" spans="23:31" ht="13" x14ac:dyDescent="0.15">
      <c r="W1734" s="12"/>
      <c r="Y1734" s="16"/>
      <c r="Z1734" s="16"/>
      <c r="AA1734" s="16"/>
      <c r="AB1734" s="16"/>
      <c r="AE1734" s="16"/>
    </row>
    <row r="1735" spans="23:31" ht="13" x14ac:dyDescent="0.15">
      <c r="W1735" s="12"/>
      <c r="Y1735" s="16"/>
      <c r="Z1735" s="16"/>
      <c r="AA1735" s="16"/>
      <c r="AB1735" s="16"/>
      <c r="AE1735" s="16"/>
    </row>
    <row r="1736" spans="23:31" ht="13" x14ac:dyDescent="0.15">
      <c r="W1736" s="12"/>
      <c r="Y1736" s="16"/>
      <c r="Z1736" s="16"/>
      <c r="AA1736" s="16"/>
      <c r="AB1736" s="16"/>
      <c r="AE1736" s="16"/>
    </row>
    <row r="1737" spans="23:31" ht="13" x14ac:dyDescent="0.15">
      <c r="W1737" s="12"/>
      <c r="Y1737" s="16"/>
      <c r="Z1737" s="16"/>
      <c r="AA1737" s="16"/>
      <c r="AB1737" s="16"/>
      <c r="AE1737" s="16"/>
    </row>
    <row r="1738" spans="23:31" ht="13" x14ac:dyDescent="0.15">
      <c r="W1738" s="12"/>
      <c r="Y1738" s="16"/>
      <c r="Z1738" s="16"/>
      <c r="AA1738" s="16"/>
      <c r="AB1738" s="16"/>
      <c r="AE1738" s="16"/>
    </row>
    <row r="1739" spans="23:31" ht="13" x14ac:dyDescent="0.15">
      <c r="W1739" s="12"/>
      <c r="Y1739" s="16"/>
      <c r="Z1739" s="16"/>
      <c r="AA1739" s="16"/>
      <c r="AB1739" s="16"/>
      <c r="AE1739" s="16"/>
    </row>
    <row r="1740" spans="23:31" ht="13" x14ac:dyDescent="0.15">
      <c r="W1740" s="12"/>
      <c r="Y1740" s="16"/>
      <c r="Z1740" s="16"/>
      <c r="AA1740" s="16"/>
      <c r="AB1740" s="16"/>
      <c r="AE1740" s="16"/>
    </row>
    <row r="1741" spans="23:31" ht="13" x14ac:dyDescent="0.15">
      <c r="W1741" s="12"/>
      <c r="Y1741" s="16"/>
      <c r="Z1741" s="16"/>
      <c r="AA1741" s="16"/>
      <c r="AB1741" s="16"/>
      <c r="AE1741" s="16"/>
    </row>
    <row r="1742" spans="23:31" ht="13" x14ac:dyDescent="0.15">
      <c r="W1742" s="12"/>
      <c r="Y1742" s="16"/>
      <c r="Z1742" s="16"/>
      <c r="AA1742" s="16"/>
      <c r="AB1742" s="16"/>
      <c r="AE1742" s="16"/>
    </row>
    <row r="1743" spans="23:31" ht="13" x14ac:dyDescent="0.15">
      <c r="W1743" s="12"/>
      <c r="Y1743" s="16"/>
      <c r="Z1743" s="16"/>
      <c r="AA1743" s="16"/>
      <c r="AB1743" s="16"/>
      <c r="AE1743" s="16"/>
    </row>
    <row r="1744" spans="23:31" ht="13" x14ac:dyDescent="0.15">
      <c r="W1744" s="12"/>
      <c r="Y1744" s="16"/>
      <c r="Z1744" s="16"/>
      <c r="AA1744" s="16"/>
      <c r="AB1744" s="16"/>
      <c r="AE1744" s="16"/>
    </row>
    <row r="1745" spans="23:31" ht="13" x14ac:dyDescent="0.15">
      <c r="W1745" s="12"/>
      <c r="Y1745" s="16"/>
      <c r="Z1745" s="16"/>
      <c r="AA1745" s="16"/>
      <c r="AB1745" s="16"/>
      <c r="AE1745" s="16"/>
    </row>
    <row r="1746" spans="23:31" ht="13" x14ac:dyDescent="0.15">
      <c r="W1746" s="12"/>
      <c r="Y1746" s="16"/>
      <c r="Z1746" s="16"/>
      <c r="AA1746" s="16"/>
      <c r="AB1746" s="16"/>
      <c r="AE1746" s="16"/>
    </row>
    <row r="1747" spans="23:31" ht="13" x14ac:dyDescent="0.15">
      <c r="W1747" s="12"/>
      <c r="Y1747" s="16"/>
      <c r="Z1747" s="16"/>
      <c r="AA1747" s="16"/>
      <c r="AB1747" s="16"/>
      <c r="AE1747" s="16"/>
    </row>
    <row r="1748" spans="23:31" ht="13" x14ac:dyDescent="0.15">
      <c r="W1748" s="12"/>
      <c r="Y1748" s="16"/>
      <c r="Z1748" s="16"/>
      <c r="AA1748" s="16"/>
      <c r="AB1748" s="16"/>
      <c r="AE1748" s="16"/>
    </row>
    <row r="1749" spans="23:31" ht="13" x14ac:dyDescent="0.15">
      <c r="W1749" s="12"/>
      <c r="Y1749" s="16"/>
      <c r="Z1749" s="16"/>
      <c r="AA1749" s="16"/>
      <c r="AB1749" s="16"/>
      <c r="AE1749" s="16"/>
    </row>
    <row r="1750" spans="23:31" ht="13" x14ac:dyDescent="0.15">
      <c r="W1750" s="12"/>
      <c r="Y1750" s="16"/>
      <c r="Z1750" s="16"/>
      <c r="AA1750" s="16"/>
      <c r="AB1750" s="16"/>
      <c r="AE1750" s="16"/>
    </row>
    <row r="1751" spans="23:31" ht="13" x14ac:dyDescent="0.15">
      <c r="W1751" s="12"/>
      <c r="Y1751" s="16"/>
      <c r="Z1751" s="16"/>
      <c r="AA1751" s="16"/>
      <c r="AB1751" s="16"/>
      <c r="AE1751" s="16"/>
    </row>
    <row r="1752" spans="23:31" ht="13" x14ac:dyDescent="0.15">
      <c r="W1752" s="12"/>
      <c r="Y1752" s="16"/>
      <c r="Z1752" s="16"/>
      <c r="AA1752" s="16"/>
      <c r="AB1752" s="16"/>
      <c r="AE1752" s="16"/>
    </row>
    <row r="1753" spans="23:31" ht="13" x14ac:dyDescent="0.15">
      <c r="W1753" s="12"/>
      <c r="Y1753" s="16"/>
      <c r="Z1753" s="16"/>
      <c r="AA1753" s="16"/>
      <c r="AB1753" s="16"/>
      <c r="AE1753" s="16"/>
    </row>
    <row r="1754" spans="23:31" ht="13" x14ac:dyDescent="0.15">
      <c r="W1754" s="12"/>
      <c r="Y1754" s="16"/>
      <c r="Z1754" s="16"/>
      <c r="AA1754" s="16"/>
      <c r="AB1754" s="16"/>
      <c r="AE1754" s="16"/>
    </row>
    <row r="1755" spans="23:31" ht="13" x14ac:dyDescent="0.15">
      <c r="W1755" s="12"/>
      <c r="Y1755" s="16"/>
      <c r="Z1755" s="16"/>
      <c r="AA1755" s="16"/>
      <c r="AB1755" s="16"/>
      <c r="AE1755" s="16"/>
    </row>
    <row r="1756" spans="23:31" ht="13" x14ac:dyDescent="0.15">
      <c r="W1756" s="12"/>
      <c r="Y1756" s="16"/>
      <c r="Z1756" s="16"/>
      <c r="AA1756" s="16"/>
      <c r="AB1756" s="16"/>
      <c r="AE1756" s="16"/>
    </row>
    <row r="1757" spans="23:31" ht="13" x14ac:dyDescent="0.15">
      <c r="W1757" s="12"/>
      <c r="Y1757" s="16"/>
      <c r="Z1757" s="16"/>
      <c r="AA1757" s="16"/>
      <c r="AB1757" s="16"/>
      <c r="AE1757" s="16"/>
    </row>
    <row r="1758" spans="23:31" ht="13" x14ac:dyDescent="0.15">
      <c r="W1758" s="12"/>
      <c r="Y1758" s="16"/>
      <c r="Z1758" s="16"/>
      <c r="AA1758" s="16"/>
      <c r="AB1758" s="16"/>
      <c r="AE1758" s="16"/>
    </row>
    <row r="1759" spans="23:31" ht="13" x14ac:dyDescent="0.15">
      <c r="W1759" s="12"/>
      <c r="Y1759" s="16"/>
      <c r="Z1759" s="16"/>
      <c r="AA1759" s="16"/>
      <c r="AB1759" s="16"/>
      <c r="AE1759" s="16"/>
    </row>
    <row r="1760" spans="23:31" ht="13" x14ac:dyDescent="0.15">
      <c r="W1760" s="12"/>
      <c r="Y1760" s="16"/>
      <c r="Z1760" s="16"/>
      <c r="AA1760" s="16"/>
      <c r="AB1760" s="16"/>
      <c r="AE1760" s="16"/>
    </row>
    <row r="1761" spans="23:31" ht="13" x14ac:dyDescent="0.15">
      <c r="W1761" s="12"/>
      <c r="Y1761" s="16"/>
      <c r="Z1761" s="16"/>
      <c r="AA1761" s="16"/>
      <c r="AB1761" s="16"/>
      <c r="AE1761" s="16"/>
    </row>
    <row r="1762" spans="23:31" ht="13" x14ac:dyDescent="0.15">
      <c r="W1762" s="12"/>
      <c r="Y1762" s="16"/>
      <c r="Z1762" s="16"/>
      <c r="AA1762" s="16"/>
      <c r="AB1762" s="16"/>
      <c r="AE1762" s="16"/>
    </row>
    <row r="1763" spans="23:31" ht="13" x14ac:dyDescent="0.15">
      <c r="W1763" s="12"/>
      <c r="Y1763" s="16"/>
      <c r="Z1763" s="16"/>
      <c r="AA1763" s="16"/>
      <c r="AB1763" s="16"/>
      <c r="AE1763" s="16"/>
    </row>
    <row r="1764" spans="23:31" ht="13" x14ac:dyDescent="0.15">
      <c r="W1764" s="12"/>
      <c r="Y1764" s="16"/>
      <c r="Z1764" s="16"/>
      <c r="AA1764" s="16"/>
      <c r="AB1764" s="16"/>
      <c r="AE1764" s="16"/>
    </row>
    <row r="1765" spans="23:31" ht="13" x14ac:dyDescent="0.15">
      <c r="W1765" s="12"/>
      <c r="Y1765" s="16"/>
      <c r="Z1765" s="16"/>
      <c r="AA1765" s="16"/>
      <c r="AB1765" s="16"/>
      <c r="AE1765" s="16"/>
    </row>
    <row r="1766" spans="23:31" ht="13" x14ac:dyDescent="0.15">
      <c r="W1766" s="12"/>
      <c r="Y1766" s="16"/>
      <c r="Z1766" s="16"/>
      <c r="AA1766" s="16"/>
      <c r="AB1766" s="16"/>
      <c r="AE1766" s="16"/>
    </row>
    <row r="1767" spans="23:31" ht="13" x14ac:dyDescent="0.15">
      <c r="W1767" s="12"/>
      <c r="Y1767" s="16"/>
      <c r="Z1767" s="16"/>
      <c r="AA1767" s="16"/>
      <c r="AB1767" s="16"/>
      <c r="AE1767" s="16"/>
    </row>
    <row r="1768" spans="23:31" ht="13" x14ac:dyDescent="0.15">
      <c r="W1768" s="12"/>
      <c r="Y1768" s="16"/>
      <c r="Z1768" s="16"/>
      <c r="AA1768" s="16"/>
      <c r="AB1768" s="16"/>
      <c r="AE1768" s="16"/>
    </row>
    <row r="1769" spans="23:31" ht="13" x14ac:dyDescent="0.15">
      <c r="W1769" s="12"/>
      <c r="Y1769" s="16"/>
      <c r="Z1769" s="16"/>
      <c r="AA1769" s="16"/>
      <c r="AB1769" s="16"/>
      <c r="AE1769" s="16"/>
    </row>
    <row r="1770" spans="23:31" ht="13" x14ac:dyDescent="0.15">
      <c r="W1770" s="12"/>
      <c r="Y1770" s="16"/>
      <c r="Z1770" s="16"/>
      <c r="AA1770" s="16"/>
      <c r="AB1770" s="16"/>
      <c r="AE1770" s="16"/>
    </row>
    <row r="1771" spans="23:31" ht="13" x14ac:dyDescent="0.15">
      <c r="W1771" s="12"/>
      <c r="Y1771" s="16"/>
      <c r="Z1771" s="16"/>
      <c r="AA1771" s="16"/>
      <c r="AB1771" s="16"/>
      <c r="AE1771" s="16"/>
    </row>
    <row r="1772" spans="23:31" ht="13" x14ac:dyDescent="0.15">
      <c r="W1772" s="12"/>
      <c r="Y1772" s="16"/>
      <c r="Z1772" s="16"/>
      <c r="AA1772" s="16"/>
      <c r="AB1772" s="16"/>
      <c r="AE1772" s="16"/>
    </row>
    <row r="1773" spans="23:31" ht="13" x14ac:dyDescent="0.15">
      <c r="W1773" s="12"/>
      <c r="Y1773" s="16"/>
      <c r="Z1773" s="16"/>
      <c r="AA1773" s="16"/>
      <c r="AB1773" s="16"/>
      <c r="AE1773" s="16"/>
    </row>
    <row r="1774" spans="23:31" ht="13" x14ac:dyDescent="0.15">
      <c r="W1774" s="12"/>
      <c r="Y1774" s="16"/>
      <c r="Z1774" s="16"/>
      <c r="AA1774" s="16"/>
      <c r="AB1774" s="16"/>
      <c r="AE1774" s="16"/>
    </row>
    <row r="1775" spans="23:31" ht="13" x14ac:dyDescent="0.15">
      <c r="W1775" s="12"/>
      <c r="Y1775" s="16"/>
      <c r="Z1775" s="16"/>
      <c r="AA1775" s="16"/>
      <c r="AB1775" s="16"/>
      <c r="AE1775" s="16"/>
    </row>
    <row r="1776" spans="23:31" ht="13" x14ac:dyDescent="0.15">
      <c r="W1776" s="12"/>
      <c r="Y1776" s="16"/>
      <c r="Z1776" s="16"/>
      <c r="AA1776" s="16"/>
      <c r="AB1776" s="16"/>
      <c r="AE1776" s="16"/>
    </row>
    <row r="1777" spans="23:31" ht="13" x14ac:dyDescent="0.15">
      <c r="W1777" s="12"/>
      <c r="Y1777" s="16"/>
      <c r="Z1777" s="16"/>
      <c r="AA1777" s="16"/>
      <c r="AB1777" s="16"/>
      <c r="AE1777" s="16"/>
    </row>
    <row r="1778" spans="23:31" ht="13" x14ac:dyDescent="0.15">
      <c r="W1778" s="12"/>
      <c r="Y1778" s="16"/>
      <c r="Z1778" s="16"/>
      <c r="AA1778" s="16"/>
      <c r="AB1778" s="16"/>
      <c r="AE1778" s="16"/>
    </row>
    <row r="1779" spans="23:31" ht="13" x14ac:dyDescent="0.15">
      <c r="W1779" s="12"/>
      <c r="Y1779" s="16"/>
      <c r="Z1779" s="16"/>
      <c r="AA1779" s="16"/>
      <c r="AB1779" s="16"/>
      <c r="AE1779" s="16"/>
    </row>
    <row r="1780" spans="23:31" ht="13" x14ac:dyDescent="0.15">
      <c r="W1780" s="12"/>
      <c r="Y1780" s="16"/>
      <c r="Z1780" s="16"/>
      <c r="AA1780" s="16"/>
      <c r="AB1780" s="16"/>
      <c r="AE1780" s="16"/>
    </row>
    <row r="1781" spans="23:31" ht="13" x14ac:dyDescent="0.15">
      <c r="W1781" s="12"/>
      <c r="Y1781" s="16"/>
      <c r="Z1781" s="16"/>
      <c r="AA1781" s="16"/>
      <c r="AB1781" s="16"/>
      <c r="AE1781" s="16"/>
    </row>
    <row r="1782" spans="23:31" ht="13" x14ac:dyDescent="0.15">
      <c r="W1782" s="12"/>
      <c r="Y1782" s="16"/>
      <c r="Z1782" s="16"/>
      <c r="AA1782" s="16"/>
      <c r="AB1782" s="16"/>
      <c r="AE1782" s="16"/>
    </row>
    <row r="1783" spans="23:31" ht="13" x14ac:dyDescent="0.15">
      <c r="W1783" s="12"/>
      <c r="Y1783" s="16"/>
      <c r="Z1783" s="16"/>
      <c r="AA1783" s="16"/>
      <c r="AB1783" s="16"/>
      <c r="AE1783" s="16"/>
    </row>
    <row r="1784" spans="23:31" ht="13" x14ac:dyDescent="0.15">
      <c r="W1784" s="12"/>
      <c r="Y1784" s="16"/>
      <c r="Z1784" s="16"/>
      <c r="AA1784" s="16"/>
      <c r="AB1784" s="16"/>
      <c r="AE1784" s="16"/>
    </row>
    <row r="1785" spans="23:31" ht="13" x14ac:dyDescent="0.15">
      <c r="W1785" s="12"/>
      <c r="Y1785" s="16"/>
      <c r="Z1785" s="16"/>
      <c r="AA1785" s="16"/>
      <c r="AB1785" s="16"/>
      <c r="AE1785" s="16"/>
    </row>
    <row r="1786" spans="23:31" ht="13" x14ac:dyDescent="0.15">
      <c r="W1786" s="12"/>
      <c r="Y1786" s="16"/>
      <c r="Z1786" s="16"/>
      <c r="AA1786" s="16"/>
      <c r="AB1786" s="16"/>
      <c r="AE1786" s="16"/>
    </row>
    <row r="1787" spans="23:31" ht="13" x14ac:dyDescent="0.15">
      <c r="W1787" s="12"/>
      <c r="Y1787" s="16"/>
      <c r="Z1787" s="16"/>
      <c r="AA1787" s="16"/>
      <c r="AB1787" s="16"/>
      <c r="AE1787" s="16"/>
    </row>
    <row r="1788" spans="23:31" ht="13" x14ac:dyDescent="0.15">
      <c r="W1788" s="12"/>
      <c r="Y1788" s="16"/>
      <c r="Z1788" s="16"/>
      <c r="AA1788" s="16"/>
      <c r="AB1788" s="16"/>
      <c r="AE1788" s="16"/>
    </row>
    <row r="1789" spans="23:31" ht="13" x14ac:dyDescent="0.15">
      <c r="W1789" s="12"/>
      <c r="Y1789" s="16"/>
      <c r="Z1789" s="16"/>
      <c r="AA1789" s="16"/>
      <c r="AB1789" s="16"/>
      <c r="AE1789" s="16"/>
    </row>
    <row r="1790" spans="23:31" ht="13" x14ac:dyDescent="0.15">
      <c r="W1790" s="12"/>
      <c r="Y1790" s="16"/>
      <c r="Z1790" s="16"/>
      <c r="AA1790" s="16"/>
      <c r="AB1790" s="16"/>
      <c r="AE1790" s="16"/>
    </row>
    <row r="1791" spans="23:31" ht="13" x14ac:dyDescent="0.15">
      <c r="W1791" s="12"/>
      <c r="Y1791" s="16"/>
      <c r="Z1791" s="16"/>
      <c r="AA1791" s="16"/>
      <c r="AB1791" s="16"/>
      <c r="AE1791" s="16"/>
    </row>
    <row r="1792" spans="23:31" ht="13" x14ac:dyDescent="0.15">
      <c r="W1792" s="12"/>
      <c r="Y1792" s="16"/>
      <c r="Z1792" s="16"/>
      <c r="AA1792" s="16"/>
      <c r="AB1792" s="16"/>
      <c r="AE1792" s="16"/>
    </row>
    <row r="1793" spans="23:31" ht="13" x14ac:dyDescent="0.15">
      <c r="W1793" s="12"/>
      <c r="Y1793" s="16"/>
      <c r="Z1793" s="16"/>
      <c r="AA1793" s="16"/>
      <c r="AB1793" s="16"/>
      <c r="AE1793" s="16"/>
    </row>
    <row r="1794" spans="23:31" ht="13" x14ac:dyDescent="0.15">
      <c r="W1794" s="12"/>
      <c r="Y1794" s="16"/>
      <c r="Z1794" s="16"/>
      <c r="AA1794" s="16"/>
      <c r="AB1794" s="16"/>
      <c r="AE1794" s="16"/>
    </row>
    <row r="1795" spans="23:31" ht="13" x14ac:dyDescent="0.15">
      <c r="W1795" s="12"/>
      <c r="Y1795" s="16"/>
      <c r="Z1795" s="16"/>
      <c r="AA1795" s="16"/>
      <c r="AB1795" s="16"/>
      <c r="AE1795" s="16"/>
    </row>
    <row r="1796" spans="23:31" ht="13" x14ac:dyDescent="0.15">
      <c r="W1796" s="12"/>
      <c r="Y1796" s="16"/>
      <c r="Z1796" s="16"/>
      <c r="AA1796" s="16"/>
      <c r="AB1796" s="16"/>
      <c r="AE1796" s="16"/>
    </row>
    <row r="1797" spans="23:31" ht="13" x14ac:dyDescent="0.15">
      <c r="W1797" s="12"/>
      <c r="Y1797" s="16"/>
      <c r="Z1797" s="16"/>
      <c r="AA1797" s="16"/>
      <c r="AB1797" s="16"/>
      <c r="AE1797" s="16"/>
    </row>
    <row r="1798" spans="23:31" ht="13" x14ac:dyDescent="0.15">
      <c r="W1798" s="12"/>
      <c r="Y1798" s="16"/>
      <c r="Z1798" s="16"/>
      <c r="AA1798" s="16"/>
      <c r="AB1798" s="16"/>
      <c r="AE1798" s="16"/>
    </row>
    <row r="1799" spans="23:31" ht="13" x14ac:dyDescent="0.15">
      <c r="W1799" s="12"/>
      <c r="Y1799" s="16"/>
      <c r="Z1799" s="16"/>
      <c r="AA1799" s="16"/>
      <c r="AB1799" s="16"/>
      <c r="AE1799" s="16"/>
    </row>
    <row r="1800" spans="23:31" ht="13" x14ac:dyDescent="0.15">
      <c r="W1800" s="12"/>
      <c r="Y1800" s="16"/>
      <c r="Z1800" s="16"/>
      <c r="AA1800" s="16"/>
      <c r="AB1800" s="16"/>
      <c r="AE1800" s="16"/>
    </row>
    <row r="1801" spans="23:31" ht="13" x14ac:dyDescent="0.15">
      <c r="W1801" s="12"/>
      <c r="Y1801" s="16"/>
      <c r="Z1801" s="16"/>
      <c r="AA1801" s="16"/>
      <c r="AB1801" s="16"/>
      <c r="AE1801" s="16"/>
    </row>
    <row r="1802" spans="23:31" ht="13" x14ac:dyDescent="0.15">
      <c r="W1802" s="12"/>
      <c r="Y1802" s="16"/>
      <c r="Z1802" s="16"/>
      <c r="AA1802" s="16"/>
      <c r="AB1802" s="16"/>
      <c r="AE1802" s="16"/>
    </row>
    <row r="1803" spans="23:31" ht="13" x14ac:dyDescent="0.15">
      <c r="W1803" s="12"/>
      <c r="Y1803" s="16"/>
      <c r="Z1803" s="16"/>
      <c r="AA1803" s="16"/>
      <c r="AB1803" s="16"/>
      <c r="AE1803" s="16"/>
    </row>
    <row r="1804" spans="23:31" ht="13" x14ac:dyDescent="0.15">
      <c r="W1804" s="12"/>
      <c r="Y1804" s="16"/>
      <c r="Z1804" s="16"/>
      <c r="AA1804" s="16"/>
      <c r="AB1804" s="16"/>
      <c r="AE1804" s="16"/>
    </row>
    <row r="1805" spans="23:31" ht="13" x14ac:dyDescent="0.15">
      <c r="W1805" s="12"/>
      <c r="Y1805" s="16"/>
      <c r="Z1805" s="16"/>
      <c r="AA1805" s="16"/>
      <c r="AB1805" s="16"/>
      <c r="AE1805" s="16"/>
    </row>
    <row r="1806" spans="23:31" ht="13" x14ac:dyDescent="0.15">
      <c r="W1806" s="12"/>
      <c r="Y1806" s="16"/>
      <c r="Z1806" s="16"/>
      <c r="AA1806" s="16"/>
      <c r="AB1806" s="16"/>
      <c r="AE1806" s="16"/>
    </row>
    <row r="1807" spans="23:31" ht="13" x14ac:dyDescent="0.15">
      <c r="W1807" s="12"/>
      <c r="Y1807" s="16"/>
      <c r="Z1807" s="16"/>
      <c r="AA1807" s="16"/>
      <c r="AB1807" s="16"/>
      <c r="AE1807" s="16"/>
    </row>
    <row r="1808" spans="23:31" ht="13" x14ac:dyDescent="0.15">
      <c r="W1808" s="12"/>
      <c r="Y1808" s="16"/>
      <c r="Z1808" s="16"/>
      <c r="AA1808" s="16"/>
      <c r="AB1808" s="16"/>
      <c r="AE1808" s="16"/>
    </row>
    <row r="1809" spans="23:31" ht="13" x14ac:dyDescent="0.15">
      <c r="W1809" s="12"/>
      <c r="Y1809" s="16"/>
      <c r="Z1809" s="16"/>
      <c r="AA1809" s="16"/>
      <c r="AB1809" s="16"/>
      <c r="AE1809" s="16"/>
    </row>
    <row r="1810" spans="23:31" ht="13" x14ac:dyDescent="0.15">
      <c r="W1810" s="12"/>
      <c r="Y1810" s="16"/>
      <c r="Z1810" s="16"/>
      <c r="AA1810" s="16"/>
      <c r="AB1810" s="16"/>
      <c r="AE1810" s="16"/>
    </row>
    <row r="1811" spans="23:31" ht="13" x14ac:dyDescent="0.15">
      <c r="W1811" s="12"/>
      <c r="Y1811" s="16"/>
      <c r="Z1811" s="16"/>
      <c r="AA1811" s="16"/>
      <c r="AB1811" s="16"/>
      <c r="AE1811" s="16"/>
    </row>
    <row r="1812" spans="23:31" ht="13" x14ac:dyDescent="0.15">
      <c r="W1812" s="12"/>
      <c r="Y1812" s="16"/>
      <c r="Z1812" s="16"/>
      <c r="AA1812" s="16"/>
      <c r="AB1812" s="16"/>
      <c r="AE1812" s="16"/>
    </row>
    <row r="1813" spans="23:31" ht="13" x14ac:dyDescent="0.15">
      <c r="W1813" s="12"/>
      <c r="Y1813" s="16"/>
      <c r="Z1813" s="16"/>
      <c r="AA1813" s="16"/>
      <c r="AB1813" s="16"/>
      <c r="AE1813" s="16"/>
    </row>
    <row r="1814" spans="23:31" ht="13" x14ac:dyDescent="0.15">
      <c r="W1814" s="12"/>
      <c r="Y1814" s="16"/>
      <c r="Z1814" s="16"/>
      <c r="AA1814" s="16"/>
      <c r="AB1814" s="16"/>
      <c r="AE1814" s="16"/>
    </row>
    <row r="1815" spans="23:31" ht="13" x14ac:dyDescent="0.15">
      <c r="W1815" s="12"/>
      <c r="Y1815" s="16"/>
      <c r="Z1815" s="16"/>
      <c r="AA1815" s="16"/>
      <c r="AB1815" s="16"/>
      <c r="AE1815" s="16"/>
    </row>
    <row r="1816" spans="23:31" ht="13" x14ac:dyDescent="0.15">
      <c r="W1816" s="12"/>
      <c r="Y1816" s="16"/>
      <c r="Z1816" s="16"/>
      <c r="AA1816" s="16"/>
      <c r="AB1816" s="16"/>
      <c r="AE1816" s="16"/>
    </row>
    <row r="1817" spans="23:31" ht="13" x14ac:dyDescent="0.15">
      <c r="W1817" s="12"/>
      <c r="Y1817" s="16"/>
      <c r="Z1817" s="16"/>
      <c r="AA1817" s="16"/>
      <c r="AB1817" s="16"/>
      <c r="AE1817" s="16"/>
    </row>
    <row r="1818" spans="23:31" ht="13" x14ac:dyDescent="0.15">
      <c r="W1818" s="12"/>
      <c r="Y1818" s="16"/>
      <c r="Z1818" s="16"/>
      <c r="AA1818" s="16"/>
      <c r="AB1818" s="16"/>
      <c r="AE1818" s="16"/>
    </row>
    <row r="1819" spans="23:31" ht="13" x14ac:dyDescent="0.15">
      <c r="W1819" s="12"/>
      <c r="Y1819" s="16"/>
      <c r="Z1819" s="16"/>
      <c r="AA1819" s="16"/>
      <c r="AB1819" s="16"/>
      <c r="AE1819" s="16"/>
    </row>
    <row r="1820" spans="23:31" ht="13" x14ac:dyDescent="0.15">
      <c r="W1820" s="12"/>
      <c r="Y1820" s="16"/>
      <c r="Z1820" s="16"/>
      <c r="AA1820" s="16"/>
      <c r="AB1820" s="16"/>
      <c r="AE1820" s="16"/>
    </row>
    <row r="1821" spans="23:31" ht="13" x14ac:dyDescent="0.15">
      <c r="W1821" s="12"/>
      <c r="Y1821" s="16"/>
      <c r="Z1821" s="16"/>
      <c r="AA1821" s="16"/>
      <c r="AB1821" s="16"/>
      <c r="AE1821" s="16"/>
    </row>
    <row r="1822" spans="23:31" ht="13" x14ac:dyDescent="0.15">
      <c r="W1822" s="12"/>
      <c r="Y1822" s="16"/>
      <c r="Z1822" s="16"/>
      <c r="AA1822" s="16"/>
      <c r="AB1822" s="16"/>
      <c r="AE1822" s="16"/>
    </row>
    <row r="1823" spans="23:31" ht="13" x14ac:dyDescent="0.15">
      <c r="W1823" s="12"/>
      <c r="Y1823" s="16"/>
      <c r="Z1823" s="16"/>
      <c r="AA1823" s="16"/>
      <c r="AB1823" s="16"/>
      <c r="AE1823" s="16"/>
    </row>
    <row r="1824" spans="23:31" ht="13" x14ac:dyDescent="0.15">
      <c r="W1824" s="12"/>
      <c r="Y1824" s="16"/>
      <c r="Z1824" s="16"/>
      <c r="AA1824" s="16"/>
      <c r="AB1824" s="16"/>
      <c r="AE1824" s="16"/>
    </row>
    <row r="1825" spans="23:31" ht="13" x14ac:dyDescent="0.15">
      <c r="W1825" s="12"/>
      <c r="Y1825" s="16"/>
      <c r="Z1825" s="16"/>
      <c r="AA1825" s="16"/>
      <c r="AB1825" s="16"/>
      <c r="AE1825" s="16"/>
    </row>
    <row r="1826" spans="23:31" ht="13" x14ac:dyDescent="0.15">
      <c r="W1826" s="12"/>
      <c r="Y1826" s="16"/>
      <c r="Z1826" s="16"/>
      <c r="AA1826" s="16"/>
      <c r="AB1826" s="16"/>
      <c r="AE1826" s="16"/>
    </row>
    <row r="1827" spans="23:31" ht="13" x14ac:dyDescent="0.15">
      <c r="W1827" s="12"/>
      <c r="Y1827" s="16"/>
      <c r="Z1827" s="16"/>
      <c r="AA1827" s="16"/>
      <c r="AB1827" s="16"/>
      <c r="AE1827" s="16"/>
    </row>
    <row r="1828" spans="23:31" ht="13" x14ac:dyDescent="0.15">
      <c r="W1828" s="12"/>
      <c r="Y1828" s="16"/>
      <c r="Z1828" s="16"/>
      <c r="AA1828" s="16"/>
      <c r="AB1828" s="16"/>
      <c r="AE1828" s="16"/>
    </row>
    <row r="1829" spans="23:31" ht="13" x14ac:dyDescent="0.15">
      <c r="W1829" s="12"/>
      <c r="Y1829" s="16"/>
      <c r="Z1829" s="16"/>
      <c r="AA1829" s="16"/>
      <c r="AB1829" s="16"/>
      <c r="AE1829" s="16"/>
    </row>
    <row r="1830" spans="23:31" ht="13" x14ac:dyDescent="0.15">
      <c r="W1830" s="12"/>
      <c r="Y1830" s="16"/>
      <c r="Z1830" s="16"/>
      <c r="AA1830" s="16"/>
      <c r="AB1830" s="16"/>
      <c r="AE1830" s="16"/>
    </row>
    <row r="1831" spans="23:31" ht="13" x14ac:dyDescent="0.15">
      <c r="W1831" s="12"/>
      <c r="Y1831" s="16"/>
      <c r="Z1831" s="16"/>
      <c r="AA1831" s="16"/>
      <c r="AB1831" s="16"/>
      <c r="AE1831" s="16"/>
    </row>
    <row r="1832" spans="23:31" ht="13" x14ac:dyDescent="0.15">
      <c r="W1832" s="12"/>
      <c r="Y1832" s="16"/>
      <c r="Z1832" s="16"/>
      <c r="AA1832" s="16"/>
      <c r="AB1832" s="16"/>
      <c r="AE1832" s="16"/>
    </row>
    <row r="1833" spans="23:31" ht="13" x14ac:dyDescent="0.15">
      <c r="W1833" s="12"/>
      <c r="Y1833" s="16"/>
      <c r="Z1833" s="16"/>
      <c r="AA1833" s="16"/>
      <c r="AB1833" s="16"/>
      <c r="AE1833" s="16"/>
    </row>
    <row r="1834" spans="23:31" ht="13" x14ac:dyDescent="0.15">
      <c r="W1834" s="12"/>
      <c r="Y1834" s="16"/>
      <c r="Z1834" s="16"/>
      <c r="AA1834" s="16"/>
      <c r="AB1834" s="16"/>
      <c r="AE1834" s="16"/>
    </row>
    <row r="1835" spans="23:31" ht="13" x14ac:dyDescent="0.15">
      <c r="W1835" s="12"/>
      <c r="Y1835" s="16"/>
      <c r="Z1835" s="16"/>
      <c r="AA1835" s="16"/>
      <c r="AB1835" s="16"/>
      <c r="AE1835" s="16"/>
    </row>
    <row r="1836" spans="23:31" ht="13" x14ac:dyDescent="0.15">
      <c r="W1836" s="12"/>
      <c r="Y1836" s="16"/>
      <c r="Z1836" s="16"/>
      <c r="AA1836" s="16"/>
      <c r="AB1836" s="16"/>
      <c r="AE1836" s="16"/>
    </row>
    <row r="1837" spans="23:31" ht="13" x14ac:dyDescent="0.15">
      <c r="W1837" s="12"/>
      <c r="Y1837" s="16"/>
      <c r="Z1837" s="16"/>
      <c r="AA1837" s="16"/>
      <c r="AB1837" s="16"/>
      <c r="AE1837" s="16"/>
    </row>
    <row r="1838" spans="23:31" ht="13" x14ac:dyDescent="0.15">
      <c r="W1838" s="12"/>
      <c r="Y1838" s="16"/>
      <c r="Z1838" s="16"/>
      <c r="AA1838" s="16"/>
      <c r="AB1838" s="16"/>
      <c r="AE1838" s="16"/>
    </row>
    <row r="1839" spans="23:31" ht="13" x14ac:dyDescent="0.15">
      <c r="W1839" s="12"/>
      <c r="Y1839" s="16"/>
      <c r="Z1839" s="16"/>
      <c r="AA1839" s="16"/>
      <c r="AB1839" s="16"/>
      <c r="AE1839" s="16"/>
    </row>
    <row r="1840" spans="23:31" ht="13" x14ac:dyDescent="0.15">
      <c r="W1840" s="12"/>
      <c r="Y1840" s="16"/>
      <c r="Z1840" s="16"/>
      <c r="AA1840" s="16"/>
      <c r="AB1840" s="16"/>
      <c r="AE1840" s="16"/>
    </row>
    <row r="1841" spans="23:31" ht="13" x14ac:dyDescent="0.15">
      <c r="W1841" s="12"/>
      <c r="Y1841" s="16"/>
      <c r="Z1841" s="16"/>
      <c r="AA1841" s="16"/>
      <c r="AB1841" s="16"/>
      <c r="AE1841" s="16"/>
    </row>
    <row r="1842" spans="23:31" ht="13" x14ac:dyDescent="0.15">
      <c r="W1842" s="12"/>
      <c r="Y1842" s="16"/>
      <c r="Z1842" s="16"/>
      <c r="AA1842" s="16"/>
      <c r="AB1842" s="16"/>
      <c r="AE1842" s="16"/>
    </row>
    <row r="1843" spans="23:31" ht="13" x14ac:dyDescent="0.15">
      <c r="W1843" s="12"/>
      <c r="Y1843" s="16"/>
      <c r="Z1843" s="16"/>
      <c r="AA1843" s="16"/>
      <c r="AB1843" s="16"/>
      <c r="AE1843" s="16"/>
    </row>
    <row r="1844" spans="23:31" ht="13" x14ac:dyDescent="0.15">
      <c r="W1844" s="12"/>
      <c r="Y1844" s="16"/>
      <c r="Z1844" s="16"/>
      <c r="AA1844" s="16"/>
      <c r="AB1844" s="16"/>
      <c r="AE1844" s="16"/>
    </row>
    <row r="1845" spans="23:31" ht="13" x14ac:dyDescent="0.15">
      <c r="W1845" s="12"/>
      <c r="Y1845" s="16"/>
      <c r="Z1845" s="16"/>
      <c r="AA1845" s="16"/>
      <c r="AB1845" s="16"/>
      <c r="AE1845" s="16"/>
    </row>
    <row r="1846" spans="23:31" ht="13" x14ac:dyDescent="0.15">
      <c r="W1846" s="12"/>
      <c r="Y1846" s="16"/>
      <c r="Z1846" s="16"/>
      <c r="AA1846" s="16"/>
      <c r="AB1846" s="16"/>
      <c r="AE1846" s="16"/>
    </row>
    <row r="1847" spans="23:31" ht="13" x14ac:dyDescent="0.15">
      <c r="W1847" s="12"/>
      <c r="Y1847" s="16"/>
      <c r="Z1847" s="16"/>
      <c r="AA1847" s="16"/>
      <c r="AB1847" s="16"/>
      <c r="AE1847" s="16"/>
    </row>
    <row r="1848" spans="23:31" ht="13" x14ac:dyDescent="0.15">
      <c r="W1848" s="12"/>
      <c r="Y1848" s="16"/>
      <c r="Z1848" s="16"/>
      <c r="AA1848" s="16"/>
      <c r="AB1848" s="16"/>
      <c r="AE1848" s="16"/>
    </row>
    <row r="1849" spans="23:31" ht="13" x14ac:dyDescent="0.15">
      <c r="W1849" s="12"/>
      <c r="Y1849" s="16"/>
      <c r="Z1849" s="16"/>
      <c r="AA1849" s="16"/>
      <c r="AB1849" s="16"/>
      <c r="AE1849" s="16"/>
    </row>
    <row r="1850" spans="23:31" ht="13" x14ac:dyDescent="0.15">
      <c r="W1850" s="12"/>
      <c r="Y1850" s="16"/>
      <c r="Z1850" s="16"/>
      <c r="AA1850" s="16"/>
      <c r="AB1850" s="16"/>
      <c r="AE1850" s="16"/>
    </row>
    <row r="1851" spans="23:31" ht="13" x14ac:dyDescent="0.15">
      <c r="W1851" s="12"/>
      <c r="Y1851" s="16"/>
      <c r="Z1851" s="16"/>
      <c r="AA1851" s="16"/>
      <c r="AB1851" s="16"/>
      <c r="AE1851" s="16"/>
    </row>
    <row r="1852" spans="23:31" ht="13" x14ac:dyDescent="0.15">
      <c r="W1852" s="12"/>
      <c r="Y1852" s="16"/>
      <c r="Z1852" s="16"/>
      <c r="AA1852" s="16"/>
      <c r="AB1852" s="16"/>
      <c r="AE1852" s="16"/>
    </row>
    <row r="1853" spans="23:31" ht="13" x14ac:dyDescent="0.15">
      <c r="W1853" s="12"/>
      <c r="Y1853" s="16"/>
      <c r="Z1853" s="16"/>
      <c r="AA1853" s="16"/>
      <c r="AB1853" s="16"/>
      <c r="AE1853" s="16"/>
    </row>
    <row r="1854" spans="23:31" ht="13" x14ac:dyDescent="0.15">
      <c r="W1854" s="12"/>
      <c r="Y1854" s="16"/>
      <c r="Z1854" s="16"/>
      <c r="AA1854" s="16"/>
      <c r="AB1854" s="16"/>
      <c r="AE1854" s="16"/>
    </row>
    <row r="1855" spans="23:31" ht="13" x14ac:dyDescent="0.15">
      <c r="W1855" s="12"/>
      <c r="Y1855" s="16"/>
      <c r="Z1855" s="16"/>
      <c r="AA1855" s="16"/>
      <c r="AB1855" s="16"/>
      <c r="AE1855" s="16"/>
    </row>
    <row r="1856" spans="23:31" ht="13" x14ac:dyDescent="0.15">
      <c r="W1856" s="12"/>
      <c r="Y1856" s="16"/>
      <c r="Z1856" s="16"/>
      <c r="AA1856" s="16"/>
      <c r="AB1856" s="16"/>
      <c r="AE1856" s="16"/>
    </row>
    <row r="1857" spans="23:31" ht="13" x14ac:dyDescent="0.15">
      <c r="W1857" s="12"/>
      <c r="Y1857" s="16"/>
      <c r="Z1857" s="16"/>
      <c r="AA1857" s="16"/>
      <c r="AB1857" s="16"/>
      <c r="AE1857" s="16"/>
    </row>
    <row r="1858" spans="23:31" ht="13" x14ac:dyDescent="0.15">
      <c r="W1858" s="12"/>
      <c r="Y1858" s="16"/>
      <c r="Z1858" s="16"/>
      <c r="AA1858" s="16"/>
      <c r="AB1858" s="16"/>
      <c r="AE1858" s="16"/>
    </row>
    <row r="1859" spans="23:31" ht="13" x14ac:dyDescent="0.15">
      <c r="W1859" s="12"/>
      <c r="Y1859" s="16"/>
      <c r="Z1859" s="16"/>
      <c r="AA1859" s="16"/>
      <c r="AB1859" s="16"/>
      <c r="AE1859" s="16"/>
    </row>
    <row r="1860" spans="23:31" ht="13" x14ac:dyDescent="0.15">
      <c r="W1860" s="12"/>
      <c r="Y1860" s="16"/>
      <c r="Z1860" s="16"/>
      <c r="AA1860" s="16"/>
      <c r="AB1860" s="16"/>
      <c r="AE1860" s="16"/>
    </row>
    <row r="1861" spans="23:31" ht="13" x14ac:dyDescent="0.15">
      <c r="W1861" s="12"/>
      <c r="Y1861" s="16"/>
      <c r="Z1861" s="16"/>
      <c r="AA1861" s="16"/>
      <c r="AB1861" s="16"/>
      <c r="AE1861" s="16"/>
    </row>
    <row r="1862" spans="23:31" ht="13" x14ac:dyDescent="0.15">
      <c r="W1862" s="12"/>
      <c r="Y1862" s="16"/>
      <c r="Z1862" s="16"/>
      <c r="AA1862" s="16"/>
      <c r="AB1862" s="16"/>
      <c r="AE1862" s="16"/>
    </row>
    <row r="1863" spans="23:31" ht="13" x14ac:dyDescent="0.15">
      <c r="W1863" s="12"/>
      <c r="Y1863" s="16"/>
      <c r="Z1863" s="16"/>
      <c r="AA1863" s="16"/>
      <c r="AB1863" s="16"/>
      <c r="AE1863" s="16"/>
    </row>
    <row r="1864" spans="23:31" ht="13" x14ac:dyDescent="0.15">
      <c r="W1864" s="12"/>
      <c r="Y1864" s="16"/>
      <c r="Z1864" s="16"/>
      <c r="AA1864" s="16"/>
      <c r="AB1864" s="16"/>
      <c r="AE1864" s="16"/>
    </row>
    <row r="1865" spans="23:31" ht="13" x14ac:dyDescent="0.15">
      <c r="W1865" s="12"/>
      <c r="Y1865" s="16"/>
      <c r="Z1865" s="16"/>
      <c r="AA1865" s="16"/>
      <c r="AB1865" s="16"/>
      <c r="AE1865" s="16"/>
    </row>
    <row r="1866" spans="23:31" ht="13" x14ac:dyDescent="0.15">
      <c r="W1866" s="12"/>
      <c r="Y1866" s="16"/>
      <c r="Z1866" s="16"/>
      <c r="AA1866" s="16"/>
      <c r="AB1866" s="16"/>
      <c r="AE1866" s="16"/>
    </row>
    <row r="1867" spans="23:31" ht="13" x14ac:dyDescent="0.15">
      <c r="W1867" s="12"/>
      <c r="Y1867" s="16"/>
      <c r="Z1867" s="16"/>
      <c r="AA1867" s="16"/>
      <c r="AB1867" s="16"/>
      <c r="AE1867" s="16"/>
    </row>
    <row r="1868" spans="23:31" ht="13" x14ac:dyDescent="0.15">
      <c r="W1868" s="12"/>
      <c r="Y1868" s="16"/>
      <c r="Z1868" s="16"/>
      <c r="AA1868" s="16"/>
      <c r="AB1868" s="16"/>
      <c r="AE1868" s="16"/>
    </row>
    <row r="1869" spans="23:31" ht="13" x14ac:dyDescent="0.15">
      <c r="W1869" s="12"/>
      <c r="Y1869" s="16"/>
      <c r="Z1869" s="16"/>
      <c r="AA1869" s="16"/>
      <c r="AB1869" s="16"/>
      <c r="AE1869" s="16"/>
    </row>
    <row r="1870" spans="23:31" ht="13" x14ac:dyDescent="0.15">
      <c r="W1870" s="12"/>
      <c r="Y1870" s="16"/>
      <c r="Z1870" s="16"/>
      <c r="AA1870" s="16"/>
      <c r="AB1870" s="16"/>
      <c r="AE1870" s="16"/>
    </row>
    <row r="1871" spans="23:31" ht="13" x14ac:dyDescent="0.15">
      <c r="W1871" s="12"/>
      <c r="Y1871" s="16"/>
      <c r="Z1871" s="16"/>
      <c r="AA1871" s="16"/>
      <c r="AB1871" s="16"/>
      <c r="AE1871" s="16"/>
    </row>
    <row r="1872" spans="23:31" ht="13" x14ac:dyDescent="0.15">
      <c r="W1872" s="12"/>
      <c r="Y1872" s="16"/>
      <c r="Z1872" s="16"/>
      <c r="AA1872" s="16"/>
      <c r="AB1872" s="16"/>
      <c r="AE1872" s="16"/>
    </row>
    <row r="1873" spans="23:31" ht="13" x14ac:dyDescent="0.15">
      <c r="W1873" s="12"/>
      <c r="Y1873" s="16"/>
      <c r="Z1873" s="16"/>
      <c r="AA1873" s="16"/>
      <c r="AB1873" s="16"/>
      <c r="AE1873" s="16"/>
    </row>
    <row r="1874" spans="23:31" ht="13" x14ac:dyDescent="0.15">
      <c r="W1874" s="12"/>
      <c r="Y1874" s="16"/>
      <c r="Z1874" s="16"/>
      <c r="AA1874" s="16"/>
      <c r="AB1874" s="16"/>
      <c r="AE1874" s="16"/>
    </row>
    <row r="1875" spans="23:31" ht="13" x14ac:dyDescent="0.15">
      <c r="W1875" s="12"/>
      <c r="Y1875" s="16"/>
      <c r="Z1875" s="16"/>
      <c r="AA1875" s="16"/>
      <c r="AB1875" s="16"/>
      <c r="AE1875" s="16"/>
    </row>
    <row r="1876" spans="23:31" ht="13" x14ac:dyDescent="0.15">
      <c r="W1876" s="12"/>
      <c r="Y1876" s="16"/>
      <c r="Z1876" s="16"/>
      <c r="AA1876" s="16"/>
      <c r="AB1876" s="16"/>
      <c r="AE1876" s="16"/>
    </row>
    <row r="1877" spans="23:31" ht="13" x14ac:dyDescent="0.15">
      <c r="W1877" s="12"/>
      <c r="Y1877" s="16"/>
      <c r="Z1877" s="16"/>
      <c r="AA1877" s="16"/>
      <c r="AB1877" s="16"/>
      <c r="AE1877" s="16"/>
    </row>
    <row r="1878" spans="23:31" ht="13" x14ac:dyDescent="0.15">
      <c r="W1878" s="12"/>
      <c r="Y1878" s="16"/>
      <c r="Z1878" s="16"/>
      <c r="AA1878" s="16"/>
      <c r="AB1878" s="16"/>
      <c r="AE1878" s="16"/>
    </row>
    <row r="1879" spans="23:31" ht="13" x14ac:dyDescent="0.15">
      <c r="W1879" s="12"/>
      <c r="Y1879" s="16"/>
      <c r="Z1879" s="16"/>
      <c r="AA1879" s="16"/>
      <c r="AB1879" s="16"/>
      <c r="AE1879" s="16"/>
    </row>
    <row r="1880" spans="23:31" ht="13" x14ac:dyDescent="0.15">
      <c r="W1880" s="12"/>
      <c r="Y1880" s="16"/>
      <c r="Z1880" s="16"/>
      <c r="AA1880" s="16"/>
      <c r="AB1880" s="16"/>
      <c r="AE1880" s="16"/>
    </row>
    <row r="1881" spans="23:31" ht="13" x14ac:dyDescent="0.15">
      <c r="W1881" s="12"/>
      <c r="Y1881" s="16"/>
      <c r="Z1881" s="16"/>
      <c r="AA1881" s="16"/>
      <c r="AB1881" s="16"/>
      <c r="AE1881" s="16"/>
    </row>
    <row r="1882" spans="23:31" ht="13" x14ac:dyDescent="0.15">
      <c r="W1882" s="12"/>
      <c r="Y1882" s="16"/>
      <c r="Z1882" s="16"/>
      <c r="AA1882" s="16"/>
      <c r="AB1882" s="16"/>
      <c r="AE1882" s="16"/>
    </row>
    <row r="1883" spans="23:31" ht="13" x14ac:dyDescent="0.15">
      <c r="W1883" s="12"/>
      <c r="Y1883" s="16"/>
      <c r="Z1883" s="16"/>
      <c r="AA1883" s="16"/>
      <c r="AB1883" s="16"/>
      <c r="AE1883" s="16"/>
    </row>
    <row r="1884" spans="23:31" ht="13" x14ac:dyDescent="0.15">
      <c r="W1884" s="12"/>
      <c r="Y1884" s="16"/>
      <c r="Z1884" s="16"/>
      <c r="AA1884" s="16"/>
      <c r="AB1884" s="16"/>
      <c r="AE1884" s="16"/>
    </row>
    <row r="1885" spans="23:31" ht="13" x14ac:dyDescent="0.15">
      <c r="W1885" s="12"/>
      <c r="Y1885" s="16"/>
      <c r="Z1885" s="16"/>
      <c r="AA1885" s="16"/>
      <c r="AB1885" s="16"/>
      <c r="AE1885" s="16"/>
    </row>
    <row r="1886" spans="23:31" ht="13" x14ac:dyDescent="0.15">
      <c r="W1886" s="12"/>
      <c r="Y1886" s="16"/>
      <c r="Z1886" s="16"/>
      <c r="AA1886" s="16"/>
      <c r="AB1886" s="16"/>
      <c r="AE1886" s="16"/>
    </row>
    <row r="1887" spans="23:31" ht="13" x14ac:dyDescent="0.15">
      <c r="W1887" s="12"/>
      <c r="Y1887" s="16"/>
      <c r="Z1887" s="16"/>
      <c r="AA1887" s="16"/>
      <c r="AB1887" s="16"/>
      <c r="AE1887" s="16"/>
    </row>
    <row r="1888" spans="23:31" ht="13" x14ac:dyDescent="0.15">
      <c r="W1888" s="12"/>
      <c r="Y1888" s="16"/>
      <c r="Z1888" s="16"/>
      <c r="AA1888" s="16"/>
      <c r="AB1888" s="16"/>
      <c r="AE1888" s="16"/>
    </row>
    <row r="1889" spans="23:31" ht="13" x14ac:dyDescent="0.15">
      <c r="W1889" s="12"/>
      <c r="Y1889" s="16"/>
      <c r="Z1889" s="16"/>
      <c r="AA1889" s="16"/>
      <c r="AB1889" s="16"/>
      <c r="AE1889" s="16"/>
    </row>
    <row r="1890" spans="23:31" ht="13" x14ac:dyDescent="0.15">
      <c r="W1890" s="12"/>
      <c r="Y1890" s="16"/>
      <c r="Z1890" s="16"/>
      <c r="AA1890" s="16"/>
      <c r="AB1890" s="16"/>
      <c r="AE1890" s="16"/>
    </row>
    <row r="1891" spans="23:31" ht="13" x14ac:dyDescent="0.15">
      <c r="W1891" s="12"/>
      <c r="Y1891" s="16"/>
      <c r="Z1891" s="16"/>
      <c r="AA1891" s="16"/>
      <c r="AB1891" s="16"/>
      <c r="AE1891" s="16"/>
    </row>
    <row r="1892" spans="23:31" ht="13" x14ac:dyDescent="0.15">
      <c r="W1892" s="12"/>
      <c r="Y1892" s="16"/>
      <c r="Z1892" s="16"/>
      <c r="AA1892" s="16"/>
      <c r="AB1892" s="16"/>
      <c r="AE1892" s="16"/>
    </row>
    <row r="1893" spans="23:31" ht="13" x14ac:dyDescent="0.15">
      <c r="W1893" s="12"/>
      <c r="Y1893" s="16"/>
      <c r="Z1893" s="16"/>
      <c r="AA1893" s="16"/>
      <c r="AB1893" s="16"/>
      <c r="AE1893" s="16"/>
    </row>
    <row r="1894" spans="23:31" ht="13" x14ac:dyDescent="0.15">
      <c r="W1894" s="12"/>
      <c r="Y1894" s="16"/>
      <c r="Z1894" s="16"/>
      <c r="AA1894" s="16"/>
      <c r="AB1894" s="16"/>
      <c r="AE1894" s="16"/>
    </row>
    <row r="1895" spans="23:31" ht="13" x14ac:dyDescent="0.15">
      <c r="W1895" s="12"/>
      <c r="Y1895" s="16"/>
      <c r="Z1895" s="16"/>
      <c r="AA1895" s="16"/>
      <c r="AB1895" s="16"/>
      <c r="AE1895" s="16"/>
    </row>
    <row r="1896" spans="23:31" ht="13" x14ac:dyDescent="0.15">
      <c r="W1896" s="12"/>
      <c r="Y1896" s="16"/>
      <c r="Z1896" s="16"/>
      <c r="AA1896" s="16"/>
      <c r="AB1896" s="16"/>
      <c r="AE1896" s="16"/>
    </row>
    <row r="1897" spans="23:31" ht="13" x14ac:dyDescent="0.15">
      <c r="W1897" s="12"/>
      <c r="Y1897" s="16"/>
      <c r="Z1897" s="16"/>
      <c r="AA1897" s="16"/>
      <c r="AB1897" s="16"/>
      <c r="AE1897" s="16"/>
    </row>
    <row r="1898" spans="23:31" ht="13" x14ac:dyDescent="0.15">
      <c r="W1898" s="12"/>
      <c r="Y1898" s="16"/>
      <c r="Z1898" s="16"/>
      <c r="AA1898" s="16"/>
      <c r="AB1898" s="16"/>
      <c r="AE1898" s="16"/>
    </row>
    <row r="1899" spans="23:31" ht="13" x14ac:dyDescent="0.15">
      <c r="W1899" s="12"/>
      <c r="Y1899" s="16"/>
      <c r="Z1899" s="16"/>
      <c r="AA1899" s="16"/>
      <c r="AB1899" s="16"/>
      <c r="AE1899" s="16"/>
    </row>
    <row r="1900" spans="23:31" ht="13" x14ac:dyDescent="0.15">
      <c r="W1900" s="12"/>
      <c r="Y1900" s="16"/>
      <c r="Z1900" s="16"/>
      <c r="AA1900" s="16"/>
      <c r="AB1900" s="16"/>
      <c r="AE1900" s="16"/>
    </row>
    <row r="1901" spans="23:31" ht="13" x14ac:dyDescent="0.15">
      <c r="W1901" s="12"/>
      <c r="Y1901" s="16"/>
      <c r="Z1901" s="16"/>
      <c r="AA1901" s="16"/>
      <c r="AB1901" s="16"/>
      <c r="AE1901" s="16"/>
    </row>
    <row r="1902" spans="23:31" ht="13" x14ac:dyDescent="0.15">
      <c r="W1902" s="12"/>
      <c r="Y1902" s="16"/>
      <c r="Z1902" s="16"/>
      <c r="AA1902" s="16"/>
      <c r="AB1902" s="16"/>
      <c r="AE1902" s="16"/>
    </row>
    <row r="1903" spans="23:31" ht="13" x14ac:dyDescent="0.15">
      <c r="W1903" s="12"/>
      <c r="Y1903" s="16"/>
      <c r="Z1903" s="16"/>
      <c r="AA1903" s="16"/>
      <c r="AB1903" s="16"/>
      <c r="AE1903" s="16"/>
    </row>
    <row r="1904" spans="23:31" ht="13" x14ac:dyDescent="0.15">
      <c r="W1904" s="12"/>
      <c r="Y1904" s="16"/>
      <c r="Z1904" s="16"/>
      <c r="AA1904" s="16"/>
      <c r="AB1904" s="16"/>
      <c r="AE1904" s="16"/>
    </row>
    <row r="1905" spans="23:31" ht="13" x14ac:dyDescent="0.15">
      <c r="W1905" s="12"/>
      <c r="Y1905" s="16"/>
      <c r="Z1905" s="16"/>
      <c r="AA1905" s="16"/>
      <c r="AB1905" s="16"/>
      <c r="AE1905" s="16"/>
    </row>
    <row r="1906" spans="23:31" ht="13" x14ac:dyDescent="0.15">
      <c r="W1906" s="12"/>
      <c r="Y1906" s="16"/>
      <c r="Z1906" s="16"/>
      <c r="AA1906" s="16"/>
      <c r="AB1906" s="16"/>
      <c r="AE1906" s="16"/>
    </row>
    <row r="1907" spans="23:31" ht="13" x14ac:dyDescent="0.15">
      <c r="W1907" s="12"/>
      <c r="Y1907" s="16"/>
      <c r="Z1907" s="16"/>
      <c r="AA1907" s="16"/>
      <c r="AB1907" s="16"/>
      <c r="AE1907" s="16"/>
    </row>
    <row r="1908" spans="23:31" ht="13" x14ac:dyDescent="0.15">
      <c r="W1908" s="12"/>
      <c r="Y1908" s="16"/>
      <c r="Z1908" s="16"/>
      <c r="AA1908" s="16"/>
      <c r="AB1908" s="16"/>
      <c r="AE1908" s="16"/>
    </row>
    <row r="1909" spans="23:31" ht="13" x14ac:dyDescent="0.15">
      <c r="W1909" s="12"/>
      <c r="Y1909" s="16"/>
      <c r="Z1909" s="16"/>
      <c r="AA1909" s="16"/>
      <c r="AB1909" s="16"/>
      <c r="AE1909" s="16"/>
    </row>
    <row r="1910" spans="23:31" ht="13" x14ac:dyDescent="0.15">
      <c r="W1910" s="12"/>
      <c r="Y1910" s="16"/>
      <c r="Z1910" s="16"/>
      <c r="AA1910" s="16"/>
      <c r="AB1910" s="16"/>
      <c r="AE1910" s="16"/>
    </row>
    <row r="1911" spans="23:31" ht="13" x14ac:dyDescent="0.15">
      <c r="W1911" s="12"/>
      <c r="Y1911" s="16"/>
      <c r="Z1911" s="16"/>
      <c r="AA1911" s="16"/>
      <c r="AB1911" s="16"/>
      <c r="AE1911" s="16"/>
    </row>
    <row r="1912" spans="23:31" ht="13" x14ac:dyDescent="0.15">
      <c r="W1912" s="12"/>
      <c r="Y1912" s="16"/>
      <c r="Z1912" s="16"/>
      <c r="AA1912" s="16"/>
      <c r="AB1912" s="16"/>
      <c r="AE1912" s="16"/>
    </row>
    <row r="1913" spans="23:31" ht="13" x14ac:dyDescent="0.15">
      <c r="W1913" s="12"/>
      <c r="Y1913" s="16"/>
      <c r="Z1913" s="16"/>
      <c r="AA1913" s="16"/>
      <c r="AB1913" s="16"/>
      <c r="AE1913" s="16"/>
    </row>
    <row r="1914" spans="23:31" ht="13" x14ac:dyDescent="0.15">
      <c r="W1914" s="12"/>
      <c r="Y1914" s="16"/>
      <c r="Z1914" s="16"/>
      <c r="AA1914" s="16"/>
      <c r="AB1914" s="16"/>
      <c r="AE1914" s="16"/>
    </row>
    <row r="1915" spans="23:31" ht="13" x14ac:dyDescent="0.15">
      <c r="W1915" s="12"/>
      <c r="Y1915" s="16"/>
      <c r="Z1915" s="16"/>
      <c r="AA1915" s="16"/>
      <c r="AB1915" s="16"/>
      <c r="AE1915" s="16"/>
    </row>
    <row r="1916" spans="23:31" ht="13" x14ac:dyDescent="0.15">
      <c r="W1916" s="12"/>
      <c r="Y1916" s="16"/>
      <c r="Z1916" s="16"/>
      <c r="AA1916" s="16"/>
      <c r="AB1916" s="16"/>
      <c r="AE1916" s="16"/>
    </row>
    <row r="1917" spans="23:31" ht="13" x14ac:dyDescent="0.15">
      <c r="W1917" s="12"/>
      <c r="Y1917" s="16"/>
      <c r="Z1917" s="16"/>
      <c r="AA1917" s="16"/>
      <c r="AB1917" s="16"/>
      <c r="AE1917" s="16"/>
    </row>
    <row r="1918" spans="23:31" ht="13" x14ac:dyDescent="0.15">
      <c r="W1918" s="12"/>
      <c r="Y1918" s="16"/>
      <c r="Z1918" s="16"/>
      <c r="AA1918" s="16"/>
      <c r="AB1918" s="16"/>
      <c r="AE1918" s="16"/>
    </row>
    <row r="1919" spans="23:31" ht="13" x14ac:dyDescent="0.15">
      <c r="W1919" s="12"/>
      <c r="Y1919" s="16"/>
      <c r="Z1919" s="16"/>
      <c r="AA1919" s="16"/>
      <c r="AB1919" s="16"/>
      <c r="AE1919" s="16"/>
    </row>
    <row r="1920" spans="23:31" ht="13" x14ac:dyDescent="0.15">
      <c r="W1920" s="12"/>
      <c r="Y1920" s="16"/>
      <c r="Z1920" s="16"/>
      <c r="AA1920" s="16"/>
      <c r="AB1920" s="16"/>
      <c r="AE1920" s="16"/>
    </row>
    <row r="1921" spans="23:31" ht="13" x14ac:dyDescent="0.15">
      <c r="W1921" s="12"/>
      <c r="Y1921" s="16"/>
      <c r="Z1921" s="16"/>
      <c r="AA1921" s="16"/>
      <c r="AB1921" s="16"/>
      <c r="AE1921" s="16"/>
    </row>
    <row r="1922" spans="23:31" ht="13" x14ac:dyDescent="0.15">
      <c r="W1922" s="12"/>
      <c r="Y1922" s="16"/>
      <c r="Z1922" s="16"/>
      <c r="AA1922" s="16"/>
      <c r="AB1922" s="16"/>
      <c r="AE1922" s="16"/>
    </row>
    <row r="1923" spans="23:31" ht="13" x14ac:dyDescent="0.15">
      <c r="W1923" s="12"/>
      <c r="Y1923" s="16"/>
      <c r="Z1923" s="16"/>
      <c r="AA1923" s="16"/>
      <c r="AB1923" s="16"/>
      <c r="AE1923" s="16"/>
    </row>
    <row r="1924" spans="23:31" ht="13" x14ac:dyDescent="0.15">
      <c r="W1924" s="12"/>
      <c r="Y1924" s="16"/>
      <c r="Z1924" s="16"/>
      <c r="AA1924" s="16"/>
      <c r="AB1924" s="16"/>
      <c r="AE1924" s="16"/>
    </row>
    <row r="1925" spans="23:31" ht="13" x14ac:dyDescent="0.15">
      <c r="W1925" s="12"/>
      <c r="Y1925" s="16"/>
      <c r="Z1925" s="16"/>
      <c r="AA1925" s="16"/>
      <c r="AB1925" s="16"/>
      <c r="AE1925" s="16"/>
    </row>
    <row r="1926" spans="23:31" ht="13" x14ac:dyDescent="0.15">
      <c r="W1926" s="12"/>
      <c r="Y1926" s="16"/>
      <c r="Z1926" s="16"/>
      <c r="AA1926" s="16"/>
      <c r="AB1926" s="16"/>
      <c r="AE1926" s="16"/>
    </row>
    <row r="1927" spans="23:31" ht="13" x14ac:dyDescent="0.15">
      <c r="W1927" s="12"/>
      <c r="Y1927" s="16"/>
      <c r="Z1927" s="16"/>
      <c r="AA1927" s="16"/>
      <c r="AB1927" s="16"/>
      <c r="AE1927" s="16"/>
    </row>
    <row r="1928" spans="23:31" ht="13" x14ac:dyDescent="0.15">
      <c r="W1928" s="12"/>
      <c r="Y1928" s="16"/>
      <c r="Z1928" s="16"/>
      <c r="AA1928" s="16"/>
      <c r="AB1928" s="16"/>
      <c r="AE1928" s="16"/>
    </row>
    <row r="1929" spans="23:31" ht="13" x14ac:dyDescent="0.15">
      <c r="W1929" s="12"/>
      <c r="Y1929" s="16"/>
      <c r="Z1929" s="16"/>
      <c r="AA1929" s="16"/>
      <c r="AB1929" s="16"/>
      <c r="AE1929" s="16"/>
    </row>
    <row r="1930" spans="23:31" ht="13" x14ac:dyDescent="0.15">
      <c r="W1930" s="12"/>
      <c r="Y1930" s="16"/>
      <c r="Z1930" s="16"/>
      <c r="AA1930" s="16"/>
      <c r="AB1930" s="16"/>
      <c r="AE1930" s="16"/>
    </row>
    <row r="1931" spans="23:31" ht="13" x14ac:dyDescent="0.15">
      <c r="W1931" s="12"/>
      <c r="Y1931" s="16"/>
      <c r="Z1931" s="16"/>
      <c r="AA1931" s="16"/>
      <c r="AB1931" s="16"/>
      <c r="AE1931" s="16"/>
    </row>
    <row r="1932" spans="23:31" ht="13" x14ac:dyDescent="0.15">
      <c r="W1932" s="12"/>
      <c r="Y1932" s="16"/>
      <c r="Z1932" s="16"/>
      <c r="AA1932" s="16"/>
      <c r="AB1932" s="16"/>
      <c r="AE1932" s="16"/>
    </row>
    <row r="1933" spans="23:31" ht="13" x14ac:dyDescent="0.15">
      <c r="W1933" s="12"/>
      <c r="Y1933" s="16"/>
      <c r="Z1933" s="16"/>
      <c r="AA1933" s="16"/>
      <c r="AB1933" s="16"/>
      <c r="AE1933" s="16"/>
    </row>
    <row r="1934" spans="23:31" ht="13" x14ac:dyDescent="0.15">
      <c r="W1934" s="12"/>
      <c r="Y1934" s="16"/>
      <c r="Z1934" s="16"/>
      <c r="AA1934" s="16"/>
      <c r="AB1934" s="16"/>
      <c r="AE1934" s="16"/>
    </row>
    <row r="1935" spans="23:31" ht="13" x14ac:dyDescent="0.15">
      <c r="W1935" s="12"/>
      <c r="Y1935" s="16"/>
      <c r="Z1935" s="16"/>
      <c r="AA1935" s="16"/>
      <c r="AB1935" s="16"/>
      <c r="AE1935" s="16"/>
    </row>
    <row r="1936" spans="23:31" ht="13" x14ac:dyDescent="0.15">
      <c r="W1936" s="12"/>
      <c r="Y1936" s="16"/>
      <c r="Z1936" s="16"/>
      <c r="AA1936" s="16"/>
      <c r="AB1936" s="16"/>
      <c r="AE1936" s="16"/>
    </row>
    <row r="1937" spans="23:31" ht="13" x14ac:dyDescent="0.15">
      <c r="W1937" s="12"/>
      <c r="Y1937" s="16"/>
      <c r="Z1937" s="16"/>
      <c r="AA1937" s="16"/>
      <c r="AB1937" s="16"/>
      <c r="AE1937" s="16"/>
    </row>
    <row r="1938" spans="23:31" ht="13" x14ac:dyDescent="0.15">
      <c r="W1938" s="12"/>
      <c r="Y1938" s="16"/>
      <c r="Z1938" s="16"/>
      <c r="AA1938" s="16"/>
      <c r="AB1938" s="16"/>
      <c r="AE1938" s="16"/>
    </row>
    <row r="1939" spans="23:31" ht="13" x14ac:dyDescent="0.15">
      <c r="W1939" s="12"/>
      <c r="Y1939" s="16"/>
      <c r="Z1939" s="16"/>
      <c r="AA1939" s="16"/>
      <c r="AB1939" s="16"/>
      <c r="AE1939" s="16"/>
    </row>
    <row r="1940" spans="23:31" ht="13" x14ac:dyDescent="0.15">
      <c r="W1940" s="12"/>
      <c r="Y1940" s="16"/>
      <c r="Z1940" s="16"/>
      <c r="AA1940" s="16"/>
      <c r="AB1940" s="16"/>
      <c r="AE1940" s="16"/>
    </row>
    <row r="1941" spans="23:31" ht="13" x14ac:dyDescent="0.15">
      <c r="W1941" s="12"/>
      <c r="Y1941" s="16"/>
      <c r="Z1941" s="16"/>
      <c r="AA1941" s="16"/>
      <c r="AB1941" s="16"/>
      <c r="AE1941" s="16"/>
    </row>
    <row r="1942" spans="23:31" ht="13" x14ac:dyDescent="0.15">
      <c r="W1942" s="12"/>
      <c r="Y1942" s="16"/>
      <c r="Z1942" s="16"/>
      <c r="AA1942" s="16"/>
      <c r="AB1942" s="16"/>
      <c r="AE1942" s="16"/>
    </row>
    <row r="1943" spans="23:31" ht="13" x14ac:dyDescent="0.15">
      <c r="W1943" s="12"/>
      <c r="Y1943" s="16"/>
      <c r="Z1943" s="16"/>
      <c r="AA1943" s="16"/>
      <c r="AB1943" s="16"/>
      <c r="AE1943" s="16"/>
    </row>
    <row r="1944" spans="23:31" ht="13" x14ac:dyDescent="0.15">
      <c r="W1944" s="12"/>
      <c r="Y1944" s="16"/>
      <c r="Z1944" s="16"/>
      <c r="AA1944" s="16"/>
      <c r="AB1944" s="16"/>
      <c r="AE1944" s="16"/>
    </row>
    <row r="1945" spans="23:31" ht="13" x14ac:dyDescent="0.15">
      <c r="W1945" s="12"/>
      <c r="Y1945" s="16"/>
      <c r="Z1945" s="16"/>
      <c r="AA1945" s="16"/>
      <c r="AB1945" s="16"/>
      <c r="AE1945" s="16"/>
    </row>
    <row r="1946" spans="23:31" ht="13" x14ac:dyDescent="0.15">
      <c r="W1946" s="12"/>
      <c r="Y1946" s="16"/>
      <c r="Z1946" s="16"/>
      <c r="AA1946" s="16"/>
      <c r="AB1946" s="16"/>
      <c r="AE1946" s="16"/>
    </row>
    <row r="1947" spans="23:31" ht="13" x14ac:dyDescent="0.15">
      <c r="W1947" s="12"/>
      <c r="Y1947" s="16"/>
      <c r="Z1947" s="16"/>
      <c r="AA1947" s="16"/>
      <c r="AB1947" s="16"/>
      <c r="AE1947" s="16"/>
    </row>
    <row r="1948" spans="23:31" ht="13" x14ac:dyDescent="0.15">
      <c r="W1948" s="12"/>
      <c r="Y1948" s="16"/>
      <c r="Z1948" s="16"/>
      <c r="AA1948" s="16"/>
      <c r="AB1948" s="16"/>
      <c r="AE1948" s="16"/>
    </row>
    <row r="1949" spans="23:31" ht="13" x14ac:dyDescent="0.15">
      <c r="W1949" s="12"/>
      <c r="Y1949" s="16"/>
      <c r="Z1949" s="16"/>
      <c r="AA1949" s="16"/>
      <c r="AB1949" s="16"/>
      <c r="AE1949" s="16"/>
    </row>
    <row r="1950" spans="23:31" ht="13" x14ac:dyDescent="0.15">
      <c r="W1950" s="12"/>
      <c r="Y1950" s="16"/>
      <c r="Z1950" s="16"/>
      <c r="AA1950" s="16"/>
      <c r="AB1950" s="16"/>
      <c r="AE1950" s="16"/>
    </row>
    <row r="1951" spans="23:31" ht="13" x14ac:dyDescent="0.15">
      <c r="W1951" s="12"/>
      <c r="Y1951" s="16"/>
      <c r="Z1951" s="16"/>
      <c r="AA1951" s="16"/>
      <c r="AB1951" s="16"/>
      <c r="AE1951" s="16"/>
    </row>
    <row r="1952" spans="23:31" ht="13" x14ac:dyDescent="0.15">
      <c r="W1952" s="12"/>
      <c r="Y1952" s="16"/>
      <c r="Z1952" s="16"/>
      <c r="AA1952" s="16"/>
      <c r="AB1952" s="16"/>
      <c r="AE1952" s="16"/>
    </row>
    <row r="1953" spans="23:31" ht="13" x14ac:dyDescent="0.15">
      <c r="W1953" s="12"/>
      <c r="Y1953" s="16"/>
      <c r="Z1953" s="16"/>
      <c r="AA1953" s="16"/>
      <c r="AB1953" s="16"/>
      <c r="AE1953" s="16"/>
    </row>
    <row r="1954" spans="23:31" ht="13" x14ac:dyDescent="0.15">
      <c r="W1954" s="12"/>
      <c r="Y1954" s="16"/>
      <c r="Z1954" s="16"/>
      <c r="AA1954" s="16"/>
      <c r="AB1954" s="16"/>
      <c r="AE1954" s="16"/>
    </row>
    <row r="1955" spans="23:31" ht="13" x14ac:dyDescent="0.15">
      <c r="W1955" s="12"/>
      <c r="Y1955" s="16"/>
      <c r="Z1955" s="16"/>
      <c r="AA1955" s="16"/>
      <c r="AB1955" s="16"/>
      <c r="AE1955" s="16"/>
    </row>
    <row r="1956" spans="23:31" ht="13" x14ac:dyDescent="0.15">
      <c r="W1956" s="12"/>
      <c r="Y1956" s="16"/>
      <c r="Z1956" s="16"/>
      <c r="AA1956" s="16"/>
      <c r="AB1956" s="16"/>
      <c r="AE1956" s="16"/>
    </row>
    <row r="1957" spans="23:31" ht="13" x14ac:dyDescent="0.15">
      <c r="W1957" s="12"/>
      <c r="Y1957" s="16"/>
      <c r="Z1957" s="16"/>
      <c r="AA1957" s="16"/>
      <c r="AB1957" s="16"/>
      <c r="AE1957" s="16"/>
    </row>
    <row r="1958" spans="23:31" ht="13" x14ac:dyDescent="0.15">
      <c r="W1958" s="12"/>
      <c r="Y1958" s="16"/>
      <c r="Z1958" s="16"/>
      <c r="AA1958" s="16"/>
      <c r="AB1958" s="16"/>
      <c r="AE1958" s="16"/>
    </row>
    <row r="1959" spans="23:31" ht="13" x14ac:dyDescent="0.15">
      <c r="W1959" s="12"/>
      <c r="Y1959" s="16"/>
      <c r="Z1959" s="16"/>
      <c r="AA1959" s="16"/>
      <c r="AB1959" s="16"/>
      <c r="AE1959" s="16"/>
    </row>
    <row r="1960" spans="23:31" ht="13" x14ac:dyDescent="0.15">
      <c r="W1960" s="12"/>
      <c r="Y1960" s="16"/>
      <c r="Z1960" s="16"/>
      <c r="AA1960" s="16"/>
      <c r="AB1960" s="16"/>
      <c r="AE1960" s="16"/>
    </row>
    <row r="1961" spans="23:31" ht="13" x14ac:dyDescent="0.15">
      <c r="W1961" s="12"/>
      <c r="Y1961" s="16"/>
      <c r="Z1961" s="16"/>
      <c r="AA1961" s="16"/>
      <c r="AB1961" s="16"/>
      <c r="AE1961" s="16"/>
    </row>
    <row r="1962" spans="23:31" ht="13" x14ac:dyDescent="0.15">
      <c r="W1962" s="12"/>
      <c r="Y1962" s="16"/>
      <c r="Z1962" s="16"/>
      <c r="AA1962" s="16"/>
      <c r="AB1962" s="16"/>
      <c r="AE1962" s="16"/>
    </row>
    <row r="1963" spans="23:31" ht="13" x14ac:dyDescent="0.15">
      <c r="W1963" s="12"/>
      <c r="Y1963" s="16"/>
      <c r="Z1963" s="16"/>
      <c r="AA1963" s="16"/>
      <c r="AB1963" s="16"/>
      <c r="AE1963" s="16"/>
    </row>
    <row r="1964" spans="23:31" ht="13" x14ac:dyDescent="0.15">
      <c r="W1964" s="12"/>
      <c r="Y1964" s="16"/>
      <c r="Z1964" s="16"/>
      <c r="AA1964" s="16"/>
      <c r="AB1964" s="16"/>
      <c r="AE1964" s="16"/>
    </row>
    <row r="1965" spans="23:31" ht="13" x14ac:dyDescent="0.15">
      <c r="W1965" s="12"/>
      <c r="Y1965" s="16"/>
      <c r="Z1965" s="16"/>
      <c r="AA1965" s="16"/>
      <c r="AB1965" s="16"/>
      <c r="AE1965" s="16"/>
    </row>
    <row r="1966" spans="23:31" ht="13" x14ac:dyDescent="0.15">
      <c r="W1966" s="12"/>
      <c r="Y1966" s="16"/>
      <c r="Z1966" s="16"/>
      <c r="AA1966" s="16"/>
      <c r="AB1966" s="16"/>
      <c r="AE1966" s="16"/>
    </row>
    <row r="1967" spans="23:31" ht="13" x14ac:dyDescent="0.15">
      <c r="W1967" s="12"/>
      <c r="Y1967" s="16"/>
      <c r="Z1967" s="16"/>
      <c r="AA1967" s="16"/>
      <c r="AB1967" s="16"/>
      <c r="AE1967" s="16"/>
    </row>
    <row r="1968" spans="23:31" ht="13" x14ac:dyDescent="0.15">
      <c r="W1968" s="12"/>
      <c r="Y1968" s="16"/>
      <c r="Z1968" s="16"/>
      <c r="AA1968" s="16"/>
      <c r="AB1968" s="16"/>
      <c r="AE1968" s="16"/>
    </row>
    <row r="1969" spans="23:31" ht="13" x14ac:dyDescent="0.15">
      <c r="W1969" s="12"/>
      <c r="Y1969" s="16"/>
      <c r="Z1969" s="16"/>
      <c r="AA1969" s="16"/>
      <c r="AB1969" s="16"/>
      <c r="AE1969" s="16"/>
    </row>
    <row r="1970" spans="23:31" ht="13" x14ac:dyDescent="0.15">
      <c r="W1970" s="12"/>
      <c r="Y1970" s="16"/>
      <c r="Z1970" s="16"/>
      <c r="AA1970" s="16"/>
      <c r="AB1970" s="16"/>
      <c r="AE1970" s="16"/>
    </row>
    <row r="1971" spans="23:31" ht="13" x14ac:dyDescent="0.15">
      <c r="W1971" s="12"/>
      <c r="Y1971" s="16"/>
      <c r="Z1971" s="16"/>
      <c r="AA1971" s="16"/>
      <c r="AB1971" s="16"/>
      <c r="AE1971" s="16"/>
    </row>
    <row r="1972" spans="23:31" ht="13" x14ac:dyDescent="0.15">
      <c r="W1972" s="12"/>
      <c r="Y1972" s="16"/>
      <c r="Z1972" s="16"/>
      <c r="AA1972" s="16"/>
      <c r="AB1972" s="16"/>
      <c r="AE1972" s="16"/>
    </row>
    <row r="1973" spans="23:31" ht="13" x14ac:dyDescent="0.15">
      <c r="W1973" s="12"/>
      <c r="Y1973" s="16"/>
      <c r="Z1973" s="16"/>
      <c r="AA1973" s="16"/>
      <c r="AB1973" s="16"/>
      <c r="AE1973" s="16"/>
    </row>
    <row r="1974" spans="23:31" ht="13" x14ac:dyDescent="0.15">
      <c r="W1974" s="12"/>
      <c r="Y1974" s="16"/>
      <c r="Z1974" s="16"/>
      <c r="AA1974" s="16"/>
      <c r="AB1974" s="16"/>
      <c r="AE1974" s="16"/>
    </row>
    <row r="1975" spans="23:31" ht="13" x14ac:dyDescent="0.15">
      <c r="W1975" s="12"/>
      <c r="Y1975" s="16"/>
      <c r="Z1975" s="16"/>
      <c r="AA1975" s="16"/>
      <c r="AB1975" s="16"/>
      <c r="AE1975" s="16"/>
    </row>
    <row r="1976" spans="23:31" ht="13" x14ac:dyDescent="0.15">
      <c r="W1976" s="12"/>
      <c r="Y1976" s="16"/>
      <c r="Z1976" s="16"/>
      <c r="AA1976" s="16"/>
      <c r="AB1976" s="16"/>
      <c r="AE1976" s="16"/>
    </row>
    <row r="1977" spans="23:31" ht="13" x14ac:dyDescent="0.15">
      <c r="W1977" s="12"/>
      <c r="Y1977" s="16"/>
      <c r="Z1977" s="16"/>
      <c r="AA1977" s="16"/>
      <c r="AB1977" s="16"/>
      <c r="AE1977" s="16"/>
    </row>
    <row r="1978" spans="23:31" ht="13" x14ac:dyDescent="0.15">
      <c r="W1978" s="12"/>
      <c r="Y1978" s="16"/>
      <c r="Z1978" s="16"/>
      <c r="AA1978" s="16"/>
      <c r="AB1978" s="16"/>
      <c r="AE1978" s="16"/>
    </row>
    <row r="1979" spans="23:31" ht="13" x14ac:dyDescent="0.15">
      <c r="W1979" s="12"/>
      <c r="Y1979" s="16"/>
      <c r="Z1979" s="16"/>
      <c r="AA1979" s="16"/>
      <c r="AB1979" s="16"/>
      <c r="AE1979" s="16"/>
    </row>
    <row r="1980" spans="23:31" ht="13" x14ac:dyDescent="0.15">
      <c r="W1980" s="12"/>
      <c r="Y1980" s="16"/>
      <c r="Z1980" s="16"/>
      <c r="AA1980" s="16"/>
      <c r="AB1980" s="16"/>
      <c r="AE1980" s="16"/>
    </row>
    <row r="1981" spans="23:31" ht="13" x14ac:dyDescent="0.15">
      <c r="W1981" s="12"/>
      <c r="Y1981" s="16"/>
      <c r="Z1981" s="16"/>
      <c r="AA1981" s="16"/>
      <c r="AB1981" s="16"/>
      <c r="AE1981" s="16"/>
    </row>
    <row r="1982" spans="23:31" ht="13" x14ac:dyDescent="0.15">
      <c r="W1982" s="12"/>
      <c r="Y1982" s="16"/>
      <c r="Z1982" s="16"/>
      <c r="AA1982" s="16"/>
      <c r="AB1982" s="16"/>
      <c r="AE1982" s="16"/>
    </row>
    <row r="1983" spans="23:31" ht="13" x14ac:dyDescent="0.15">
      <c r="W1983" s="12"/>
      <c r="Y1983" s="16"/>
      <c r="Z1983" s="16"/>
      <c r="AA1983" s="16"/>
      <c r="AB1983" s="16"/>
      <c r="AE1983" s="16"/>
    </row>
    <row r="1984" spans="23:31" ht="13" x14ac:dyDescent="0.15">
      <c r="W1984" s="12"/>
      <c r="Y1984" s="16"/>
      <c r="Z1984" s="16"/>
      <c r="AA1984" s="16"/>
      <c r="AB1984" s="16"/>
      <c r="AE1984" s="16"/>
    </row>
    <row r="1985" spans="23:31" ht="13" x14ac:dyDescent="0.15">
      <c r="W1985" s="12"/>
      <c r="Y1985" s="16"/>
      <c r="Z1985" s="16"/>
      <c r="AA1985" s="16"/>
      <c r="AB1985" s="16"/>
      <c r="AE1985" s="16"/>
    </row>
    <row r="1986" spans="23:31" ht="13" x14ac:dyDescent="0.15">
      <c r="W1986" s="12"/>
      <c r="Y1986" s="16"/>
      <c r="Z1986" s="16"/>
      <c r="AA1986" s="16"/>
      <c r="AB1986" s="16"/>
      <c r="AE1986" s="16"/>
    </row>
    <row r="1987" spans="23:31" ht="13" x14ac:dyDescent="0.15">
      <c r="W1987" s="12"/>
      <c r="Y1987" s="16"/>
      <c r="Z1987" s="16"/>
      <c r="AA1987" s="16"/>
      <c r="AB1987" s="16"/>
      <c r="AE1987" s="16"/>
    </row>
    <row r="1988" spans="23:31" ht="13" x14ac:dyDescent="0.15">
      <c r="W1988" s="12"/>
      <c r="Y1988" s="16"/>
      <c r="Z1988" s="16"/>
      <c r="AA1988" s="16"/>
      <c r="AB1988" s="16"/>
      <c r="AE1988" s="16"/>
    </row>
    <row r="1989" spans="23:31" ht="13" x14ac:dyDescent="0.15">
      <c r="W1989" s="12"/>
      <c r="Y1989" s="16"/>
      <c r="Z1989" s="16"/>
      <c r="AA1989" s="16"/>
      <c r="AB1989" s="16"/>
      <c r="AE1989" s="16"/>
    </row>
    <row r="1990" spans="23:31" ht="13" x14ac:dyDescent="0.15">
      <c r="W1990" s="12"/>
      <c r="Y1990" s="16"/>
      <c r="Z1990" s="16"/>
      <c r="AA1990" s="16"/>
      <c r="AB1990" s="16"/>
      <c r="AE1990" s="16"/>
    </row>
    <row r="1991" spans="23:31" ht="13" x14ac:dyDescent="0.15">
      <c r="W1991" s="12"/>
      <c r="Y1991" s="16"/>
      <c r="Z1991" s="16"/>
      <c r="AA1991" s="16"/>
      <c r="AB1991" s="16"/>
      <c r="AE1991" s="16"/>
    </row>
    <row r="1992" spans="23:31" ht="13" x14ac:dyDescent="0.15">
      <c r="W1992" s="12"/>
      <c r="Y1992" s="16"/>
      <c r="Z1992" s="16"/>
      <c r="AA1992" s="16"/>
      <c r="AB1992" s="16"/>
      <c r="AE1992" s="16"/>
    </row>
    <row r="1993" spans="23:31" ht="13" x14ac:dyDescent="0.15">
      <c r="W1993" s="12"/>
      <c r="Y1993" s="16"/>
      <c r="Z1993" s="16"/>
      <c r="AA1993" s="16"/>
      <c r="AB1993" s="16"/>
      <c r="AE1993" s="16"/>
    </row>
    <row r="1994" spans="23:31" ht="13" x14ac:dyDescent="0.15">
      <c r="W1994" s="12"/>
      <c r="Y1994" s="16"/>
      <c r="Z1994" s="16"/>
      <c r="AA1994" s="16"/>
      <c r="AB1994" s="16"/>
      <c r="AE1994" s="16"/>
    </row>
    <row r="1995" spans="23:31" ht="13" x14ac:dyDescent="0.15">
      <c r="W1995" s="12"/>
      <c r="Y1995" s="16"/>
      <c r="Z1995" s="16"/>
      <c r="AA1995" s="16"/>
      <c r="AB1995" s="16"/>
      <c r="AE1995" s="16"/>
    </row>
    <row r="1996" spans="23:31" ht="13" x14ac:dyDescent="0.15">
      <c r="W1996" s="12"/>
      <c r="Y1996" s="16"/>
      <c r="Z1996" s="16"/>
      <c r="AA1996" s="16"/>
      <c r="AB1996" s="16"/>
      <c r="AE1996" s="16"/>
    </row>
    <row r="1997" spans="23:31" ht="13" x14ac:dyDescent="0.15">
      <c r="W1997" s="12"/>
      <c r="Y1997" s="16"/>
      <c r="Z1997" s="16"/>
      <c r="AA1997" s="16"/>
      <c r="AB1997" s="16"/>
      <c r="AE1997" s="16"/>
    </row>
    <row r="1998" spans="23:31" ht="13" x14ac:dyDescent="0.15">
      <c r="W1998" s="12"/>
      <c r="Y1998" s="16"/>
      <c r="Z1998" s="16"/>
      <c r="AA1998" s="16"/>
      <c r="AB1998" s="16"/>
      <c r="AE1998" s="16"/>
    </row>
    <row r="1999" spans="23:31" ht="13" x14ac:dyDescent="0.15">
      <c r="W1999" s="12"/>
      <c r="Y1999" s="16"/>
      <c r="Z1999" s="16"/>
      <c r="AA1999" s="16"/>
      <c r="AB1999" s="16"/>
      <c r="AE1999" s="16"/>
    </row>
    <row r="2000" spans="23:31" ht="13" x14ac:dyDescent="0.15">
      <c r="W2000" s="12"/>
      <c r="Y2000" s="16"/>
      <c r="Z2000" s="16"/>
      <c r="AA2000" s="16"/>
      <c r="AB2000" s="16"/>
      <c r="AE2000" s="16"/>
    </row>
    <row r="2001" spans="23:31" ht="13" x14ac:dyDescent="0.15">
      <c r="W2001" s="12"/>
      <c r="Y2001" s="16"/>
      <c r="Z2001" s="16"/>
      <c r="AA2001" s="16"/>
      <c r="AB2001" s="16"/>
      <c r="AE2001" s="16"/>
    </row>
    <row r="2002" spans="23:31" ht="13" x14ac:dyDescent="0.15">
      <c r="W2002" s="12"/>
      <c r="Y2002" s="16"/>
      <c r="Z2002" s="16"/>
      <c r="AA2002" s="16"/>
      <c r="AB2002" s="16"/>
      <c r="AE2002" s="16"/>
    </row>
    <row r="2003" spans="23:31" ht="13" x14ac:dyDescent="0.15">
      <c r="W2003" s="12"/>
      <c r="Y2003" s="16"/>
      <c r="Z2003" s="16"/>
      <c r="AA2003" s="16"/>
      <c r="AB2003" s="16"/>
      <c r="AE2003" s="16"/>
    </row>
    <row r="2004" spans="23:31" ht="13" x14ac:dyDescent="0.15">
      <c r="W2004" s="12"/>
      <c r="Y2004" s="16"/>
      <c r="Z2004" s="16"/>
      <c r="AA2004" s="16"/>
      <c r="AB2004" s="16"/>
      <c r="AE2004" s="16"/>
    </row>
    <row r="2005" spans="23:31" ht="13" x14ac:dyDescent="0.15">
      <c r="W2005" s="12"/>
      <c r="Y2005" s="16"/>
      <c r="Z2005" s="16"/>
      <c r="AA2005" s="16"/>
      <c r="AB2005" s="16"/>
      <c r="AE2005" s="16"/>
    </row>
    <row r="2006" spans="23:31" ht="13" x14ac:dyDescent="0.15">
      <c r="W2006" s="12"/>
      <c r="Y2006" s="16"/>
      <c r="Z2006" s="16"/>
      <c r="AA2006" s="16"/>
      <c r="AB2006" s="16"/>
      <c r="AE2006" s="16"/>
    </row>
    <row r="2007" spans="23:31" ht="13" x14ac:dyDescent="0.15">
      <c r="W2007" s="12"/>
      <c r="Y2007" s="16"/>
      <c r="Z2007" s="16"/>
      <c r="AA2007" s="16"/>
      <c r="AB2007" s="16"/>
      <c r="AE2007" s="16"/>
    </row>
    <row r="2008" spans="23:31" ht="13" x14ac:dyDescent="0.15">
      <c r="W2008" s="12"/>
      <c r="Y2008" s="16"/>
      <c r="Z2008" s="16"/>
      <c r="AA2008" s="16"/>
      <c r="AB2008" s="16"/>
      <c r="AE2008" s="16"/>
    </row>
    <row r="2009" spans="23:31" ht="13" x14ac:dyDescent="0.15">
      <c r="W2009" s="12"/>
      <c r="Y2009" s="16"/>
      <c r="Z2009" s="16"/>
      <c r="AA2009" s="16"/>
      <c r="AB2009" s="16"/>
      <c r="AE2009" s="16"/>
    </row>
    <row r="2010" spans="23:31" ht="13" x14ac:dyDescent="0.15">
      <c r="W2010" s="12"/>
      <c r="Y2010" s="16"/>
      <c r="Z2010" s="16"/>
      <c r="AA2010" s="16"/>
      <c r="AB2010" s="16"/>
      <c r="AE2010" s="16"/>
    </row>
    <row r="2011" spans="23:31" ht="13" x14ac:dyDescent="0.15">
      <c r="W2011" s="12"/>
      <c r="Y2011" s="16"/>
      <c r="Z2011" s="16"/>
      <c r="AA2011" s="16"/>
      <c r="AB2011" s="16"/>
      <c r="AE2011" s="16"/>
    </row>
    <row r="2012" spans="23:31" ht="13" x14ac:dyDescent="0.15">
      <c r="W2012" s="12"/>
      <c r="Y2012" s="16"/>
      <c r="Z2012" s="16"/>
      <c r="AA2012" s="16"/>
      <c r="AB2012" s="16"/>
      <c r="AE2012" s="16"/>
    </row>
    <row r="2013" spans="23:31" ht="13" x14ac:dyDescent="0.15">
      <c r="W2013" s="12"/>
      <c r="Y2013" s="16"/>
      <c r="Z2013" s="16"/>
      <c r="AA2013" s="16"/>
      <c r="AB2013" s="16"/>
      <c r="AE2013" s="16"/>
    </row>
    <row r="2014" spans="23:31" ht="13" x14ac:dyDescent="0.15">
      <c r="W2014" s="12"/>
      <c r="Y2014" s="16"/>
      <c r="Z2014" s="16"/>
      <c r="AA2014" s="16"/>
      <c r="AB2014" s="16"/>
      <c r="AE2014" s="16"/>
    </row>
    <row r="2015" spans="23:31" ht="13" x14ac:dyDescent="0.15">
      <c r="W2015" s="12"/>
      <c r="Y2015" s="16"/>
      <c r="Z2015" s="16"/>
      <c r="AA2015" s="16"/>
      <c r="AB2015" s="16"/>
      <c r="AE2015" s="16"/>
    </row>
    <row r="2016" spans="23:31" ht="13" x14ac:dyDescent="0.15">
      <c r="W2016" s="12"/>
      <c r="Y2016" s="16"/>
      <c r="Z2016" s="16"/>
      <c r="AA2016" s="16"/>
      <c r="AB2016" s="16"/>
      <c r="AE2016" s="16"/>
    </row>
    <row r="2017" spans="23:31" ht="13" x14ac:dyDescent="0.15">
      <c r="W2017" s="12"/>
      <c r="Y2017" s="16"/>
      <c r="Z2017" s="16"/>
      <c r="AA2017" s="16"/>
      <c r="AB2017" s="16"/>
      <c r="AE2017" s="16"/>
    </row>
    <row r="2018" spans="23:31" ht="13" x14ac:dyDescent="0.15">
      <c r="W2018" s="12"/>
      <c r="Y2018" s="16"/>
      <c r="Z2018" s="16"/>
      <c r="AA2018" s="16"/>
      <c r="AB2018" s="16"/>
      <c r="AE2018" s="16"/>
    </row>
    <row r="2019" spans="23:31" ht="13" x14ac:dyDescent="0.15">
      <c r="W2019" s="12"/>
      <c r="Y2019" s="16"/>
      <c r="Z2019" s="16"/>
      <c r="AA2019" s="16"/>
      <c r="AB2019" s="16"/>
      <c r="AE2019" s="16"/>
    </row>
    <row r="2020" spans="23:31" ht="13" x14ac:dyDescent="0.15">
      <c r="W2020" s="12"/>
      <c r="Y2020" s="16"/>
      <c r="Z2020" s="16"/>
      <c r="AA2020" s="16"/>
      <c r="AB2020" s="16"/>
      <c r="AE2020" s="16"/>
    </row>
    <row r="2021" spans="23:31" ht="13" x14ac:dyDescent="0.15">
      <c r="W2021" s="12"/>
      <c r="Y2021" s="16"/>
      <c r="Z2021" s="16"/>
      <c r="AA2021" s="16"/>
      <c r="AB2021" s="16"/>
      <c r="AE2021" s="16"/>
    </row>
    <row r="2022" spans="23:31" ht="13" x14ac:dyDescent="0.15">
      <c r="W2022" s="12"/>
      <c r="Y2022" s="16"/>
      <c r="Z2022" s="16"/>
      <c r="AA2022" s="16"/>
      <c r="AB2022" s="16"/>
      <c r="AE2022" s="16"/>
    </row>
    <row r="2023" spans="23:31" ht="13" x14ac:dyDescent="0.15">
      <c r="W2023" s="12"/>
      <c r="Y2023" s="16"/>
      <c r="Z2023" s="16"/>
      <c r="AA2023" s="16"/>
      <c r="AB2023" s="16"/>
      <c r="AE2023" s="16"/>
    </row>
    <row r="2024" spans="23:31" ht="13" x14ac:dyDescent="0.15">
      <c r="W2024" s="12"/>
      <c r="Y2024" s="16"/>
      <c r="Z2024" s="16"/>
      <c r="AA2024" s="16"/>
      <c r="AB2024" s="16"/>
      <c r="AE2024" s="16"/>
    </row>
    <row r="2025" spans="23:31" ht="13" x14ac:dyDescent="0.15">
      <c r="W2025" s="12"/>
      <c r="Y2025" s="16"/>
      <c r="Z2025" s="16"/>
      <c r="AA2025" s="16"/>
      <c r="AB2025" s="16"/>
      <c r="AE2025" s="16"/>
    </row>
    <row r="2026" spans="23:31" ht="13" x14ac:dyDescent="0.15">
      <c r="W2026" s="12"/>
      <c r="Y2026" s="16"/>
      <c r="Z2026" s="16"/>
      <c r="AA2026" s="16"/>
      <c r="AB2026" s="16"/>
      <c r="AE2026" s="16"/>
    </row>
    <row r="2027" spans="23:31" ht="13" x14ac:dyDescent="0.15">
      <c r="W2027" s="12"/>
      <c r="Y2027" s="16"/>
      <c r="Z2027" s="16"/>
      <c r="AA2027" s="16"/>
      <c r="AB2027" s="16"/>
      <c r="AE2027" s="16"/>
    </row>
    <row r="2028" spans="23:31" ht="13" x14ac:dyDescent="0.15">
      <c r="W2028" s="12"/>
      <c r="Y2028" s="16"/>
      <c r="Z2028" s="16"/>
      <c r="AA2028" s="16"/>
      <c r="AB2028" s="16"/>
      <c r="AE2028" s="16"/>
    </row>
    <row r="2029" spans="23:31" ht="13" x14ac:dyDescent="0.15">
      <c r="W2029" s="12"/>
      <c r="Y2029" s="16"/>
      <c r="Z2029" s="16"/>
      <c r="AA2029" s="16"/>
      <c r="AB2029" s="16"/>
      <c r="AE2029" s="16"/>
    </row>
    <row r="2030" spans="23:31" ht="13" x14ac:dyDescent="0.15">
      <c r="W2030" s="12"/>
      <c r="Y2030" s="16"/>
      <c r="Z2030" s="16"/>
      <c r="AA2030" s="16"/>
      <c r="AB2030" s="16"/>
      <c r="AE2030" s="16"/>
    </row>
    <row r="2031" spans="23:31" ht="13" x14ac:dyDescent="0.15">
      <c r="W2031" s="12"/>
      <c r="Y2031" s="16"/>
      <c r="Z2031" s="16"/>
      <c r="AA2031" s="16"/>
      <c r="AB2031" s="16"/>
      <c r="AE2031" s="16"/>
    </row>
    <row r="2032" spans="23:31" ht="13" x14ac:dyDescent="0.15">
      <c r="W2032" s="12"/>
      <c r="Y2032" s="16"/>
      <c r="Z2032" s="16"/>
      <c r="AA2032" s="16"/>
      <c r="AB2032" s="16"/>
      <c r="AE2032" s="16"/>
    </row>
    <row r="2033" spans="23:31" ht="13" x14ac:dyDescent="0.15">
      <c r="W2033" s="12"/>
      <c r="Y2033" s="16"/>
      <c r="Z2033" s="16"/>
      <c r="AA2033" s="16"/>
      <c r="AB2033" s="16"/>
      <c r="AE2033" s="16"/>
    </row>
    <row r="2034" spans="23:31" ht="13" x14ac:dyDescent="0.15">
      <c r="W2034" s="12"/>
      <c r="Y2034" s="16"/>
      <c r="Z2034" s="16"/>
      <c r="AA2034" s="16"/>
      <c r="AB2034" s="16"/>
      <c r="AE2034" s="16"/>
    </row>
    <row r="2035" spans="23:31" ht="13" x14ac:dyDescent="0.15">
      <c r="W2035" s="12"/>
      <c r="Y2035" s="16"/>
      <c r="Z2035" s="16"/>
      <c r="AA2035" s="16"/>
      <c r="AB2035" s="16"/>
      <c r="AE2035" s="16"/>
    </row>
    <row r="2036" spans="23:31" ht="13" x14ac:dyDescent="0.15">
      <c r="W2036" s="12"/>
      <c r="Y2036" s="16"/>
      <c r="Z2036" s="16"/>
      <c r="AA2036" s="16"/>
      <c r="AB2036" s="16"/>
      <c r="AE2036" s="16"/>
    </row>
    <row r="2037" spans="23:31" ht="13" x14ac:dyDescent="0.15">
      <c r="W2037" s="12"/>
      <c r="Y2037" s="16"/>
      <c r="Z2037" s="16"/>
      <c r="AA2037" s="16"/>
      <c r="AB2037" s="16"/>
      <c r="AE2037" s="16"/>
    </row>
    <row r="2038" spans="23:31" ht="13" x14ac:dyDescent="0.15">
      <c r="W2038" s="12"/>
      <c r="Y2038" s="16"/>
      <c r="Z2038" s="16"/>
      <c r="AA2038" s="16"/>
      <c r="AB2038" s="16"/>
      <c r="AE2038" s="16"/>
    </row>
    <row r="2039" spans="23:31" ht="13" x14ac:dyDescent="0.15">
      <c r="W2039" s="12"/>
      <c r="Y2039" s="16"/>
      <c r="Z2039" s="16"/>
      <c r="AA2039" s="16"/>
      <c r="AB2039" s="16"/>
      <c r="AE2039" s="16"/>
    </row>
    <row r="2040" spans="23:31" ht="13" x14ac:dyDescent="0.15">
      <c r="W2040" s="12"/>
      <c r="Y2040" s="16"/>
      <c r="Z2040" s="16"/>
      <c r="AA2040" s="16"/>
      <c r="AB2040" s="16"/>
      <c r="AE2040" s="16"/>
    </row>
    <row r="2041" spans="23:31" ht="13" x14ac:dyDescent="0.15">
      <c r="W2041" s="12"/>
      <c r="Y2041" s="16"/>
      <c r="Z2041" s="16"/>
      <c r="AA2041" s="16"/>
      <c r="AB2041" s="16"/>
      <c r="AE2041" s="16"/>
    </row>
    <row r="2042" spans="23:31" ht="13" x14ac:dyDescent="0.15">
      <c r="W2042" s="12"/>
      <c r="Y2042" s="16"/>
      <c r="Z2042" s="16"/>
      <c r="AA2042" s="16"/>
      <c r="AB2042" s="16"/>
      <c r="AE2042" s="16"/>
    </row>
    <row r="2043" spans="23:31" ht="13" x14ac:dyDescent="0.15">
      <c r="W2043" s="12"/>
      <c r="Y2043" s="16"/>
      <c r="Z2043" s="16"/>
      <c r="AA2043" s="16"/>
      <c r="AB2043" s="16"/>
      <c r="AE2043" s="16"/>
    </row>
    <row r="2044" spans="23:31" ht="13" x14ac:dyDescent="0.15">
      <c r="W2044" s="12"/>
      <c r="Y2044" s="16"/>
      <c r="Z2044" s="16"/>
      <c r="AA2044" s="16"/>
      <c r="AB2044" s="16"/>
      <c r="AE2044" s="16"/>
    </row>
    <row r="2045" spans="23:31" ht="13" x14ac:dyDescent="0.15">
      <c r="W2045" s="12"/>
      <c r="Y2045" s="16"/>
      <c r="Z2045" s="16"/>
      <c r="AA2045" s="16"/>
      <c r="AB2045" s="16"/>
      <c r="AE2045" s="16"/>
    </row>
    <row r="2046" spans="23:31" ht="13" x14ac:dyDescent="0.15">
      <c r="W2046" s="12"/>
      <c r="Y2046" s="16"/>
      <c r="Z2046" s="16"/>
      <c r="AA2046" s="16"/>
      <c r="AB2046" s="16"/>
      <c r="AE2046" s="16"/>
    </row>
    <row r="2047" spans="23:31" ht="13" x14ac:dyDescent="0.15">
      <c r="W2047" s="12"/>
      <c r="Y2047" s="16"/>
      <c r="Z2047" s="16"/>
      <c r="AA2047" s="16"/>
      <c r="AB2047" s="16"/>
      <c r="AE2047" s="16"/>
    </row>
    <row r="2048" spans="23:31" ht="13" x14ac:dyDescent="0.15">
      <c r="W2048" s="12"/>
      <c r="Y2048" s="16"/>
      <c r="Z2048" s="16"/>
      <c r="AA2048" s="16"/>
      <c r="AB2048" s="16"/>
      <c r="AE2048" s="16"/>
    </row>
    <row r="2049" spans="23:31" ht="13" x14ac:dyDescent="0.15">
      <c r="W2049" s="12"/>
      <c r="Y2049" s="16"/>
      <c r="Z2049" s="16"/>
      <c r="AA2049" s="16"/>
      <c r="AB2049" s="16"/>
      <c r="AE2049" s="16"/>
    </row>
    <row r="2050" spans="23:31" ht="13" x14ac:dyDescent="0.15">
      <c r="W2050" s="12"/>
      <c r="Y2050" s="16"/>
      <c r="Z2050" s="16"/>
      <c r="AA2050" s="16"/>
      <c r="AB2050" s="16"/>
      <c r="AE2050" s="16"/>
    </row>
    <row r="2051" spans="23:31" ht="13" x14ac:dyDescent="0.15">
      <c r="W2051" s="12"/>
      <c r="Y2051" s="16"/>
      <c r="Z2051" s="16"/>
      <c r="AA2051" s="16"/>
      <c r="AB2051" s="16"/>
      <c r="AE2051" s="16"/>
    </row>
    <row r="2052" spans="23:31" ht="13" x14ac:dyDescent="0.15">
      <c r="W2052" s="12"/>
      <c r="Y2052" s="16"/>
      <c r="Z2052" s="16"/>
      <c r="AA2052" s="16"/>
      <c r="AB2052" s="16"/>
      <c r="AE2052" s="16"/>
    </row>
    <row r="2053" spans="23:31" ht="13" x14ac:dyDescent="0.15">
      <c r="W2053" s="12"/>
      <c r="Y2053" s="16"/>
      <c r="Z2053" s="16"/>
      <c r="AA2053" s="16"/>
      <c r="AB2053" s="16"/>
      <c r="AE2053" s="16"/>
    </row>
    <row r="2054" spans="23:31" ht="13" x14ac:dyDescent="0.15">
      <c r="W2054" s="12"/>
      <c r="Y2054" s="16"/>
      <c r="Z2054" s="16"/>
      <c r="AA2054" s="16"/>
      <c r="AB2054" s="16"/>
      <c r="AE2054" s="16"/>
    </row>
    <row r="2055" spans="23:31" ht="13" x14ac:dyDescent="0.15">
      <c r="W2055" s="12"/>
      <c r="Y2055" s="16"/>
      <c r="Z2055" s="16"/>
      <c r="AA2055" s="16"/>
      <c r="AB2055" s="16"/>
      <c r="AE2055" s="16"/>
    </row>
    <row r="2056" spans="23:31" ht="13" x14ac:dyDescent="0.15">
      <c r="W2056" s="12"/>
      <c r="Y2056" s="16"/>
      <c r="Z2056" s="16"/>
      <c r="AA2056" s="16"/>
      <c r="AB2056" s="16"/>
      <c r="AE2056" s="16"/>
    </row>
    <row r="2057" spans="23:31" ht="13" x14ac:dyDescent="0.15">
      <c r="W2057" s="12"/>
      <c r="Y2057" s="16"/>
      <c r="Z2057" s="16"/>
      <c r="AA2057" s="16"/>
      <c r="AB2057" s="16"/>
      <c r="AE2057" s="16"/>
    </row>
    <row r="2058" spans="23:31" ht="13" x14ac:dyDescent="0.15">
      <c r="W2058" s="12"/>
      <c r="Y2058" s="16"/>
      <c r="Z2058" s="16"/>
      <c r="AA2058" s="16"/>
      <c r="AB2058" s="16"/>
      <c r="AE2058" s="16"/>
    </row>
    <row r="2059" spans="23:31" ht="13" x14ac:dyDescent="0.15">
      <c r="W2059" s="12"/>
      <c r="Y2059" s="16"/>
      <c r="Z2059" s="16"/>
      <c r="AA2059" s="16"/>
      <c r="AB2059" s="16"/>
      <c r="AE2059" s="16"/>
    </row>
    <row r="2060" spans="23:31" ht="13" x14ac:dyDescent="0.15">
      <c r="W2060" s="12"/>
      <c r="Y2060" s="16"/>
      <c r="Z2060" s="16"/>
      <c r="AA2060" s="16"/>
      <c r="AB2060" s="16"/>
      <c r="AE2060" s="16"/>
    </row>
    <row r="2061" spans="23:31" ht="13" x14ac:dyDescent="0.15">
      <c r="W2061" s="12"/>
      <c r="Y2061" s="16"/>
      <c r="Z2061" s="16"/>
      <c r="AA2061" s="16"/>
      <c r="AB2061" s="16"/>
      <c r="AE2061" s="16"/>
    </row>
    <row r="2062" spans="23:31" ht="13" x14ac:dyDescent="0.15">
      <c r="W2062" s="12"/>
      <c r="Y2062" s="16"/>
      <c r="Z2062" s="16"/>
      <c r="AA2062" s="16"/>
      <c r="AB2062" s="16"/>
      <c r="AE2062" s="16"/>
    </row>
    <row r="2063" spans="23:31" ht="13" x14ac:dyDescent="0.15">
      <c r="W2063" s="12"/>
      <c r="Y2063" s="16"/>
      <c r="Z2063" s="16"/>
      <c r="AA2063" s="16"/>
      <c r="AB2063" s="16"/>
      <c r="AE2063" s="16"/>
    </row>
    <row r="2064" spans="23:31" ht="13" x14ac:dyDescent="0.15">
      <c r="W2064" s="12"/>
      <c r="Y2064" s="16"/>
      <c r="Z2064" s="16"/>
      <c r="AA2064" s="16"/>
      <c r="AB2064" s="16"/>
      <c r="AE2064" s="16"/>
    </row>
    <row r="2065" spans="23:31" ht="13" x14ac:dyDescent="0.15">
      <c r="W2065" s="12"/>
      <c r="Y2065" s="16"/>
      <c r="Z2065" s="16"/>
      <c r="AA2065" s="16"/>
      <c r="AB2065" s="16"/>
      <c r="AE2065" s="16"/>
    </row>
    <row r="2066" spans="23:31" ht="13" x14ac:dyDescent="0.15">
      <c r="W2066" s="12"/>
      <c r="Y2066" s="16"/>
      <c r="Z2066" s="16"/>
      <c r="AA2066" s="16"/>
      <c r="AB2066" s="16"/>
      <c r="AE2066" s="16"/>
    </row>
    <row r="2067" spans="23:31" ht="13" x14ac:dyDescent="0.15">
      <c r="W2067" s="12"/>
      <c r="Y2067" s="16"/>
      <c r="Z2067" s="16"/>
      <c r="AA2067" s="16"/>
      <c r="AB2067" s="16"/>
      <c r="AE2067" s="16"/>
    </row>
    <row r="2068" spans="23:31" ht="13" x14ac:dyDescent="0.15">
      <c r="W2068" s="12"/>
      <c r="Y2068" s="16"/>
      <c r="Z2068" s="16"/>
      <c r="AA2068" s="16"/>
      <c r="AB2068" s="16"/>
      <c r="AE2068" s="16"/>
    </row>
    <row r="2069" spans="23:31" ht="13" x14ac:dyDescent="0.15">
      <c r="W2069" s="12"/>
      <c r="Y2069" s="16"/>
      <c r="Z2069" s="16"/>
      <c r="AA2069" s="16"/>
      <c r="AB2069" s="16"/>
      <c r="AE2069" s="16"/>
    </row>
    <row r="2070" spans="23:31" ht="13" x14ac:dyDescent="0.15">
      <c r="W2070" s="12"/>
      <c r="Y2070" s="16"/>
      <c r="Z2070" s="16"/>
      <c r="AA2070" s="16"/>
      <c r="AB2070" s="16"/>
      <c r="AE2070" s="16"/>
    </row>
    <row r="2071" spans="23:31" ht="13" x14ac:dyDescent="0.15">
      <c r="W2071" s="12"/>
      <c r="Y2071" s="16"/>
      <c r="Z2071" s="16"/>
      <c r="AA2071" s="16"/>
      <c r="AB2071" s="16"/>
      <c r="AE2071" s="16"/>
    </row>
    <row r="2072" spans="23:31" ht="13" x14ac:dyDescent="0.15">
      <c r="W2072" s="12"/>
      <c r="Y2072" s="16"/>
      <c r="Z2072" s="16"/>
      <c r="AA2072" s="16"/>
      <c r="AB2072" s="16"/>
      <c r="AE2072" s="16"/>
    </row>
    <row r="2073" spans="23:31" ht="13" x14ac:dyDescent="0.15">
      <c r="W2073" s="12"/>
      <c r="Y2073" s="16"/>
      <c r="Z2073" s="16"/>
      <c r="AA2073" s="16"/>
      <c r="AB2073" s="16"/>
      <c r="AE2073" s="16"/>
    </row>
    <row r="2074" spans="23:31" ht="13" x14ac:dyDescent="0.15">
      <c r="W2074" s="12"/>
      <c r="Y2074" s="16"/>
      <c r="Z2074" s="16"/>
      <c r="AA2074" s="16"/>
      <c r="AB2074" s="16"/>
      <c r="AE2074" s="16"/>
    </row>
    <row r="2075" spans="23:31" ht="13" x14ac:dyDescent="0.15">
      <c r="W2075" s="12"/>
      <c r="Y2075" s="16"/>
      <c r="Z2075" s="16"/>
      <c r="AA2075" s="16"/>
      <c r="AB2075" s="16"/>
      <c r="AE2075" s="16"/>
    </row>
    <row r="2076" spans="23:31" ht="13" x14ac:dyDescent="0.15">
      <c r="W2076" s="12"/>
      <c r="Y2076" s="16"/>
      <c r="Z2076" s="16"/>
      <c r="AA2076" s="16"/>
      <c r="AB2076" s="16"/>
      <c r="AE2076" s="16"/>
    </row>
    <row r="2077" spans="23:31" ht="13" x14ac:dyDescent="0.15">
      <c r="W2077" s="12"/>
      <c r="Y2077" s="16"/>
      <c r="Z2077" s="16"/>
      <c r="AA2077" s="16"/>
      <c r="AB2077" s="16"/>
      <c r="AE2077" s="16"/>
    </row>
    <row r="2078" spans="23:31" ht="13" x14ac:dyDescent="0.15">
      <c r="W2078" s="12"/>
      <c r="Y2078" s="16"/>
      <c r="Z2078" s="16"/>
      <c r="AA2078" s="16"/>
      <c r="AB2078" s="16"/>
      <c r="AE2078" s="16"/>
    </row>
    <row r="2079" spans="23:31" ht="13" x14ac:dyDescent="0.15">
      <c r="W2079" s="12"/>
      <c r="Y2079" s="16"/>
      <c r="Z2079" s="16"/>
      <c r="AA2079" s="16"/>
      <c r="AB2079" s="16"/>
      <c r="AE2079" s="16"/>
    </row>
    <row r="2080" spans="23:31" ht="13" x14ac:dyDescent="0.15">
      <c r="W2080" s="12"/>
      <c r="Y2080" s="16"/>
      <c r="Z2080" s="16"/>
      <c r="AA2080" s="16"/>
      <c r="AB2080" s="16"/>
      <c r="AE2080" s="16"/>
    </row>
    <row r="2081" spans="23:31" ht="13" x14ac:dyDescent="0.15">
      <c r="W2081" s="12"/>
      <c r="Y2081" s="16"/>
      <c r="Z2081" s="16"/>
      <c r="AA2081" s="16"/>
      <c r="AB2081" s="16"/>
      <c r="AE2081" s="16"/>
    </row>
    <row r="2082" spans="23:31" ht="13" x14ac:dyDescent="0.15">
      <c r="W2082" s="12"/>
      <c r="Y2082" s="16"/>
      <c r="Z2082" s="16"/>
      <c r="AA2082" s="16"/>
      <c r="AB2082" s="16"/>
      <c r="AE2082" s="16"/>
    </row>
    <row r="2083" spans="23:31" ht="13" x14ac:dyDescent="0.15">
      <c r="W2083" s="12"/>
      <c r="Y2083" s="16"/>
      <c r="Z2083" s="16"/>
      <c r="AA2083" s="16"/>
      <c r="AB2083" s="16"/>
      <c r="AE2083" s="16"/>
    </row>
    <row r="2084" spans="23:31" ht="13" x14ac:dyDescent="0.15">
      <c r="W2084" s="12"/>
      <c r="Y2084" s="16"/>
      <c r="Z2084" s="16"/>
      <c r="AA2084" s="16"/>
      <c r="AB2084" s="16"/>
      <c r="AE2084" s="16"/>
    </row>
    <row r="2085" spans="23:31" ht="13" x14ac:dyDescent="0.15">
      <c r="W2085" s="12"/>
      <c r="Y2085" s="16"/>
      <c r="Z2085" s="16"/>
      <c r="AA2085" s="16"/>
      <c r="AB2085" s="16"/>
      <c r="AE2085" s="16"/>
    </row>
    <row r="2086" spans="23:31" ht="13" x14ac:dyDescent="0.15">
      <c r="W2086" s="12"/>
      <c r="Y2086" s="16"/>
      <c r="Z2086" s="16"/>
      <c r="AA2086" s="16"/>
      <c r="AB2086" s="16"/>
      <c r="AE2086" s="16"/>
    </row>
    <row r="2087" spans="23:31" ht="13" x14ac:dyDescent="0.15">
      <c r="W2087" s="12"/>
      <c r="Y2087" s="16"/>
      <c r="Z2087" s="16"/>
      <c r="AA2087" s="16"/>
      <c r="AB2087" s="16"/>
      <c r="AE2087" s="16"/>
    </row>
    <row r="2088" spans="23:31" ht="13" x14ac:dyDescent="0.15">
      <c r="W2088" s="12"/>
      <c r="Y2088" s="16"/>
      <c r="Z2088" s="16"/>
      <c r="AA2088" s="16"/>
      <c r="AB2088" s="16"/>
      <c r="AE2088" s="16"/>
    </row>
    <row r="2089" spans="23:31" ht="13" x14ac:dyDescent="0.15">
      <c r="W2089" s="12"/>
      <c r="Y2089" s="16"/>
      <c r="Z2089" s="16"/>
      <c r="AA2089" s="16"/>
      <c r="AB2089" s="16"/>
      <c r="AE2089" s="16"/>
    </row>
    <row r="2090" spans="23:31" ht="13" x14ac:dyDescent="0.15">
      <c r="W2090" s="12"/>
      <c r="Y2090" s="16"/>
      <c r="Z2090" s="16"/>
      <c r="AA2090" s="16"/>
      <c r="AB2090" s="16"/>
      <c r="AE2090" s="16"/>
    </row>
    <row r="2091" spans="23:31" ht="13" x14ac:dyDescent="0.15">
      <c r="W2091" s="12"/>
      <c r="Y2091" s="16"/>
      <c r="Z2091" s="16"/>
      <c r="AA2091" s="16"/>
      <c r="AB2091" s="16"/>
      <c r="AE2091" s="16"/>
    </row>
    <row r="2092" spans="23:31" ht="13" x14ac:dyDescent="0.15">
      <c r="W2092" s="12"/>
      <c r="Y2092" s="16"/>
      <c r="Z2092" s="16"/>
      <c r="AA2092" s="16"/>
      <c r="AB2092" s="16"/>
      <c r="AE2092" s="16"/>
    </row>
    <row r="2093" spans="23:31" ht="13" x14ac:dyDescent="0.15">
      <c r="W2093" s="12"/>
      <c r="Y2093" s="16"/>
      <c r="Z2093" s="16"/>
      <c r="AA2093" s="16"/>
      <c r="AB2093" s="16"/>
      <c r="AE2093" s="16"/>
    </row>
    <row r="2094" spans="23:31" ht="13" x14ac:dyDescent="0.15">
      <c r="W2094" s="12"/>
      <c r="Y2094" s="16"/>
      <c r="Z2094" s="16"/>
      <c r="AA2094" s="16"/>
      <c r="AB2094" s="16"/>
      <c r="AE2094" s="16"/>
    </row>
    <row r="2095" spans="23:31" ht="13" x14ac:dyDescent="0.15">
      <c r="W2095" s="12"/>
      <c r="Y2095" s="16"/>
      <c r="Z2095" s="16"/>
      <c r="AA2095" s="16"/>
      <c r="AB2095" s="16"/>
      <c r="AE2095" s="16"/>
    </row>
    <row r="2096" spans="23:31" ht="13" x14ac:dyDescent="0.15">
      <c r="W2096" s="12"/>
      <c r="Y2096" s="16"/>
      <c r="Z2096" s="16"/>
      <c r="AA2096" s="16"/>
      <c r="AB2096" s="16"/>
      <c r="AE2096" s="16"/>
    </row>
    <row r="2097" spans="23:31" ht="13" x14ac:dyDescent="0.15">
      <c r="W2097" s="12"/>
      <c r="Y2097" s="16"/>
      <c r="Z2097" s="16"/>
      <c r="AA2097" s="16"/>
      <c r="AB2097" s="16"/>
      <c r="AE2097" s="16"/>
    </row>
    <row r="2098" spans="23:31" ht="13" x14ac:dyDescent="0.15">
      <c r="W2098" s="12"/>
      <c r="Y2098" s="16"/>
      <c r="Z2098" s="16"/>
      <c r="AA2098" s="16"/>
      <c r="AB2098" s="16"/>
      <c r="AE2098" s="16"/>
    </row>
    <row r="2099" spans="23:31" ht="13" x14ac:dyDescent="0.15">
      <c r="W2099" s="12"/>
      <c r="Y2099" s="16"/>
      <c r="Z2099" s="16"/>
      <c r="AA2099" s="16"/>
      <c r="AB2099" s="16"/>
      <c r="AE2099" s="16"/>
    </row>
    <row r="2100" spans="23:31" ht="13" x14ac:dyDescent="0.15">
      <c r="W2100" s="12"/>
      <c r="Y2100" s="16"/>
      <c r="Z2100" s="16"/>
      <c r="AA2100" s="16"/>
      <c r="AB2100" s="16"/>
      <c r="AE2100" s="16"/>
    </row>
    <row r="2101" spans="23:31" ht="13" x14ac:dyDescent="0.15">
      <c r="W2101" s="12"/>
      <c r="Y2101" s="16"/>
      <c r="Z2101" s="16"/>
      <c r="AA2101" s="16"/>
      <c r="AB2101" s="16"/>
      <c r="AE2101" s="16"/>
    </row>
    <row r="2102" spans="23:31" ht="13" x14ac:dyDescent="0.15">
      <c r="W2102" s="12"/>
      <c r="Y2102" s="16"/>
      <c r="Z2102" s="16"/>
      <c r="AA2102" s="16"/>
      <c r="AB2102" s="16"/>
      <c r="AE2102" s="16"/>
    </row>
    <row r="2103" spans="23:31" ht="13" x14ac:dyDescent="0.15">
      <c r="W2103" s="12"/>
      <c r="Y2103" s="16"/>
      <c r="Z2103" s="16"/>
      <c r="AA2103" s="16"/>
      <c r="AB2103" s="16"/>
      <c r="AE2103" s="16"/>
    </row>
    <row r="2104" spans="23:31" ht="13" x14ac:dyDescent="0.15">
      <c r="W2104" s="12"/>
      <c r="Y2104" s="16"/>
      <c r="Z2104" s="16"/>
      <c r="AA2104" s="16"/>
      <c r="AB2104" s="16"/>
      <c r="AE2104" s="16"/>
    </row>
    <row r="2105" spans="23:31" ht="13" x14ac:dyDescent="0.15">
      <c r="W2105" s="12"/>
      <c r="Y2105" s="16"/>
      <c r="Z2105" s="16"/>
      <c r="AA2105" s="16"/>
      <c r="AB2105" s="16"/>
      <c r="AE2105" s="16"/>
    </row>
    <row r="2106" spans="23:31" ht="13" x14ac:dyDescent="0.15">
      <c r="W2106" s="12"/>
      <c r="Y2106" s="16"/>
      <c r="Z2106" s="16"/>
      <c r="AA2106" s="16"/>
      <c r="AB2106" s="16"/>
      <c r="AE2106" s="16"/>
    </row>
    <row r="2107" spans="23:31" ht="13" x14ac:dyDescent="0.15">
      <c r="W2107" s="12"/>
      <c r="Y2107" s="16"/>
      <c r="Z2107" s="16"/>
      <c r="AA2107" s="16"/>
      <c r="AB2107" s="16"/>
      <c r="AE2107" s="16"/>
    </row>
    <row r="2108" spans="23:31" ht="13" x14ac:dyDescent="0.15">
      <c r="W2108" s="12"/>
      <c r="Y2108" s="16"/>
      <c r="Z2108" s="16"/>
      <c r="AA2108" s="16"/>
      <c r="AB2108" s="16"/>
      <c r="AE2108" s="16"/>
    </row>
    <row r="2109" spans="23:31" ht="13" x14ac:dyDescent="0.15">
      <c r="W2109" s="12"/>
      <c r="Y2109" s="16"/>
      <c r="Z2109" s="16"/>
      <c r="AA2109" s="16"/>
      <c r="AB2109" s="16"/>
      <c r="AE2109" s="16"/>
    </row>
    <row r="2110" spans="23:31" ht="13" x14ac:dyDescent="0.15">
      <c r="W2110" s="12"/>
      <c r="Y2110" s="16"/>
      <c r="Z2110" s="16"/>
      <c r="AA2110" s="16"/>
      <c r="AB2110" s="16"/>
      <c r="AE2110" s="16"/>
    </row>
    <row r="2111" spans="23:31" ht="13" x14ac:dyDescent="0.15">
      <c r="W2111" s="12"/>
      <c r="Y2111" s="16"/>
      <c r="Z2111" s="16"/>
      <c r="AA2111" s="16"/>
      <c r="AB2111" s="16"/>
      <c r="AE2111" s="16"/>
    </row>
    <row r="2112" spans="23:31" ht="13" x14ac:dyDescent="0.15">
      <c r="W2112" s="12"/>
      <c r="Y2112" s="16"/>
      <c r="Z2112" s="16"/>
      <c r="AA2112" s="16"/>
      <c r="AB2112" s="16"/>
      <c r="AE2112" s="16"/>
    </row>
    <row r="2113" spans="23:31" ht="13" x14ac:dyDescent="0.15">
      <c r="W2113" s="12"/>
      <c r="Y2113" s="16"/>
      <c r="Z2113" s="16"/>
      <c r="AA2113" s="16"/>
      <c r="AB2113" s="16"/>
      <c r="AE2113" s="16"/>
    </row>
    <row r="2114" spans="23:31" ht="13" x14ac:dyDescent="0.15">
      <c r="W2114" s="12"/>
      <c r="Y2114" s="16"/>
      <c r="Z2114" s="16"/>
      <c r="AA2114" s="16"/>
      <c r="AB2114" s="16"/>
      <c r="AE2114" s="16"/>
    </row>
    <row r="2115" spans="23:31" ht="13" x14ac:dyDescent="0.15">
      <c r="W2115" s="12"/>
      <c r="Y2115" s="16"/>
      <c r="Z2115" s="16"/>
      <c r="AA2115" s="16"/>
      <c r="AB2115" s="16"/>
      <c r="AE2115" s="16"/>
    </row>
    <row r="2116" spans="23:31" ht="13" x14ac:dyDescent="0.15">
      <c r="W2116" s="12"/>
      <c r="Y2116" s="16"/>
      <c r="Z2116" s="16"/>
      <c r="AA2116" s="16"/>
      <c r="AB2116" s="16"/>
      <c r="AE2116" s="16"/>
    </row>
    <row r="2117" spans="23:31" ht="13" x14ac:dyDescent="0.15">
      <c r="W2117" s="12"/>
      <c r="Y2117" s="16"/>
      <c r="Z2117" s="16"/>
      <c r="AA2117" s="16"/>
      <c r="AB2117" s="16"/>
      <c r="AE2117" s="16"/>
    </row>
    <row r="2118" spans="23:31" ht="13" x14ac:dyDescent="0.15">
      <c r="W2118" s="12"/>
      <c r="Y2118" s="16"/>
      <c r="Z2118" s="16"/>
      <c r="AA2118" s="16"/>
      <c r="AB2118" s="16"/>
      <c r="AE2118" s="16"/>
    </row>
    <row r="2119" spans="23:31" ht="13" x14ac:dyDescent="0.15">
      <c r="W2119" s="12"/>
      <c r="Y2119" s="16"/>
      <c r="Z2119" s="16"/>
      <c r="AA2119" s="16"/>
      <c r="AB2119" s="16"/>
      <c r="AE2119" s="16"/>
    </row>
    <row r="2120" spans="23:31" ht="13" x14ac:dyDescent="0.15">
      <c r="W2120" s="12"/>
      <c r="Y2120" s="16"/>
      <c r="Z2120" s="16"/>
      <c r="AA2120" s="16"/>
      <c r="AB2120" s="16"/>
      <c r="AE2120" s="16"/>
    </row>
    <row r="2121" spans="23:31" ht="13" x14ac:dyDescent="0.15">
      <c r="W2121" s="12"/>
      <c r="Y2121" s="16"/>
      <c r="Z2121" s="16"/>
      <c r="AA2121" s="16"/>
      <c r="AB2121" s="16"/>
      <c r="AE2121" s="16"/>
    </row>
    <row r="2122" spans="23:31" ht="13" x14ac:dyDescent="0.15">
      <c r="W2122" s="12"/>
      <c r="Y2122" s="16"/>
      <c r="Z2122" s="16"/>
      <c r="AA2122" s="16"/>
      <c r="AB2122" s="16"/>
      <c r="AE2122" s="16"/>
    </row>
    <row r="2123" spans="23:31" ht="13" x14ac:dyDescent="0.15">
      <c r="W2123" s="12"/>
      <c r="Y2123" s="16"/>
      <c r="Z2123" s="16"/>
      <c r="AA2123" s="16"/>
      <c r="AB2123" s="16"/>
      <c r="AE2123" s="16"/>
    </row>
    <row r="2124" spans="23:31" ht="13" x14ac:dyDescent="0.15">
      <c r="W2124" s="12"/>
      <c r="Y2124" s="16"/>
      <c r="Z2124" s="16"/>
      <c r="AA2124" s="16"/>
      <c r="AB2124" s="16"/>
      <c r="AE2124" s="16"/>
    </row>
    <row r="2125" spans="23:31" ht="13" x14ac:dyDescent="0.15">
      <c r="W2125" s="12"/>
      <c r="Y2125" s="16"/>
      <c r="Z2125" s="16"/>
      <c r="AA2125" s="16"/>
      <c r="AB2125" s="16"/>
      <c r="AE2125" s="16"/>
    </row>
    <row r="2126" spans="23:31" ht="13" x14ac:dyDescent="0.15">
      <c r="W2126" s="12"/>
      <c r="Y2126" s="16"/>
      <c r="Z2126" s="16"/>
      <c r="AA2126" s="16"/>
      <c r="AB2126" s="16"/>
      <c r="AE2126" s="16"/>
    </row>
    <row r="2127" spans="23:31" ht="13" x14ac:dyDescent="0.15">
      <c r="W2127" s="12"/>
      <c r="Y2127" s="16"/>
      <c r="Z2127" s="16"/>
      <c r="AA2127" s="16"/>
      <c r="AB2127" s="16"/>
      <c r="AE2127" s="16"/>
    </row>
    <row r="2128" spans="23:31" ht="13" x14ac:dyDescent="0.15">
      <c r="W2128" s="12"/>
      <c r="Y2128" s="16"/>
      <c r="Z2128" s="16"/>
      <c r="AA2128" s="16"/>
      <c r="AB2128" s="16"/>
      <c r="AE2128" s="16"/>
    </row>
    <row r="2129" spans="23:31" ht="13" x14ac:dyDescent="0.15">
      <c r="W2129" s="12"/>
      <c r="Y2129" s="16"/>
      <c r="Z2129" s="16"/>
      <c r="AA2129" s="16"/>
      <c r="AB2129" s="16"/>
      <c r="AE2129" s="16"/>
    </row>
    <row r="2130" spans="23:31" ht="13" x14ac:dyDescent="0.15">
      <c r="W2130" s="12"/>
      <c r="Y2130" s="16"/>
      <c r="Z2130" s="16"/>
      <c r="AA2130" s="16"/>
      <c r="AB2130" s="16"/>
      <c r="AE2130" s="16"/>
    </row>
    <row r="2131" spans="23:31" ht="13" x14ac:dyDescent="0.15">
      <c r="W2131" s="12"/>
      <c r="Y2131" s="16"/>
      <c r="Z2131" s="16"/>
      <c r="AA2131" s="16"/>
      <c r="AB2131" s="16"/>
      <c r="AE2131" s="16"/>
    </row>
    <row r="2132" spans="23:31" ht="13" x14ac:dyDescent="0.15">
      <c r="W2132" s="12"/>
      <c r="Y2132" s="16"/>
      <c r="Z2132" s="16"/>
      <c r="AA2132" s="16"/>
      <c r="AB2132" s="16"/>
      <c r="AE2132" s="16"/>
    </row>
    <row r="2133" spans="23:31" ht="13" x14ac:dyDescent="0.15">
      <c r="W2133" s="12"/>
      <c r="Y2133" s="16"/>
      <c r="Z2133" s="16"/>
      <c r="AA2133" s="16"/>
      <c r="AB2133" s="16"/>
      <c r="AE2133" s="16"/>
    </row>
    <row r="2134" spans="23:31" ht="13" x14ac:dyDescent="0.15">
      <c r="W2134" s="12"/>
      <c r="Y2134" s="16"/>
      <c r="Z2134" s="16"/>
      <c r="AA2134" s="16"/>
      <c r="AB2134" s="16"/>
      <c r="AE2134" s="16"/>
    </row>
    <row r="2135" spans="23:31" ht="13" x14ac:dyDescent="0.15">
      <c r="W2135" s="12"/>
      <c r="Y2135" s="16"/>
      <c r="Z2135" s="16"/>
      <c r="AA2135" s="16"/>
      <c r="AB2135" s="16"/>
      <c r="AE2135" s="16"/>
    </row>
    <row r="2136" spans="23:31" ht="13" x14ac:dyDescent="0.15">
      <c r="W2136" s="12"/>
      <c r="Y2136" s="16"/>
      <c r="Z2136" s="16"/>
      <c r="AA2136" s="16"/>
      <c r="AB2136" s="16"/>
      <c r="AE2136" s="16"/>
    </row>
    <row r="2137" spans="23:31" ht="13" x14ac:dyDescent="0.15">
      <c r="W2137" s="12"/>
      <c r="Y2137" s="16"/>
      <c r="Z2137" s="16"/>
      <c r="AA2137" s="16"/>
      <c r="AB2137" s="16"/>
      <c r="AE2137" s="16"/>
    </row>
    <row r="2138" spans="23:31" ht="13" x14ac:dyDescent="0.15">
      <c r="W2138" s="12"/>
      <c r="Y2138" s="16"/>
      <c r="Z2138" s="16"/>
      <c r="AA2138" s="16"/>
      <c r="AB2138" s="16"/>
      <c r="AE2138" s="16"/>
    </row>
    <row r="2139" spans="23:31" ht="13" x14ac:dyDescent="0.15">
      <c r="W2139" s="12"/>
      <c r="Y2139" s="16"/>
      <c r="Z2139" s="16"/>
      <c r="AA2139" s="16"/>
      <c r="AB2139" s="16"/>
      <c r="AE2139" s="16"/>
    </row>
    <row r="2140" spans="23:31" ht="13" x14ac:dyDescent="0.15">
      <c r="W2140" s="12"/>
      <c r="Y2140" s="16"/>
      <c r="Z2140" s="16"/>
      <c r="AA2140" s="16"/>
      <c r="AB2140" s="16"/>
      <c r="AE2140" s="16"/>
    </row>
    <row r="2141" spans="23:31" ht="13" x14ac:dyDescent="0.15">
      <c r="W2141" s="12"/>
      <c r="Y2141" s="16"/>
      <c r="Z2141" s="16"/>
      <c r="AA2141" s="16"/>
      <c r="AB2141" s="16"/>
      <c r="AE2141" s="16"/>
    </row>
    <row r="2142" spans="23:31" ht="13" x14ac:dyDescent="0.15">
      <c r="W2142" s="12"/>
      <c r="Y2142" s="16"/>
      <c r="Z2142" s="16"/>
      <c r="AA2142" s="16"/>
      <c r="AB2142" s="16"/>
      <c r="AE2142" s="16"/>
    </row>
    <row r="2143" spans="23:31" ht="13" x14ac:dyDescent="0.15">
      <c r="W2143" s="12"/>
      <c r="Y2143" s="16"/>
      <c r="Z2143" s="16"/>
      <c r="AA2143" s="16"/>
      <c r="AB2143" s="16"/>
      <c r="AE2143" s="16"/>
    </row>
    <row r="2144" spans="23:31" ht="13" x14ac:dyDescent="0.15">
      <c r="W2144" s="12"/>
      <c r="Y2144" s="16"/>
      <c r="Z2144" s="16"/>
      <c r="AA2144" s="16"/>
      <c r="AB2144" s="16"/>
      <c r="AE2144" s="16"/>
    </row>
    <row r="2145" spans="23:31" ht="13" x14ac:dyDescent="0.15">
      <c r="W2145" s="12"/>
      <c r="Y2145" s="16"/>
      <c r="Z2145" s="16"/>
      <c r="AA2145" s="16"/>
      <c r="AB2145" s="16"/>
      <c r="AE2145" s="16"/>
    </row>
    <row r="2146" spans="23:31" ht="13" x14ac:dyDescent="0.15">
      <c r="W2146" s="12"/>
      <c r="Y2146" s="16"/>
      <c r="Z2146" s="16"/>
      <c r="AA2146" s="16"/>
      <c r="AB2146" s="16"/>
      <c r="AE2146" s="16"/>
    </row>
    <row r="2147" spans="23:31" ht="13" x14ac:dyDescent="0.15">
      <c r="W2147" s="12"/>
      <c r="Y2147" s="16"/>
      <c r="Z2147" s="16"/>
      <c r="AA2147" s="16"/>
      <c r="AB2147" s="16"/>
      <c r="AE2147" s="16"/>
    </row>
    <row r="2148" spans="23:31" ht="13" x14ac:dyDescent="0.15">
      <c r="W2148" s="12"/>
      <c r="Y2148" s="16"/>
      <c r="Z2148" s="16"/>
      <c r="AA2148" s="16"/>
      <c r="AB2148" s="16"/>
      <c r="AE2148" s="16"/>
    </row>
    <row r="2149" spans="23:31" ht="13" x14ac:dyDescent="0.15">
      <c r="W2149" s="12"/>
      <c r="Y2149" s="16"/>
      <c r="Z2149" s="16"/>
      <c r="AA2149" s="16"/>
      <c r="AB2149" s="16"/>
      <c r="AE2149" s="16"/>
    </row>
    <row r="2150" spans="23:31" ht="13" x14ac:dyDescent="0.15">
      <c r="W2150" s="12"/>
      <c r="Y2150" s="16"/>
      <c r="Z2150" s="16"/>
      <c r="AA2150" s="16"/>
      <c r="AB2150" s="16"/>
      <c r="AE2150" s="16"/>
    </row>
    <row r="2151" spans="23:31" ht="13" x14ac:dyDescent="0.15">
      <c r="W2151" s="12"/>
      <c r="Y2151" s="16"/>
      <c r="Z2151" s="16"/>
      <c r="AA2151" s="16"/>
      <c r="AB2151" s="16"/>
      <c r="AE2151" s="16"/>
    </row>
    <row r="2152" spans="23:31" ht="13" x14ac:dyDescent="0.15">
      <c r="W2152" s="12"/>
      <c r="Y2152" s="16"/>
      <c r="Z2152" s="16"/>
      <c r="AA2152" s="16"/>
      <c r="AB2152" s="16"/>
      <c r="AE2152" s="16"/>
    </row>
    <row r="2153" spans="23:31" ht="13" x14ac:dyDescent="0.15">
      <c r="W2153" s="12"/>
      <c r="Y2153" s="16"/>
      <c r="Z2153" s="16"/>
      <c r="AA2153" s="16"/>
      <c r="AB2153" s="16"/>
      <c r="AE2153" s="16"/>
    </row>
    <row r="2154" spans="23:31" ht="13" x14ac:dyDescent="0.15">
      <c r="W2154" s="12"/>
      <c r="Y2154" s="16"/>
      <c r="Z2154" s="16"/>
      <c r="AA2154" s="16"/>
      <c r="AB2154" s="16"/>
      <c r="AE2154" s="16"/>
    </row>
    <row r="2155" spans="23:31" ht="13" x14ac:dyDescent="0.15">
      <c r="W2155" s="12"/>
      <c r="Y2155" s="16"/>
      <c r="Z2155" s="16"/>
      <c r="AA2155" s="16"/>
      <c r="AB2155" s="16"/>
      <c r="AE2155" s="16"/>
    </row>
    <row r="2156" spans="23:31" ht="13" x14ac:dyDescent="0.15">
      <c r="W2156" s="12"/>
      <c r="Y2156" s="16"/>
      <c r="Z2156" s="16"/>
      <c r="AA2156" s="16"/>
      <c r="AB2156" s="16"/>
      <c r="AE2156" s="16"/>
    </row>
    <row r="2157" spans="23:31" ht="13" x14ac:dyDescent="0.15">
      <c r="W2157" s="12"/>
      <c r="Y2157" s="16"/>
      <c r="Z2157" s="16"/>
      <c r="AA2157" s="16"/>
      <c r="AB2157" s="16"/>
      <c r="AE2157" s="16"/>
    </row>
    <row r="2158" spans="23:31" ht="13" x14ac:dyDescent="0.15">
      <c r="W2158" s="12"/>
      <c r="Y2158" s="16"/>
      <c r="Z2158" s="16"/>
      <c r="AA2158" s="16"/>
      <c r="AB2158" s="16"/>
      <c r="AE2158" s="16"/>
    </row>
    <row r="2159" spans="23:31" ht="13" x14ac:dyDescent="0.15">
      <c r="W2159" s="12"/>
      <c r="Y2159" s="16"/>
      <c r="Z2159" s="16"/>
      <c r="AA2159" s="16"/>
      <c r="AB2159" s="16"/>
      <c r="AE2159" s="16"/>
    </row>
    <row r="2160" spans="23:31" ht="13" x14ac:dyDescent="0.15">
      <c r="W2160" s="12"/>
      <c r="Y2160" s="16"/>
      <c r="Z2160" s="16"/>
      <c r="AA2160" s="16"/>
      <c r="AB2160" s="16"/>
      <c r="AE2160" s="16"/>
    </row>
    <row r="2161" spans="23:31" ht="13" x14ac:dyDescent="0.15">
      <c r="W2161" s="12"/>
      <c r="Y2161" s="16"/>
      <c r="Z2161" s="16"/>
      <c r="AA2161" s="16"/>
      <c r="AB2161" s="16"/>
      <c r="AE2161" s="16"/>
    </row>
    <row r="2162" spans="23:31" ht="13" x14ac:dyDescent="0.15">
      <c r="W2162" s="12"/>
      <c r="Y2162" s="16"/>
      <c r="Z2162" s="16"/>
      <c r="AA2162" s="16"/>
      <c r="AB2162" s="16"/>
      <c r="AE2162" s="16"/>
    </row>
    <row r="2163" spans="23:31" ht="13" x14ac:dyDescent="0.15">
      <c r="W2163" s="12"/>
      <c r="Y2163" s="16"/>
      <c r="Z2163" s="16"/>
      <c r="AA2163" s="16"/>
      <c r="AB2163" s="16"/>
      <c r="AE2163" s="16"/>
    </row>
    <row r="2164" spans="23:31" ht="13" x14ac:dyDescent="0.15">
      <c r="W2164" s="12"/>
      <c r="Y2164" s="16"/>
      <c r="Z2164" s="16"/>
      <c r="AA2164" s="16"/>
      <c r="AB2164" s="16"/>
      <c r="AE2164" s="16"/>
    </row>
    <row r="2165" spans="23:31" ht="13" x14ac:dyDescent="0.15">
      <c r="W2165" s="12"/>
      <c r="Y2165" s="16"/>
      <c r="Z2165" s="16"/>
      <c r="AA2165" s="16"/>
      <c r="AB2165" s="16"/>
      <c r="AE2165" s="16"/>
    </row>
    <row r="2166" spans="23:31" ht="13" x14ac:dyDescent="0.15">
      <c r="W2166" s="12"/>
      <c r="Y2166" s="16"/>
      <c r="Z2166" s="16"/>
      <c r="AA2166" s="16"/>
      <c r="AB2166" s="16"/>
      <c r="AE2166" s="16"/>
    </row>
    <row r="2167" spans="23:31" ht="13" x14ac:dyDescent="0.15">
      <c r="W2167" s="12"/>
      <c r="Y2167" s="16"/>
      <c r="Z2167" s="16"/>
      <c r="AA2167" s="16"/>
      <c r="AB2167" s="16"/>
      <c r="AE2167" s="16"/>
    </row>
    <row r="2168" spans="23:31" ht="13" x14ac:dyDescent="0.15">
      <c r="W2168" s="12"/>
      <c r="Y2168" s="16"/>
      <c r="Z2168" s="16"/>
      <c r="AA2168" s="16"/>
      <c r="AB2168" s="16"/>
      <c r="AE2168" s="16"/>
    </row>
    <row r="2169" spans="23:31" ht="13" x14ac:dyDescent="0.15">
      <c r="W2169" s="12"/>
      <c r="Y2169" s="16"/>
      <c r="Z2169" s="16"/>
      <c r="AA2169" s="16"/>
      <c r="AB2169" s="16"/>
      <c r="AE2169" s="16"/>
    </row>
    <row r="2170" spans="23:31" ht="13" x14ac:dyDescent="0.15">
      <c r="W2170" s="12"/>
      <c r="Y2170" s="16"/>
      <c r="Z2170" s="16"/>
      <c r="AA2170" s="16"/>
      <c r="AB2170" s="16"/>
      <c r="AE2170" s="16"/>
    </row>
    <row r="2171" spans="23:31" ht="13" x14ac:dyDescent="0.15">
      <c r="W2171" s="12"/>
      <c r="Y2171" s="16"/>
      <c r="Z2171" s="16"/>
      <c r="AA2171" s="16"/>
      <c r="AB2171" s="16"/>
      <c r="AE2171" s="16"/>
    </row>
    <row r="2172" spans="23:31" ht="13" x14ac:dyDescent="0.15">
      <c r="W2172" s="12"/>
      <c r="Y2172" s="16"/>
      <c r="Z2172" s="16"/>
      <c r="AA2172" s="16"/>
      <c r="AB2172" s="16"/>
      <c r="AE2172" s="16"/>
    </row>
    <row r="2173" spans="23:31" ht="13" x14ac:dyDescent="0.15">
      <c r="W2173" s="12"/>
      <c r="Y2173" s="16"/>
      <c r="Z2173" s="16"/>
      <c r="AA2173" s="16"/>
      <c r="AB2173" s="16"/>
      <c r="AE2173" s="16"/>
    </row>
    <row r="2174" spans="23:31" ht="13" x14ac:dyDescent="0.15">
      <c r="W2174" s="12"/>
      <c r="Y2174" s="16"/>
      <c r="Z2174" s="16"/>
      <c r="AA2174" s="16"/>
      <c r="AB2174" s="16"/>
      <c r="AE2174" s="16"/>
    </row>
    <row r="2175" spans="23:31" ht="13" x14ac:dyDescent="0.15">
      <c r="W2175" s="12"/>
      <c r="Y2175" s="16"/>
      <c r="Z2175" s="16"/>
      <c r="AA2175" s="16"/>
      <c r="AB2175" s="16"/>
      <c r="AE2175" s="16"/>
    </row>
    <row r="2176" spans="23:31" ht="13" x14ac:dyDescent="0.15">
      <c r="W2176" s="12"/>
      <c r="Y2176" s="16"/>
      <c r="Z2176" s="16"/>
      <c r="AA2176" s="16"/>
      <c r="AB2176" s="16"/>
      <c r="AE2176" s="16"/>
    </row>
    <row r="2177" spans="23:31" ht="13" x14ac:dyDescent="0.15">
      <c r="W2177" s="12"/>
      <c r="Y2177" s="16"/>
      <c r="Z2177" s="16"/>
      <c r="AA2177" s="16"/>
      <c r="AB2177" s="16"/>
      <c r="AE2177" s="16"/>
    </row>
    <row r="2178" spans="23:31" ht="13" x14ac:dyDescent="0.15">
      <c r="W2178" s="12"/>
      <c r="Y2178" s="16"/>
      <c r="Z2178" s="16"/>
      <c r="AA2178" s="16"/>
      <c r="AB2178" s="16"/>
      <c r="AE2178" s="16"/>
    </row>
    <row r="2179" spans="23:31" ht="13" x14ac:dyDescent="0.15">
      <c r="W2179" s="12"/>
      <c r="Y2179" s="16"/>
      <c r="Z2179" s="16"/>
      <c r="AA2179" s="16"/>
      <c r="AB2179" s="16"/>
      <c r="AE2179" s="16"/>
    </row>
    <row r="2180" spans="23:31" ht="13" x14ac:dyDescent="0.15">
      <c r="W2180" s="12"/>
      <c r="Y2180" s="16"/>
      <c r="Z2180" s="16"/>
      <c r="AA2180" s="16"/>
      <c r="AB2180" s="16"/>
      <c r="AE2180" s="16"/>
    </row>
    <row r="2181" spans="23:31" ht="13" x14ac:dyDescent="0.15">
      <c r="W2181" s="12"/>
      <c r="Y2181" s="16"/>
      <c r="Z2181" s="16"/>
      <c r="AA2181" s="16"/>
      <c r="AB2181" s="16"/>
      <c r="AE2181" s="16"/>
    </row>
    <row r="2182" spans="23:31" ht="13" x14ac:dyDescent="0.15">
      <c r="W2182" s="12"/>
      <c r="Y2182" s="16"/>
      <c r="Z2182" s="16"/>
      <c r="AA2182" s="16"/>
      <c r="AB2182" s="16"/>
      <c r="AE2182" s="16"/>
    </row>
    <row r="2183" spans="23:31" ht="13" x14ac:dyDescent="0.15">
      <c r="W2183" s="12"/>
      <c r="Y2183" s="16"/>
      <c r="Z2183" s="16"/>
      <c r="AA2183" s="16"/>
      <c r="AB2183" s="16"/>
      <c r="AE2183" s="16"/>
    </row>
    <row r="2184" spans="23:31" ht="13" x14ac:dyDescent="0.15">
      <c r="W2184" s="12"/>
      <c r="Y2184" s="16"/>
      <c r="Z2184" s="16"/>
      <c r="AA2184" s="16"/>
      <c r="AB2184" s="16"/>
      <c r="AE2184" s="16"/>
    </row>
    <row r="2185" spans="23:31" ht="13" x14ac:dyDescent="0.15">
      <c r="W2185" s="12"/>
      <c r="Y2185" s="16"/>
      <c r="Z2185" s="16"/>
      <c r="AA2185" s="16"/>
      <c r="AB2185" s="16"/>
      <c r="AE2185" s="16"/>
    </row>
    <row r="2186" spans="23:31" ht="13" x14ac:dyDescent="0.15">
      <c r="W2186" s="12"/>
      <c r="Y2186" s="16"/>
      <c r="Z2186" s="16"/>
      <c r="AA2186" s="16"/>
      <c r="AB2186" s="16"/>
      <c r="AE2186" s="16"/>
    </row>
    <row r="2187" spans="23:31" ht="13" x14ac:dyDescent="0.15">
      <c r="W2187" s="12"/>
      <c r="Y2187" s="16"/>
      <c r="Z2187" s="16"/>
      <c r="AA2187" s="16"/>
      <c r="AB2187" s="16"/>
      <c r="AE2187" s="16"/>
    </row>
    <row r="2188" spans="23:31" ht="13" x14ac:dyDescent="0.15">
      <c r="W2188" s="12"/>
      <c r="Y2188" s="16"/>
      <c r="Z2188" s="16"/>
      <c r="AA2188" s="16"/>
      <c r="AB2188" s="16"/>
      <c r="AE2188" s="16"/>
    </row>
    <row r="2189" spans="23:31" ht="13" x14ac:dyDescent="0.15">
      <c r="W2189" s="12"/>
      <c r="Y2189" s="16"/>
      <c r="Z2189" s="16"/>
      <c r="AA2189" s="16"/>
      <c r="AB2189" s="16"/>
      <c r="AE2189" s="16"/>
    </row>
    <row r="2190" spans="23:31" ht="13" x14ac:dyDescent="0.15">
      <c r="W2190" s="12"/>
      <c r="Y2190" s="16"/>
      <c r="Z2190" s="16"/>
      <c r="AA2190" s="16"/>
      <c r="AB2190" s="16"/>
      <c r="AE2190" s="16"/>
    </row>
    <row r="2191" spans="23:31" ht="13" x14ac:dyDescent="0.15">
      <c r="W2191" s="12"/>
      <c r="Y2191" s="16"/>
      <c r="Z2191" s="16"/>
      <c r="AA2191" s="16"/>
      <c r="AB2191" s="16"/>
      <c r="AE2191" s="16"/>
    </row>
    <row r="2192" spans="23:31" ht="13" x14ac:dyDescent="0.15">
      <c r="W2192" s="12"/>
      <c r="Y2192" s="16"/>
      <c r="Z2192" s="16"/>
      <c r="AA2192" s="16"/>
      <c r="AB2192" s="16"/>
      <c r="AE2192" s="16"/>
    </row>
    <row r="2193" spans="23:31" ht="13" x14ac:dyDescent="0.15">
      <c r="W2193" s="12"/>
      <c r="Y2193" s="16"/>
      <c r="Z2193" s="16"/>
      <c r="AA2193" s="16"/>
      <c r="AB2193" s="16"/>
      <c r="AE2193" s="16"/>
    </row>
    <row r="2194" spans="23:31" ht="13" x14ac:dyDescent="0.15">
      <c r="W2194" s="12"/>
      <c r="Y2194" s="16"/>
      <c r="Z2194" s="16"/>
      <c r="AA2194" s="16"/>
      <c r="AB2194" s="16"/>
      <c r="AE2194" s="16"/>
    </row>
    <row r="2195" spans="23:31" ht="13" x14ac:dyDescent="0.15">
      <c r="W2195" s="12"/>
      <c r="Y2195" s="16"/>
      <c r="Z2195" s="16"/>
      <c r="AA2195" s="16"/>
      <c r="AB2195" s="16"/>
      <c r="AE2195" s="16"/>
    </row>
    <row r="2196" spans="23:31" ht="13" x14ac:dyDescent="0.15">
      <c r="W2196" s="12"/>
      <c r="Y2196" s="16"/>
      <c r="Z2196" s="16"/>
      <c r="AA2196" s="16"/>
      <c r="AB2196" s="16"/>
      <c r="AE2196" s="16"/>
    </row>
    <row r="2197" spans="23:31" ht="13" x14ac:dyDescent="0.15">
      <c r="W2197" s="12"/>
      <c r="Y2197" s="16"/>
      <c r="Z2197" s="16"/>
      <c r="AA2197" s="16"/>
      <c r="AB2197" s="16"/>
      <c r="AE2197" s="16"/>
    </row>
    <row r="2198" spans="23:31" ht="13" x14ac:dyDescent="0.15">
      <c r="W2198" s="12"/>
      <c r="Y2198" s="16"/>
      <c r="Z2198" s="16"/>
      <c r="AA2198" s="16"/>
      <c r="AB2198" s="16"/>
      <c r="AE2198" s="16"/>
    </row>
    <row r="2199" spans="23:31" ht="13" x14ac:dyDescent="0.15">
      <c r="W2199" s="12"/>
      <c r="Y2199" s="16"/>
      <c r="Z2199" s="16"/>
      <c r="AA2199" s="16"/>
      <c r="AB2199" s="16"/>
      <c r="AE2199" s="16"/>
    </row>
    <row r="2200" spans="23:31" ht="13" x14ac:dyDescent="0.15">
      <c r="W2200" s="12"/>
      <c r="Y2200" s="16"/>
      <c r="Z2200" s="16"/>
      <c r="AA2200" s="16"/>
      <c r="AB2200" s="16"/>
      <c r="AE2200" s="16"/>
    </row>
    <row r="2201" spans="23:31" ht="13" x14ac:dyDescent="0.15">
      <c r="W2201" s="12"/>
      <c r="Y2201" s="16"/>
      <c r="Z2201" s="16"/>
      <c r="AA2201" s="16"/>
      <c r="AB2201" s="16"/>
      <c r="AE2201" s="16"/>
    </row>
    <row r="2202" spans="23:31" ht="13" x14ac:dyDescent="0.15">
      <c r="W2202" s="12"/>
      <c r="Y2202" s="16"/>
      <c r="Z2202" s="16"/>
      <c r="AA2202" s="16"/>
      <c r="AB2202" s="16"/>
      <c r="AE2202" s="16"/>
    </row>
    <row r="2203" spans="23:31" ht="13" x14ac:dyDescent="0.15">
      <c r="W2203" s="12"/>
      <c r="Y2203" s="16"/>
      <c r="Z2203" s="16"/>
      <c r="AA2203" s="16"/>
      <c r="AB2203" s="16"/>
      <c r="AE2203" s="16"/>
    </row>
    <row r="2204" spans="23:31" ht="13" x14ac:dyDescent="0.15">
      <c r="W2204" s="12"/>
      <c r="Y2204" s="16"/>
      <c r="Z2204" s="16"/>
      <c r="AA2204" s="16"/>
      <c r="AB2204" s="16"/>
      <c r="AE2204" s="16"/>
    </row>
    <row r="2205" spans="23:31" ht="13" x14ac:dyDescent="0.15">
      <c r="W2205" s="12"/>
      <c r="Y2205" s="16"/>
      <c r="Z2205" s="16"/>
      <c r="AA2205" s="16"/>
      <c r="AB2205" s="16"/>
      <c r="AE2205" s="16"/>
    </row>
    <row r="2206" spans="23:31" ht="13" x14ac:dyDescent="0.15">
      <c r="W2206" s="12"/>
      <c r="Y2206" s="16"/>
      <c r="Z2206" s="16"/>
      <c r="AA2206" s="16"/>
      <c r="AB2206" s="16"/>
      <c r="AE2206" s="16"/>
    </row>
    <row r="2207" spans="23:31" ht="13" x14ac:dyDescent="0.15">
      <c r="W2207" s="12"/>
      <c r="Y2207" s="16"/>
      <c r="Z2207" s="16"/>
      <c r="AA2207" s="16"/>
      <c r="AB2207" s="16"/>
      <c r="AE2207" s="16"/>
    </row>
    <row r="2208" spans="23:31" ht="13" x14ac:dyDescent="0.15">
      <c r="W2208" s="12"/>
      <c r="Y2208" s="16"/>
      <c r="Z2208" s="16"/>
      <c r="AA2208" s="16"/>
      <c r="AB2208" s="16"/>
      <c r="AE2208" s="16"/>
    </row>
    <row r="2209" spans="23:31" ht="13" x14ac:dyDescent="0.15">
      <c r="W2209" s="12"/>
      <c r="Y2209" s="16"/>
      <c r="Z2209" s="16"/>
      <c r="AA2209" s="16"/>
      <c r="AB2209" s="16"/>
      <c r="AE2209" s="16"/>
    </row>
    <row r="2210" spans="23:31" ht="13" x14ac:dyDescent="0.15">
      <c r="W2210" s="12"/>
      <c r="Y2210" s="16"/>
      <c r="Z2210" s="16"/>
      <c r="AA2210" s="16"/>
      <c r="AB2210" s="16"/>
      <c r="AE2210" s="16"/>
    </row>
    <row r="2211" spans="23:31" ht="13" x14ac:dyDescent="0.15">
      <c r="W2211" s="12"/>
      <c r="Y2211" s="16"/>
      <c r="Z2211" s="16"/>
      <c r="AA2211" s="16"/>
      <c r="AB2211" s="16"/>
      <c r="AE2211" s="16"/>
    </row>
    <row r="2212" spans="23:31" ht="13" x14ac:dyDescent="0.15">
      <c r="W2212" s="12"/>
      <c r="Y2212" s="16"/>
      <c r="Z2212" s="16"/>
      <c r="AA2212" s="16"/>
      <c r="AB2212" s="16"/>
      <c r="AE2212" s="16"/>
    </row>
    <row r="2213" spans="23:31" ht="13" x14ac:dyDescent="0.15">
      <c r="W2213" s="12"/>
      <c r="Y2213" s="16"/>
      <c r="Z2213" s="16"/>
      <c r="AA2213" s="16"/>
      <c r="AB2213" s="16"/>
      <c r="AE2213" s="16"/>
    </row>
    <row r="2214" spans="23:31" ht="13" x14ac:dyDescent="0.15">
      <c r="W2214" s="12"/>
      <c r="Y2214" s="16"/>
      <c r="Z2214" s="16"/>
      <c r="AA2214" s="16"/>
      <c r="AB2214" s="16"/>
      <c r="AE2214" s="16"/>
    </row>
    <row r="2215" spans="23:31" ht="13" x14ac:dyDescent="0.15">
      <c r="W2215" s="12"/>
      <c r="Y2215" s="16"/>
      <c r="Z2215" s="16"/>
      <c r="AA2215" s="16"/>
      <c r="AB2215" s="16"/>
      <c r="AE2215" s="16"/>
    </row>
    <row r="2216" spans="23:31" ht="13" x14ac:dyDescent="0.15">
      <c r="W2216" s="12"/>
      <c r="Y2216" s="16"/>
      <c r="Z2216" s="16"/>
      <c r="AA2216" s="16"/>
      <c r="AB2216" s="16"/>
      <c r="AE2216" s="16"/>
    </row>
    <row r="2217" spans="23:31" ht="13" x14ac:dyDescent="0.15">
      <c r="W2217" s="12"/>
      <c r="Y2217" s="16"/>
      <c r="Z2217" s="16"/>
      <c r="AA2217" s="16"/>
      <c r="AB2217" s="16"/>
      <c r="AE2217" s="16"/>
    </row>
    <row r="2218" spans="23:31" ht="13" x14ac:dyDescent="0.15">
      <c r="W2218" s="12"/>
      <c r="Y2218" s="16"/>
      <c r="Z2218" s="16"/>
      <c r="AA2218" s="16"/>
      <c r="AB2218" s="16"/>
      <c r="AE2218" s="16"/>
    </row>
    <row r="2219" spans="23:31" ht="13" x14ac:dyDescent="0.15">
      <c r="W2219" s="12"/>
      <c r="Y2219" s="16"/>
      <c r="Z2219" s="16"/>
      <c r="AA2219" s="16"/>
      <c r="AB2219" s="16"/>
      <c r="AE2219" s="16"/>
    </row>
    <row r="2220" spans="23:31" ht="13" x14ac:dyDescent="0.15">
      <c r="W2220" s="12"/>
      <c r="Y2220" s="16"/>
      <c r="Z2220" s="16"/>
      <c r="AA2220" s="16"/>
      <c r="AB2220" s="16"/>
      <c r="AE2220" s="16"/>
    </row>
    <row r="2221" spans="23:31" ht="13" x14ac:dyDescent="0.15">
      <c r="W2221" s="12"/>
      <c r="Y2221" s="16"/>
      <c r="Z2221" s="16"/>
      <c r="AA2221" s="16"/>
      <c r="AB2221" s="16"/>
      <c r="AE2221" s="16"/>
    </row>
    <row r="2222" spans="23:31" ht="13" x14ac:dyDescent="0.15">
      <c r="W2222" s="12"/>
      <c r="Y2222" s="16"/>
      <c r="Z2222" s="16"/>
      <c r="AA2222" s="16"/>
      <c r="AB2222" s="16"/>
      <c r="AE2222" s="16"/>
    </row>
    <row r="2223" spans="23:31" ht="13" x14ac:dyDescent="0.15">
      <c r="W2223" s="12"/>
      <c r="Y2223" s="16"/>
      <c r="Z2223" s="16"/>
      <c r="AA2223" s="16"/>
      <c r="AB2223" s="16"/>
      <c r="AE2223" s="16"/>
    </row>
    <row r="2224" spans="23:31" ht="13" x14ac:dyDescent="0.15">
      <c r="W2224" s="12"/>
      <c r="Y2224" s="16"/>
      <c r="Z2224" s="16"/>
      <c r="AA2224" s="16"/>
      <c r="AB2224" s="16"/>
      <c r="AE2224" s="16"/>
    </row>
    <row r="2225" spans="23:31" ht="13" x14ac:dyDescent="0.15">
      <c r="W2225" s="12"/>
      <c r="Y2225" s="16"/>
      <c r="Z2225" s="16"/>
      <c r="AA2225" s="16"/>
      <c r="AB2225" s="16"/>
      <c r="AE2225" s="16"/>
    </row>
    <row r="2226" spans="23:31" ht="13" x14ac:dyDescent="0.15">
      <c r="W2226" s="12"/>
      <c r="Y2226" s="16"/>
      <c r="Z2226" s="16"/>
      <c r="AA2226" s="16"/>
      <c r="AB2226" s="16"/>
      <c r="AE2226" s="16"/>
    </row>
    <row r="2227" spans="23:31" ht="13" x14ac:dyDescent="0.15">
      <c r="W2227" s="12"/>
      <c r="Y2227" s="16"/>
      <c r="Z2227" s="16"/>
      <c r="AA2227" s="16"/>
      <c r="AB2227" s="16"/>
      <c r="AE2227" s="16"/>
    </row>
    <row r="2228" spans="23:31" ht="13" x14ac:dyDescent="0.15">
      <c r="W2228" s="12"/>
      <c r="Y2228" s="16"/>
      <c r="Z2228" s="16"/>
      <c r="AA2228" s="16"/>
      <c r="AB2228" s="16"/>
      <c r="AE2228" s="16"/>
    </row>
    <row r="2229" spans="23:31" ht="13" x14ac:dyDescent="0.15">
      <c r="W2229" s="12"/>
      <c r="Y2229" s="16"/>
      <c r="Z2229" s="16"/>
      <c r="AA2229" s="16"/>
      <c r="AB2229" s="16"/>
      <c r="AE2229" s="16"/>
    </row>
    <row r="2230" spans="23:31" ht="13" x14ac:dyDescent="0.15">
      <c r="W2230" s="12"/>
      <c r="Y2230" s="16"/>
      <c r="Z2230" s="16"/>
      <c r="AA2230" s="16"/>
      <c r="AB2230" s="16"/>
      <c r="AE2230" s="16"/>
    </row>
    <row r="2231" spans="23:31" ht="13" x14ac:dyDescent="0.15">
      <c r="W2231" s="12"/>
      <c r="Y2231" s="16"/>
      <c r="Z2231" s="16"/>
      <c r="AA2231" s="16"/>
      <c r="AB2231" s="16"/>
      <c r="AE2231" s="16"/>
    </row>
    <row r="2232" spans="23:31" ht="13" x14ac:dyDescent="0.15">
      <c r="W2232" s="12"/>
      <c r="Y2232" s="16"/>
      <c r="Z2232" s="16"/>
      <c r="AA2232" s="16"/>
      <c r="AB2232" s="16"/>
      <c r="AE2232" s="16"/>
    </row>
    <row r="2233" spans="23:31" ht="13" x14ac:dyDescent="0.15">
      <c r="W2233" s="12"/>
      <c r="Y2233" s="16"/>
      <c r="Z2233" s="16"/>
      <c r="AA2233" s="16"/>
      <c r="AB2233" s="16"/>
      <c r="AE2233" s="16"/>
    </row>
    <row r="2234" spans="23:31" ht="13" x14ac:dyDescent="0.15">
      <c r="W2234" s="12"/>
      <c r="Y2234" s="16"/>
      <c r="Z2234" s="16"/>
      <c r="AA2234" s="16"/>
      <c r="AB2234" s="16"/>
      <c r="AE2234" s="16"/>
    </row>
    <row r="2235" spans="23:31" ht="13" x14ac:dyDescent="0.15">
      <c r="W2235" s="12"/>
      <c r="Y2235" s="16"/>
      <c r="Z2235" s="16"/>
      <c r="AA2235" s="16"/>
      <c r="AB2235" s="16"/>
      <c r="AE2235" s="16"/>
    </row>
    <row r="2236" spans="23:31" ht="13" x14ac:dyDescent="0.15">
      <c r="W2236" s="12"/>
      <c r="Y2236" s="16"/>
      <c r="Z2236" s="16"/>
      <c r="AA2236" s="16"/>
      <c r="AB2236" s="16"/>
      <c r="AE2236" s="16"/>
    </row>
    <row r="2237" spans="23:31" ht="13" x14ac:dyDescent="0.15">
      <c r="W2237" s="12"/>
      <c r="Y2237" s="16"/>
      <c r="Z2237" s="16"/>
      <c r="AA2237" s="16"/>
      <c r="AB2237" s="16"/>
      <c r="AE2237" s="16"/>
    </row>
    <row r="2238" spans="23:31" ht="13" x14ac:dyDescent="0.15">
      <c r="W2238" s="12"/>
      <c r="Y2238" s="16"/>
      <c r="Z2238" s="16"/>
      <c r="AA2238" s="16"/>
      <c r="AB2238" s="16"/>
      <c r="AE2238" s="16"/>
    </row>
    <row r="2239" spans="23:31" ht="13" x14ac:dyDescent="0.15">
      <c r="W2239" s="12"/>
      <c r="Y2239" s="16"/>
      <c r="Z2239" s="16"/>
      <c r="AA2239" s="16"/>
      <c r="AB2239" s="16"/>
      <c r="AE2239" s="16"/>
    </row>
    <row r="2240" spans="23:31" ht="13" x14ac:dyDescent="0.15">
      <c r="W2240" s="12"/>
      <c r="Y2240" s="16"/>
      <c r="Z2240" s="16"/>
      <c r="AA2240" s="16"/>
      <c r="AB2240" s="16"/>
      <c r="AE2240" s="16"/>
    </row>
    <row r="2241" spans="23:31" ht="13" x14ac:dyDescent="0.15">
      <c r="W2241" s="12"/>
      <c r="Y2241" s="16"/>
      <c r="Z2241" s="16"/>
      <c r="AA2241" s="16"/>
      <c r="AB2241" s="16"/>
      <c r="AE2241" s="16"/>
    </row>
    <row r="2242" spans="23:31" ht="13" x14ac:dyDescent="0.15">
      <c r="W2242" s="12"/>
      <c r="Y2242" s="16"/>
      <c r="Z2242" s="16"/>
      <c r="AA2242" s="16"/>
      <c r="AB2242" s="16"/>
      <c r="AE2242" s="16"/>
    </row>
    <row r="2243" spans="23:31" ht="13" x14ac:dyDescent="0.15">
      <c r="W2243" s="12"/>
      <c r="Y2243" s="16"/>
      <c r="Z2243" s="16"/>
      <c r="AA2243" s="16"/>
      <c r="AB2243" s="16"/>
      <c r="AE2243" s="16"/>
    </row>
    <row r="2244" spans="23:31" ht="13" x14ac:dyDescent="0.15">
      <c r="W2244" s="12"/>
      <c r="Y2244" s="16"/>
      <c r="Z2244" s="16"/>
      <c r="AA2244" s="16"/>
      <c r="AB2244" s="16"/>
      <c r="AE2244" s="16"/>
    </row>
    <row r="2245" spans="23:31" ht="13" x14ac:dyDescent="0.15">
      <c r="W2245" s="12"/>
      <c r="Y2245" s="16"/>
      <c r="Z2245" s="16"/>
      <c r="AA2245" s="16"/>
      <c r="AB2245" s="16"/>
      <c r="AE2245" s="16"/>
    </row>
    <row r="2246" spans="23:31" ht="13" x14ac:dyDescent="0.15">
      <c r="W2246" s="12"/>
      <c r="Y2246" s="16"/>
      <c r="Z2246" s="16"/>
      <c r="AA2246" s="16"/>
      <c r="AB2246" s="16"/>
      <c r="AE2246" s="16"/>
    </row>
    <row r="2247" spans="23:31" ht="13" x14ac:dyDescent="0.15">
      <c r="W2247" s="12"/>
      <c r="Y2247" s="16"/>
      <c r="Z2247" s="16"/>
      <c r="AA2247" s="16"/>
      <c r="AB2247" s="16"/>
      <c r="AE2247" s="16"/>
    </row>
    <row r="2248" spans="23:31" ht="13" x14ac:dyDescent="0.15">
      <c r="W2248" s="12"/>
      <c r="Y2248" s="16"/>
      <c r="Z2248" s="16"/>
      <c r="AA2248" s="16"/>
      <c r="AB2248" s="16"/>
      <c r="AE2248" s="16"/>
    </row>
    <row r="2249" spans="23:31" ht="13" x14ac:dyDescent="0.15">
      <c r="W2249" s="12"/>
      <c r="Y2249" s="16"/>
      <c r="Z2249" s="16"/>
      <c r="AA2249" s="16"/>
      <c r="AB2249" s="16"/>
      <c r="AE2249" s="16"/>
    </row>
    <row r="2250" spans="23:31" ht="13" x14ac:dyDescent="0.15">
      <c r="W2250" s="12"/>
      <c r="Y2250" s="16"/>
      <c r="Z2250" s="16"/>
      <c r="AA2250" s="16"/>
      <c r="AB2250" s="16"/>
      <c r="AE2250" s="16"/>
    </row>
    <row r="2251" spans="23:31" ht="13" x14ac:dyDescent="0.15">
      <c r="W2251" s="12"/>
      <c r="Y2251" s="16"/>
      <c r="Z2251" s="16"/>
      <c r="AA2251" s="16"/>
      <c r="AB2251" s="16"/>
      <c r="AE2251" s="16"/>
    </row>
    <row r="2252" spans="23:31" ht="13" x14ac:dyDescent="0.15">
      <c r="W2252" s="12"/>
      <c r="Y2252" s="16"/>
      <c r="Z2252" s="16"/>
      <c r="AA2252" s="16"/>
      <c r="AB2252" s="16"/>
      <c r="AE2252" s="16"/>
    </row>
    <row r="2253" spans="23:31" ht="13" x14ac:dyDescent="0.15">
      <c r="W2253" s="12"/>
      <c r="Y2253" s="16"/>
      <c r="Z2253" s="16"/>
      <c r="AA2253" s="16"/>
      <c r="AB2253" s="16"/>
      <c r="AE2253" s="16"/>
    </row>
    <row r="2254" spans="23:31" ht="13" x14ac:dyDescent="0.15">
      <c r="W2254" s="12"/>
      <c r="Y2254" s="16"/>
      <c r="Z2254" s="16"/>
      <c r="AA2254" s="16"/>
      <c r="AB2254" s="16"/>
      <c r="AE2254" s="16"/>
    </row>
    <row r="2255" spans="23:31" ht="13" x14ac:dyDescent="0.15">
      <c r="W2255" s="12"/>
      <c r="Y2255" s="16"/>
      <c r="Z2255" s="16"/>
      <c r="AA2255" s="16"/>
      <c r="AB2255" s="16"/>
      <c r="AE2255" s="16"/>
    </row>
    <row r="2256" spans="23:31" ht="13" x14ac:dyDescent="0.15">
      <c r="W2256" s="12"/>
      <c r="Y2256" s="16"/>
      <c r="Z2256" s="16"/>
      <c r="AA2256" s="16"/>
      <c r="AB2256" s="16"/>
      <c r="AE2256" s="16"/>
    </row>
    <row r="2257" spans="23:31" ht="13" x14ac:dyDescent="0.15">
      <c r="W2257" s="12"/>
      <c r="Y2257" s="16"/>
      <c r="Z2257" s="16"/>
      <c r="AA2257" s="16"/>
      <c r="AB2257" s="16"/>
      <c r="AE2257" s="16"/>
    </row>
    <row r="2258" spans="23:31" ht="13" x14ac:dyDescent="0.15">
      <c r="W2258" s="12"/>
      <c r="Y2258" s="16"/>
      <c r="Z2258" s="16"/>
      <c r="AA2258" s="16"/>
      <c r="AB2258" s="16"/>
      <c r="AE2258" s="16"/>
    </row>
    <row r="2259" spans="23:31" ht="13" x14ac:dyDescent="0.15">
      <c r="W2259" s="12"/>
      <c r="Y2259" s="16"/>
      <c r="Z2259" s="16"/>
      <c r="AA2259" s="16"/>
      <c r="AB2259" s="16"/>
      <c r="AE2259" s="16"/>
    </row>
    <row r="2260" spans="23:31" ht="13" x14ac:dyDescent="0.15">
      <c r="W2260" s="12"/>
      <c r="Y2260" s="16"/>
      <c r="Z2260" s="16"/>
      <c r="AA2260" s="16"/>
      <c r="AB2260" s="16"/>
      <c r="AE2260" s="16"/>
    </row>
    <row r="2261" spans="23:31" ht="13" x14ac:dyDescent="0.15">
      <c r="W2261" s="12"/>
      <c r="Y2261" s="16"/>
      <c r="Z2261" s="16"/>
      <c r="AA2261" s="16"/>
      <c r="AB2261" s="16"/>
      <c r="AE2261" s="16"/>
    </row>
    <row r="2262" spans="23:31" ht="13" x14ac:dyDescent="0.15">
      <c r="W2262" s="12"/>
      <c r="Y2262" s="16"/>
      <c r="Z2262" s="16"/>
      <c r="AA2262" s="16"/>
      <c r="AB2262" s="16"/>
      <c r="AE2262" s="16"/>
    </row>
    <row r="2263" spans="23:31" ht="13" x14ac:dyDescent="0.15">
      <c r="W2263" s="12"/>
      <c r="Y2263" s="16"/>
      <c r="Z2263" s="16"/>
      <c r="AA2263" s="16"/>
      <c r="AB2263" s="16"/>
      <c r="AE2263" s="16"/>
    </row>
    <row r="2264" spans="23:31" ht="13" x14ac:dyDescent="0.15">
      <c r="W2264" s="12"/>
      <c r="Y2264" s="16"/>
      <c r="Z2264" s="16"/>
      <c r="AA2264" s="16"/>
      <c r="AB2264" s="16"/>
      <c r="AE2264" s="16"/>
    </row>
    <row r="2265" spans="23:31" ht="13" x14ac:dyDescent="0.15">
      <c r="W2265" s="12"/>
      <c r="Y2265" s="16"/>
      <c r="Z2265" s="16"/>
      <c r="AA2265" s="16"/>
      <c r="AB2265" s="16"/>
      <c r="AE2265" s="16"/>
    </row>
    <row r="2266" spans="23:31" ht="13" x14ac:dyDescent="0.15">
      <c r="W2266" s="12"/>
      <c r="Y2266" s="16"/>
      <c r="Z2266" s="16"/>
      <c r="AA2266" s="16"/>
      <c r="AB2266" s="16"/>
      <c r="AE2266" s="16"/>
    </row>
    <row r="2267" spans="23:31" ht="13" x14ac:dyDescent="0.15">
      <c r="W2267" s="12"/>
      <c r="Y2267" s="16"/>
      <c r="Z2267" s="16"/>
      <c r="AA2267" s="16"/>
      <c r="AB2267" s="16"/>
      <c r="AE2267" s="16"/>
    </row>
    <row r="2268" spans="23:31" ht="13" x14ac:dyDescent="0.15">
      <c r="W2268" s="12"/>
      <c r="Y2268" s="16"/>
      <c r="Z2268" s="16"/>
      <c r="AA2268" s="16"/>
      <c r="AB2268" s="16"/>
      <c r="AE2268" s="16"/>
    </row>
    <row r="2269" spans="23:31" ht="13" x14ac:dyDescent="0.15">
      <c r="W2269" s="12"/>
      <c r="Y2269" s="16"/>
      <c r="Z2269" s="16"/>
      <c r="AA2269" s="16"/>
      <c r="AB2269" s="16"/>
      <c r="AE2269" s="16"/>
    </row>
    <row r="2270" spans="23:31" ht="13" x14ac:dyDescent="0.15">
      <c r="W2270" s="12"/>
      <c r="Y2270" s="16"/>
      <c r="Z2270" s="16"/>
      <c r="AA2270" s="16"/>
      <c r="AB2270" s="16"/>
      <c r="AE2270" s="16"/>
    </row>
    <row r="2271" spans="23:31" ht="13" x14ac:dyDescent="0.15">
      <c r="W2271" s="12"/>
      <c r="Y2271" s="16"/>
      <c r="Z2271" s="16"/>
      <c r="AA2271" s="16"/>
      <c r="AB2271" s="16"/>
      <c r="AE2271" s="16"/>
    </row>
    <row r="2272" spans="23:31" ht="13" x14ac:dyDescent="0.15">
      <c r="W2272" s="12"/>
      <c r="Y2272" s="16"/>
      <c r="Z2272" s="16"/>
      <c r="AA2272" s="16"/>
      <c r="AB2272" s="16"/>
      <c r="AE2272" s="16"/>
    </row>
    <row r="2273" spans="23:31" ht="13" x14ac:dyDescent="0.15">
      <c r="W2273" s="12"/>
      <c r="Y2273" s="16"/>
      <c r="Z2273" s="16"/>
      <c r="AA2273" s="16"/>
      <c r="AB2273" s="16"/>
      <c r="AE2273" s="16"/>
    </row>
    <row r="2274" spans="23:31" ht="13" x14ac:dyDescent="0.15">
      <c r="W2274" s="12"/>
      <c r="Y2274" s="16"/>
      <c r="Z2274" s="16"/>
      <c r="AA2274" s="16"/>
      <c r="AB2274" s="16"/>
      <c r="AE2274" s="16"/>
    </row>
    <row r="2275" spans="23:31" ht="13" x14ac:dyDescent="0.15">
      <c r="W2275" s="12"/>
      <c r="Y2275" s="16"/>
      <c r="Z2275" s="16"/>
      <c r="AA2275" s="16"/>
      <c r="AB2275" s="16"/>
      <c r="AE2275" s="16"/>
    </row>
    <row r="2276" spans="23:31" ht="13" x14ac:dyDescent="0.15">
      <c r="W2276" s="12"/>
      <c r="Y2276" s="16"/>
      <c r="Z2276" s="16"/>
      <c r="AA2276" s="16"/>
      <c r="AB2276" s="16"/>
      <c r="AE2276" s="16"/>
    </row>
    <row r="2277" spans="23:31" ht="13" x14ac:dyDescent="0.15">
      <c r="W2277" s="12"/>
      <c r="Y2277" s="16"/>
      <c r="Z2277" s="16"/>
      <c r="AA2277" s="16"/>
      <c r="AB2277" s="16"/>
      <c r="AE2277" s="16"/>
    </row>
    <row r="2278" spans="23:31" ht="13" x14ac:dyDescent="0.15">
      <c r="W2278" s="12"/>
      <c r="Y2278" s="16"/>
      <c r="Z2278" s="16"/>
      <c r="AA2278" s="16"/>
      <c r="AB2278" s="16"/>
      <c r="AE2278" s="16"/>
    </row>
    <row r="2279" spans="23:31" ht="13" x14ac:dyDescent="0.15">
      <c r="W2279" s="12"/>
      <c r="Y2279" s="16"/>
      <c r="Z2279" s="16"/>
      <c r="AA2279" s="16"/>
      <c r="AB2279" s="16"/>
      <c r="AE2279" s="16"/>
    </row>
    <row r="2280" spans="23:31" ht="13" x14ac:dyDescent="0.15">
      <c r="W2280" s="12"/>
      <c r="Y2280" s="16"/>
      <c r="Z2280" s="16"/>
      <c r="AA2280" s="16"/>
      <c r="AB2280" s="16"/>
      <c r="AE2280" s="16"/>
    </row>
    <row r="2281" spans="23:31" ht="13" x14ac:dyDescent="0.15">
      <c r="W2281" s="12"/>
      <c r="Y2281" s="16"/>
      <c r="Z2281" s="16"/>
      <c r="AA2281" s="16"/>
      <c r="AB2281" s="16"/>
      <c r="AE2281" s="16"/>
    </row>
    <row r="2282" spans="23:31" ht="13" x14ac:dyDescent="0.15">
      <c r="W2282" s="12"/>
      <c r="Y2282" s="16"/>
      <c r="Z2282" s="16"/>
      <c r="AA2282" s="16"/>
      <c r="AB2282" s="16"/>
      <c r="AE2282" s="16"/>
    </row>
    <row r="2283" spans="23:31" ht="13" x14ac:dyDescent="0.15">
      <c r="W2283" s="12"/>
      <c r="Y2283" s="16"/>
      <c r="Z2283" s="16"/>
      <c r="AA2283" s="16"/>
      <c r="AB2283" s="16"/>
      <c r="AE2283" s="16"/>
    </row>
    <row r="2284" spans="23:31" ht="13" x14ac:dyDescent="0.15">
      <c r="W2284" s="12"/>
      <c r="Y2284" s="16"/>
      <c r="Z2284" s="16"/>
      <c r="AA2284" s="16"/>
      <c r="AB2284" s="16"/>
      <c r="AE2284" s="16"/>
    </row>
    <row r="2285" spans="23:31" ht="13" x14ac:dyDescent="0.15">
      <c r="W2285" s="12"/>
      <c r="Y2285" s="16"/>
      <c r="Z2285" s="16"/>
      <c r="AA2285" s="16"/>
      <c r="AB2285" s="16"/>
      <c r="AE2285" s="16"/>
    </row>
    <row r="2286" spans="23:31" ht="13" x14ac:dyDescent="0.15">
      <c r="W2286" s="12"/>
      <c r="Y2286" s="16"/>
      <c r="Z2286" s="16"/>
      <c r="AA2286" s="16"/>
      <c r="AB2286" s="16"/>
      <c r="AE2286" s="16"/>
    </row>
    <row r="2287" spans="23:31" ht="13" x14ac:dyDescent="0.15">
      <c r="W2287" s="12"/>
      <c r="Y2287" s="16"/>
      <c r="Z2287" s="16"/>
      <c r="AA2287" s="16"/>
      <c r="AB2287" s="16"/>
      <c r="AE2287" s="16"/>
    </row>
    <row r="2288" spans="23:31" ht="13" x14ac:dyDescent="0.15">
      <c r="W2288" s="12"/>
      <c r="Y2288" s="16"/>
      <c r="Z2288" s="16"/>
      <c r="AA2288" s="16"/>
      <c r="AB2288" s="16"/>
      <c r="AE2288" s="16"/>
    </row>
    <row r="2289" spans="23:31" ht="13" x14ac:dyDescent="0.15">
      <c r="W2289" s="12"/>
      <c r="Y2289" s="16"/>
      <c r="Z2289" s="16"/>
      <c r="AA2289" s="16"/>
      <c r="AB2289" s="16"/>
      <c r="AE2289" s="16"/>
    </row>
    <row r="2290" spans="23:31" ht="13" x14ac:dyDescent="0.15">
      <c r="W2290" s="12"/>
      <c r="Y2290" s="16"/>
      <c r="Z2290" s="16"/>
      <c r="AA2290" s="16"/>
      <c r="AB2290" s="16"/>
      <c r="AE2290" s="16"/>
    </row>
    <row r="2291" spans="23:31" ht="13" x14ac:dyDescent="0.15">
      <c r="W2291" s="12"/>
      <c r="Y2291" s="16"/>
      <c r="Z2291" s="16"/>
      <c r="AA2291" s="16"/>
      <c r="AB2291" s="16"/>
      <c r="AE2291" s="16"/>
    </row>
    <row r="2292" spans="23:31" ht="13" x14ac:dyDescent="0.15">
      <c r="W2292" s="12"/>
      <c r="Y2292" s="16"/>
      <c r="Z2292" s="16"/>
      <c r="AA2292" s="16"/>
      <c r="AB2292" s="16"/>
      <c r="AE2292" s="16"/>
    </row>
    <row r="2293" spans="23:31" ht="13" x14ac:dyDescent="0.15">
      <c r="W2293" s="12"/>
      <c r="Y2293" s="16"/>
      <c r="Z2293" s="16"/>
      <c r="AA2293" s="16"/>
      <c r="AB2293" s="16"/>
      <c r="AE2293" s="16"/>
    </row>
    <row r="2294" spans="23:31" ht="13" x14ac:dyDescent="0.15">
      <c r="W2294" s="12"/>
      <c r="Y2294" s="16"/>
      <c r="Z2294" s="16"/>
      <c r="AA2294" s="16"/>
      <c r="AB2294" s="16"/>
      <c r="AE2294" s="16"/>
    </row>
    <row r="2295" spans="23:31" ht="13" x14ac:dyDescent="0.15">
      <c r="W2295" s="12"/>
      <c r="Y2295" s="16"/>
      <c r="Z2295" s="16"/>
      <c r="AA2295" s="16"/>
      <c r="AB2295" s="16"/>
      <c r="AE2295" s="16"/>
    </row>
    <row r="2296" spans="23:31" ht="13" x14ac:dyDescent="0.15">
      <c r="W2296" s="12"/>
      <c r="Y2296" s="16"/>
      <c r="Z2296" s="16"/>
      <c r="AA2296" s="16"/>
      <c r="AB2296" s="16"/>
      <c r="AE2296" s="16"/>
    </row>
    <row r="2297" spans="23:31" ht="13" x14ac:dyDescent="0.15">
      <c r="W2297" s="12"/>
      <c r="Y2297" s="16"/>
      <c r="Z2297" s="16"/>
      <c r="AA2297" s="16"/>
      <c r="AB2297" s="16"/>
      <c r="AE2297" s="16"/>
    </row>
    <row r="2298" spans="23:31" ht="13" x14ac:dyDescent="0.15">
      <c r="W2298" s="12"/>
      <c r="Y2298" s="16"/>
      <c r="Z2298" s="16"/>
      <c r="AA2298" s="16"/>
      <c r="AB2298" s="16"/>
      <c r="AE2298" s="16"/>
    </row>
    <row r="2299" spans="23:31" ht="13" x14ac:dyDescent="0.15">
      <c r="W2299" s="12"/>
      <c r="Y2299" s="16"/>
      <c r="Z2299" s="16"/>
      <c r="AA2299" s="16"/>
      <c r="AB2299" s="16"/>
      <c r="AE2299" s="16"/>
    </row>
    <row r="2300" spans="23:31" ht="13" x14ac:dyDescent="0.15">
      <c r="W2300" s="12"/>
      <c r="Y2300" s="16"/>
      <c r="Z2300" s="16"/>
      <c r="AA2300" s="16"/>
      <c r="AB2300" s="16"/>
      <c r="AE2300" s="16"/>
    </row>
    <row r="2301" spans="23:31" ht="13" x14ac:dyDescent="0.15">
      <c r="W2301" s="12"/>
      <c r="Y2301" s="16"/>
      <c r="Z2301" s="16"/>
      <c r="AA2301" s="16"/>
      <c r="AB2301" s="16"/>
      <c r="AE2301" s="16"/>
    </row>
    <row r="2302" spans="23:31" ht="13" x14ac:dyDescent="0.15">
      <c r="W2302" s="12"/>
      <c r="Y2302" s="16"/>
      <c r="Z2302" s="16"/>
      <c r="AA2302" s="16"/>
      <c r="AB2302" s="16"/>
      <c r="AE2302" s="16"/>
    </row>
    <row r="2303" spans="23:31" ht="13" x14ac:dyDescent="0.15">
      <c r="W2303" s="12"/>
      <c r="Y2303" s="16"/>
      <c r="Z2303" s="16"/>
      <c r="AA2303" s="16"/>
      <c r="AB2303" s="16"/>
      <c r="AE2303" s="16"/>
    </row>
    <row r="2304" spans="23:31" ht="13" x14ac:dyDescent="0.15">
      <c r="W2304" s="12"/>
      <c r="Y2304" s="16"/>
      <c r="Z2304" s="16"/>
      <c r="AA2304" s="16"/>
      <c r="AB2304" s="16"/>
      <c r="AE2304" s="16"/>
    </row>
    <row r="2305" spans="23:31" ht="13" x14ac:dyDescent="0.15">
      <c r="W2305" s="12"/>
      <c r="Y2305" s="16"/>
      <c r="Z2305" s="16"/>
      <c r="AA2305" s="16"/>
      <c r="AB2305" s="16"/>
      <c r="AE2305" s="16"/>
    </row>
    <row r="2306" spans="23:31" ht="13" x14ac:dyDescent="0.15">
      <c r="W2306" s="12"/>
      <c r="Y2306" s="16"/>
      <c r="Z2306" s="16"/>
      <c r="AA2306" s="16"/>
      <c r="AB2306" s="16"/>
      <c r="AE2306" s="16"/>
    </row>
    <row r="2307" spans="23:31" ht="13" x14ac:dyDescent="0.15">
      <c r="W2307" s="12"/>
      <c r="Y2307" s="16"/>
      <c r="Z2307" s="16"/>
      <c r="AA2307" s="16"/>
      <c r="AB2307" s="16"/>
      <c r="AE2307" s="16"/>
    </row>
    <row r="2308" spans="23:31" ht="13" x14ac:dyDescent="0.15">
      <c r="W2308" s="12"/>
      <c r="Y2308" s="16"/>
      <c r="Z2308" s="16"/>
      <c r="AA2308" s="16"/>
      <c r="AB2308" s="16"/>
      <c r="AE2308" s="16"/>
    </row>
    <row r="2309" spans="23:31" ht="13" x14ac:dyDescent="0.15">
      <c r="W2309" s="12"/>
      <c r="Y2309" s="16"/>
      <c r="Z2309" s="16"/>
      <c r="AA2309" s="16"/>
      <c r="AB2309" s="16"/>
      <c r="AE2309" s="16"/>
    </row>
    <row r="2310" spans="23:31" ht="13" x14ac:dyDescent="0.15">
      <c r="W2310" s="12"/>
      <c r="Y2310" s="16"/>
      <c r="Z2310" s="16"/>
      <c r="AA2310" s="16"/>
      <c r="AB2310" s="16"/>
      <c r="AE2310" s="16"/>
    </row>
    <row r="2311" spans="23:31" ht="13" x14ac:dyDescent="0.15">
      <c r="W2311" s="12"/>
      <c r="Y2311" s="16"/>
      <c r="Z2311" s="16"/>
      <c r="AA2311" s="16"/>
      <c r="AB2311" s="16"/>
      <c r="AE2311" s="16"/>
    </row>
    <row r="2312" spans="23:31" ht="13" x14ac:dyDescent="0.15">
      <c r="W2312" s="12"/>
      <c r="Y2312" s="16"/>
      <c r="Z2312" s="16"/>
      <c r="AA2312" s="16"/>
      <c r="AB2312" s="16"/>
      <c r="AE2312" s="16"/>
    </row>
    <row r="2313" spans="23:31" ht="13" x14ac:dyDescent="0.15">
      <c r="W2313" s="12"/>
      <c r="Y2313" s="16"/>
      <c r="Z2313" s="16"/>
      <c r="AA2313" s="16"/>
      <c r="AB2313" s="16"/>
      <c r="AE2313" s="16"/>
    </row>
    <row r="2314" spans="23:31" ht="13" x14ac:dyDescent="0.15">
      <c r="W2314" s="12"/>
      <c r="Y2314" s="16"/>
      <c r="Z2314" s="16"/>
      <c r="AA2314" s="16"/>
      <c r="AB2314" s="16"/>
      <c r="AE2314" s="16"/>
    </row>
    <row r="2315" spans="23:31" ht="13" x14ac:dyDescent="0.15">
      <c r="W2315" s="12"/>
      <c r="Y2315" s="16"/>
      <c r="Z2315" s="16"/>
      <c r="AA2315" s="16"/>
      <c r="AB2315" s="16"/>
      <c r="AE2315" s="16"/>
    </row>
    <row r="2316" spans="23:31" ht="13" x14ac:dyDescent="0.15">
      <c r="W2316" s="12"/>
      <c r="Y2316" s="16"/>
      <c r="Z2316" s="16"/>
      <c r="AA2316" s="16"/>
      <c r="AB2316" s="16"/>
      <c r="AE2316" s="16"/>
    </row>
    <row r="2317" spans="23:31" ht="13" x14ac:dyDescent="0.15">
      <c r="W2317" s="12"/>
      <c r="Y2317" s="16"/>
      <c r="Z2317" s="16"/>
      <c r="AA2317" s="16"/>
      <c r="AB2317" s="16"/>
      <c r="AE2317" s="16"/>
    </row>
    <row r="2318" spans="23:31" ht="13" x14ac:dyDescent="0.15">
      <c r="W2318" s="12"/>
      <c r="Y2318" s="16"/>
      <c r="Z2318" s="16"/>
      <c r="AA2318" s="16"/>
      <c r="AB2318" s="16"/>
      <c r="AE2318" s="16"/>
    </row>
    <row r="2319" spans="23:31" ht="13" x14ac:dyDescent="0.15">
      <c r="W2319" s="12"/>
      <c r="Y2319" s="16"/>
      <c r="Z2319" s="16"/>
      <c r="AA2319" s="16"/>
      <c r="AB2319" s="16"/>
      <c r="AE2319" s="16"/>
    </row>
    <row r="2320" spans="23:31" ht="13" x14ac:dyDescent="0.15">
      <c r="W2320" s="12"/>
      <c r="Y2320" s="16"/>
      <c r="Z2320" s="16"/>
      <c r="AA2320" s="16"/>
      <c r="AB2320" s="16"/>
      <c r="AE2320" s="16"/>
    </row>
    <row r="2321" spans="23:31" ht="13" x14ac:dyDescent="0.15">
      <c r="W2321" s="12"/>
      <c r="Y2321" s="16"/>
      <c r="Z2321" s="16"/>
      <c r="AA2321" s="16"/>
      <c r="AB2321" s="16"/>
      <c r="AE2321" s="16"/>
    </row>
    <row r="2322" spans="23:31" ht="13" x14ac:dyDescent="0.15">
      <c r="W2322" s="12"/>
      <c r="Y2322" s="16"/>
      <c r="Z2322" s="16"/>
      <c r="AA2322" s="16"/>
      <c r="AB2322" s="16"/>
      <c r="AE2322" s="16"/>
    </row>
    <row r="2323" spans="23:31" ht="13" x14ac:dyDescent="0.15">
      <c r="W2323" s="12"/>
      <c r="Y2323" s="16"/>
      <c r="Z2323" s="16"/>
      <c r="AA2323" s="16"/>
      <c r="AB2323" s="16"/>
      <c r="AE2323" s="16"/>
    </row>
    <row r="2324" spans="23:31" ht="13" x14ac:dyDescent="0.15">
      <c r="W2324" s="12"/>
      <c r="Y2324" s="16"/>
      <c r="Z2324" s="16"/>
      <c r="AA2324" s="16"/>
      <c r="AB2324" s="16"/>
      <c r="AE2324" s="16"/>
    </row>
    <row r="2325" spans="23:31" ht="13" x14ac:dyDescent="0.15">
      <c r="W2325" s="12"/>
      <c r="Y2325" s="16"/>
      <c r="Z2325" s="16"/>
      <c r="AA2325" s="16"/>
      <c r="AB2325" s="16"/>
      <c r="AE2325" s="16"/>
    </row>
    <row r="2326" spans="23:31" ht="13" x14ac:dyDescent="0.15">
      <c r="W2326" s="12"/>
      <c r="Y2326" s="16"/>
      <c r="Z2326" s="16"/>
      <c r="AA2326" s="16"/>
      <c r="AB2326" s="16"/>
      <c r="AE2326" s="16"/>
    </row>
    <row r="2327" spans="23:31" ht="13" x14ac:dyDescent="0.15">
      <c r="W2327" s="12"/>
      <c r="Y2327" s="16"/>
      <c r="Z2327" s="16"/>
      <c r="AA2327" s="16"/>
      <c r="AB2327" s="16"/>
      <c r="AE2327" s="16"/>
    </row>
    <row r="2328" spans="23:31" ht="13" x14ac:dyDescent="0.15">
      <c r="W2328" s="12"/>
      <c r="Y2328" s="16"/>
      <c r="Z2328" s="16"/>
      <c r="AA2328" s="16"/>
      <c r="AB2328" s="16"/>
      <c r="AE2328" s="16"/>
    </row>
    <row r="2329" spans="23:31" ht="13" x14ac:dyDescent="0.15">
      <c r="W2329" s="12"/>
      <c r="Y2329" s="16"/>
      <c r="Z2329" s="16"/>
      <c r="AA2329" s="16"/>
      <c r="AB2329" s="16"/>
      <c r="AE2329" s="16"/>
    </row>
    <row r="2330" spans="23:31" ht="13" x14ac:dyDescent="0.15">
      <c r="W2330" s="12"/>
      <c r="Y2330" s="16"/>
      <c r="Z2330" s="16"/>
      <c r="AA2330" s="16"/>
      <c r="AB2330" s="16"/>
      <c r="AE2330" s="16"/>
    </row>
    <row r="2331" spans="23:31" ht="13" x14ac:dyDescent="0.15">
      <c r="W2331" s="12"/>
      <c r="Y2331" s="16"/>
      <c r="Z2331" s="16"/>
      <c r="AA2331" s="16"/>
      <c r="AB2331" s="16"/>
      <c r="AE2331" s="16"/>
    </row>
    <row r="2332" spans="23:31" ht="13" x14ac:dyDescent="0.15">
      <c r="W2332" s="12"/>
      <c r="Y2332" s="16"/>
      <c r="Z2332" s="16"/>
      <c r="AA2332" s="16"/>
      <c r="AB2332" s="16"/>
      <c r="AE2332" s="16"/>
    </row>
    <row r="2333" spans="23:31" ht="13" x14ac:dyDescent="0.15">
      <c r="W2333" s="12"/>
      <c r="Y2333" s="16"/>
      <c r="Z2333" s="16"/>
      <c r="AA2333" s="16"/>
      <c r="AB2333" s="16"/>
      <c r="AE2333" s="16"/>
    </row>
    <row r="2334" spans="23:31" ht="13" x14ac:dyDescent="0.15">
      <c r="W2334" s="12"/>
      <c r="Y2334" s="16"/>
      <c r="Z2334" s="16"/>
      <c r="AA2334" s="16"/>
      <c r="AB2334" s="16"/>
      <c r="AE2334" s="16"/>
    </row>
    <row r="2335" spans="23:31" ht="13" x14ac:dyDescent="0.15">
      <c r="W2335" s="12"/>
      <c r="Y2335" s="16"/>
      <c r="Z2335" s="16"/>
      <c r="AA2335" s="16"/>
      <c r="AB2335" s="16"/>
      <c r="AE2335" s="16"/>
    </row>
    <row r="2336" spans="23:31" ht="13" x14ac:dyDescent="0.15">
      <c r="W2336" s="12"/>
      <c r="Y2336" s="16"/>
      <c r="Z2336" s="16"/>
      <c r="AA2336" s="16"/>
      <c r="AB2336" s="16"/>
      <c r="AE2336" s="16"/>
    </row>
    <row r="2337" spans="23:31" ht="13" x14ac:dyDescent="0.15">
      <c r="W2337" s="12"/>
      <c r="Y2337" s="16"/>
      <c r="Z2337" s="16"/>
      <c r="AA2337" s="16"/>
      <c r="AB2337" s="16"/>
      <c r="AE2337" s="16"/>
    </row>
    <row r="2338" spans="23:31" ht="13" x14ac:dyDescent="0.15">
      <c r="W2338" s="12"/>
      <c r="Y2338" s="16"/>
      <c r="Z2338" s="16"/>
      <c r="AA2338" s="16"/>
      <c r="AB2338" s="16"/>
      <c r="AE2338" s="16"/>
    </row>
    <row r="2339" spans="23:31" ht="13" x14ac:dyDescent="0.15">
      <c r="W2339" s="12"/>
      <c r="Y2339" s="16"/>
      <c r="Z2339" s="16"/>
      <c r="AA2339" s="16"/>
      <c r="AB2339" s="16"/>
      <c r="AE2339" s="16"/>
    </row>
    <row r="2340" spans="23:31" ht="13" x14ac:dyDescent="0.15">
      <c r="W2340" s="12"/>
      <c r="Y2340" s="16"/>
      <c r="Z2340" s="16"/>
      <c r="AA2340" s="16"/>
      <c r="AB2340" s="16"/>
      <c r="AE2340" s="16"/>
    </row>
    <row r="2341" spans="23:31" ht="13" x14ac:dyDescent="0.15">
      <c r="W2341" s="12"/>
      <c r="Y2341" s="16"/>
      <c r="Z2341" s="16"/>
      <c r="AA2341" s="16"/>
      <c r="AB2341" s="16"/>
      <c r="AE2341" s="16"/>
    </row>
    <row r="2342" spans="23:31" ht="13" x14ac:dyDescent="0.15">
      <c r="W2342" s="12"/>
      <c r="Y2342" s="16"/>
      <c r="Z2342" s="16"/>
      <c r="AA2342" s="16"/>
      <c r="AB2342" s="16"/>
      <c r="AE2342" s="16"/>
    </row>
    <row r="2343" spans="23:31" ht="13" x14ac:dyDescent="0.15">
      <c r="W2343" s="12"/>
      <c r="Y2343" s="16"/>
      <c r="Z2343" s="16"/>
      <c r="AA2343" s="16"/>
      <c r="AB2343" s="16"/>
      <c r="AE2343" s="16"/>
    </row>
    <row r="2344" spans="23:31" ht="13" x14ac:dyDescent="0.15">
      <c r="W2344" s="12"/>
      <c r="Y2344" s="16"/>
      <c r="Z2344" s="16"/>
      <c r="AA2344" s="16"/>
      <c r="AB2344" s="16"/>
      <c r="AE2344" s="16"/>
    </row>
    <row r="2345" spans="23:31" ht="13" x14ac:dyDescent="0.15">
      <c r="W2345" s="12"/>
      <c r="Y2345" s="16"/>
      <c r="Z2345" s="16"/>
      <c r="AA2345" s="16"/>
      <c r="AB2345" s="16"/>
      <c r="AE2345" s="16"/>
    </row>
    <row r="2346" spans="23:31" ht="13" x14ac:dyDescent="0.15">
      <c r="W2346" s="12"/>
      <c r="Y2346" s="16"/>
      <c r="Z2346" s="16"/>
      <c r="AA2346" s="16"/>
      <c r="AB2346" s="16"/>
      <c r="AE2346" s="16"/>
    </row>
    <row r="2347" spans="23:31" ht="13" x14ac:dyDescent="0.15">
      <c r="W2347" s="12"/>
      <c r="Y2347" s="16"/>
      <c r="Z2347" s="16"/>
      <c r="AA2347" s="16"/>
      <c r="AB2347" s="16"/>
      <c r="AE2347" s="16"/>
    </row>
    <row r="2348" spans="23:31" ht="13" x14ac:dyDescent="0.15">
      <c r="W2348" s="12"/>
      <c r="Y2348" s="16"/>
      <c r="Z2348" s="16"/>
      <c r="AA2348" s="16"/>
      <c r="AB2348" s="16"/>
      <c r="AE2348" s="16"/>
    </row>
    <row r="2349" spans="23:31" ht="13" x14ac:dyDescent="0.15">
      <c r="W2349" s="12"/>
      <c r="Y2349" s="16"/>
      <c r="Z2349" s="16"/>
      <c r="AA2349" s="16"/>
      <c r="AB2349" s="16"/>
      <c r="AE2349" s="16"/>
    </row>
    <row r="2350" spans="23:31" ht="13" x14ac:dyDescent="0.15">
      <c r="W2350" s="12"/>
      <c r="Y2350" s="16"/>
      <c r="Z2350" s="16"/>
      <c r="AA2350" s="16"/>
      <c r="AB2350" s="16"/>
      <c r="AE2350" s="16"/>
    </row>
    <row r="2351" spans="23:31" ht="13" x14ac:dyDescent="0.15">
      <c r="W2351" s="12"/>
      <c r="Y2351" s="16"/>
      <c r="Z2351" s="16"/>
      <c r="AA2351" s="16"/>
      <c r="AB2351" s="16"/>
      <c r="AE2351" s="16"/>
    </row>
    <row r="2352" spans="23:31" ht="13" x14ac:dyDescent="0.15">
      <c r="W2352" s="12"/>
      <c r="Y2352" s="16"/>
      <c r="Z2352" s="16"/>
      <c r="AA2352" s="16"/>
      <c r="AB2352" s="16"/>
      <c r="AE2352" s="16"/>
    </row>
    <row r="2353" spans="23:31" ht="13" x14ac:dyDescent="0.15">
      <c r="W2353" s="12"/>
      <c r="Y2353" s="16"/>
      <c r="Z2353" s="16"/>
      <c r="AA2353" s="16"/>
      <c r="AB2353" s="16"/>
      <c r="AE2353" s="16"/>
    </row>
    <row r="2354" spans="23:31" ht="13" x14ac:dyDescent="0.15">
      <c r="W2354" s="12"/>
      <c r="Y2354" s="16"/>
      <c r="Z2354" s="16"/>
      <c r="AA2354" s="16"/>
      <c r="AB2354" s="16"/>
      <c r="AE2354" s="16"/>
    </row>
    <row r="2355" spans="23:31" ht="13" x14ac:dyDescent="0.15">
      <c r="W2355" s="12"/>
      <c r="Y2355" s="16"/>
      <c r="Z2355" s="16"/>
      <c r="AA2355" s="16"/>
      <c r="AB2355" s="16"/>
      <c r="AE2355" s="16"/>
    </row>
    <row r="2356" spans="23:31" ht="13" x14ac:dyDescent="0.15">
      <c r="W2356" s="12"/>
      <c r="Y2356" s="16"/>
      <c r="Z2356" s="16"/>
      <c r="AA2356" s="16"/>
      <c r="AB2356" s="16"/>
      <c r="AE2356" s="16"/>
    </row>
    <row r="2357" spans="23:31" ht="13" x14ac:dyDescent="0.15">
      <c r="W2357" s="12"/>
      <c r="Y2357" s="16"/>
      <c r="Z2357" s="16"/>
      <c r="AA2357" s="16"/>
      <c r="AB2357" s="16"/>
      <c r="AE2357" s="16"/>
    </row>
    <row r="2358" spans="23:31" ht="13" x14ac:dyDescent="0.15">
      <c r="W2358" s="12"/>
      <c r="Y2358" s="16"/>
      <c r="Z2358" s="16"/>
      <c r="AA2358" s="16"/>
      <c r="AB2358" s="16"/>
      <c r="AE2358" s="16"/>
    </row>
    <row r="2359" spans="23:31" ht="13" x14ac:dyDescent="0.15">
      <c r="W2359" s="12"/>
      <c r="Y2359" s="16"/>
      <c r="Z2359" s="16"/>
      <c r="AA2359" s="16"/>
      <c r="AB2359" s="16"/>
      <c r="AE2359" s="16"/>
    </row>
    <row r="2360" spans="23:31" ht="13" x14ac:dyDescent="0.15">
      <c r="W2360" s="12"/>
      <c r="Y2360" s="16"/>
      <c r="Z2360" s="16"/>
      <c r="AA2360" s="16"/>
      <c r="AB2360" s="16"/>
      <c r="AE2360" s="16"/>
    </row>
    <row r="2361" spans="23:31" ht="13" x14ac:dyDescent="0.15">
      <c r="W2361" s="12"/>
      <c r="Y2361" s="16"/>
      <c r="Z2361" s="16"/>
      <c r="AA2361" s="16"/>
      <c r="AB2361" s="16"/>
      <c r="AE2361" s="16"/>
    </row>
    <row r="2362" spans="23:31" ht="13" x14ac:dyDescent="0.15">
      <c r="W2362" s="12"/>
      <c r="Y2362" s="16"/>
      <c r="Z2362" s="16"/>
      <c r="AA2362" s="16"/>
      <c r="AB2362" s="16"/>
      <c r="AE2362" s="16"/>
    </row>
    <row r="2363" spans="23:31" ht="13" x14ac:dyDescent="0.15">
      <c r="W2363" s="12"/>
      <c r="Y2363" s="16"/>
      <c r="Z2363" s="16"/>
      <c r="AA2363" s="16"/>
      <c r="AB2363" s="16"/>
      <c r="AE2363" s="16"/>
    </row>
    <row r="2364" spans="23:31" ht="13" x14ac:dyDescent="0.15">
      <c r="W2364" s="12"/>
      <c r="Y2364" s="16"/>
      <c r="Z2364" s="16"/>
      <c r="AA2364" s="16"/>
      <c r="AB2364" s="16"/>
      <c r="AE2364" s="16"/>
    </row>
    <row r="2365" spans="23:31" ht="13" x14ac:dyDescent="0.15">
      <c r="W2365" s="12"/>
      <c r="Y2365" s="16"/>
      <c r="Z2365" s="16"/>
      <c r="AA2365" s="16"/>
      <c r="AB2365" s="16"/>
      <c r="AE2365" s="16"/>
    </row>
    <row r="2366" spans="23:31" ht="13" x14ac:dyDescent="0.15">
      <c r="W2366" s="12"/>
      <c r="Y2366" s="16"/>
      <c r="Z2366" s="16"/>
      <c r="AA2366" s="16"/>
      <c r="AB2366" s="16"/>
      <c r="AE2366" s="16"/>
    </row>
    <row r="2367" spans="23:31" ht="13" x14ac:dyDescent="0.15">
      <c r="W2367" s="12"/>
      <c r="Y2367" s="16"/>
      <c r="Z2367" s="16"/>
      <c r="AA2367" s="16"/>
      <c r="AB2367" s="16"/>
      <c r="AE2367" s="16"/>
    </row>
    <row r="2368" spans="23:31" ht="13" x14ac:dyDescent="0.15">
      <c r="W2368" s="12"/>
      <c r="Y2368" s="16"/>
      <c r="Z2368" s="16"/>
      <c r="AA2368" s="16"/>
      <c r="AB2368" s="16"/>
      <c r="AE2368" s="16"/>
    </row>
    <row r="2369" spans="23:31" ht="13" x14ac:dyDescent="0.15">
      <c r="W2369" s="12"/>
      <c r="Y2369" s="16"/>
      <c r="Z2369" s="16"/>
      <c r="AA2369" s="16"/>
      <c r="AB2369" s="16"/>
      <c r="AE2369" s="16"/>
    </row>
    <row r="2370" spans="23:31" ht="13" x14ac:dyDescent="0.15">
      <c r="W2370" s="12"/>
      <c r="Y2370" s="16"/>
      <c r="Z2370" s="16"/>
      <c r="AA2370" s="16"/>
      <c r="AB2370" s="16"/>
      <c r="AE2370" s="16"/>
    </row>
    <row r="2371" spans="23:31" ht="13" x14ac:dyDescent="0.15">
      <c r="W2371" s="12"/>
      <c r="Y2371" s="16"/>
      <c r="Z2371" s="16"/>
      <c r="AA2371" s="16"/>
      <c r="AB2371" s="16"/>
      <c r="AE2371" s="16"/>
    </row>
    <row r="2372" spans="23:31" ht="13" x14ac:dyDescent="0.15">
      <c r="W2372" s="12"/>
      <c r="Y2372" s="16"/>
      <c r="Z2372" s="16"/>
      <c r="AA2372" s="16"/>
      <c r="AB2372" s="16"/>
      <c r="AE2372" s="16"/>
    </row>
    <row r="2373" spans="23:31" ht="13" x14ac:dyDescent="0.15">
      <c r="W2373" s="12"/>
      <c r="Y2373" s="16"/>
      <c r="Z2373" s="16"/>
      <c r="AA2373" s="16"/>
      <c r="AB2373" s="16"/>
      <c r="AE2373" s="16"/>
    </row>
    <row r="2374" spans="23:31" ht="13" x14ac:dyDescent="0.15">
      <c r="W2374" s="12"/>
      <c r="Y2374" s="16"/>
      <c r="Z2374" s="16"/>
      <c r="AA2374" s="16"/>
      <c r="AB2374" s="16"/>
      <c r="AE2374" s="16"/>
    </row>
    <row r="2375" spans="23:31" ht="13" x14ac:dyDescent="0.15">
      <c r="W2375" s="12"/>
      <c r="Y2375" s="16"/>
      <c r="Z2375" s="16"/>
      <c r="AA2375" s="16"/>
      <c r="AB2375" s="16"/>
      <c r="AE2375" s="16"/>
    </row>
    <row r="2376" spans="23:31" ht="13" x14ac:dyDescent="0.15">
      <c r="W2376" s="12"/>
      <c r="Y2376" s="16"/>
      <c r="Z2376" s="16"/>
      <c r="AA2376" s="16"/>
      <c r="AB2376" s="16"/>
      <c r="AE2376" s="16"/>
    </row>
    <row r="2377" spans="23:31" ht="13" x14ac:dyDescent="0.15">
      <c r="W2377" s="12"/>
      <c r="Y2377" s="16"/>
      <c r="Z2377" s="16"/>
      <c r="AA2377" s="16"/>
      <c r="AB2377" s="16"/>
      <c r="AE2377" s="16"/>
    </row>
    <row r="2378" spans="23:31" ht="13" x14ac:dyDescent="0.15">
      <c r="W2378" s="12"/>
      <c r="Y2378" s="16"/>
      <c r="Z2378" s="16"/>
      <c r="AA2378" s="16"/>
      <c r="AB2378" s="16"/>
      <c r="AE2378" s="16"/>
    </row>
    <row r="2379" spans="23:31" ht="13" x14ac:dyDescent="0.15">
      <c r="W2379" s="12"/>
      <c r="Y2379" s="16"/>
      <c r="Z2379" s="16"/>
      <c r="AA2379" s="16"/>
      <c r="AB2379" s="16"/>
      <c r="AE2379" s="16"/>
    </row>
    <row r="2380" spans="23:31" ht="13" x14ac:dyDescent="0.15">
      <c r="W2380" s="12"/>
      <c r="Y2380" s="16"/>
      <c r="Z2380" s="16"/>
      <c r="AA2380" s="16"/>
      <c r="AB2380" s="16"/>
      <c r="AE2380" s="16"/>
    </row>
    <row r="2381" spans="23:31" ht="13" x14ac:dyDescent="0.15">
      <c r="W2381" s="12"/>
      <c r="Y2381" s="16"/>
      <c r="Z2381" s="16"/>
      <c r="AA2381" s="16"/>
      <c r="AB2381" s="16"/>
      <c r="AE2381" s="16"/>
    </row>
    <row r="2382" spans="23:31" ht="13" x14ac:dyDescent="0.15">
      <c r="W2382" s="12"/>
      <c r="Y2382" s="16"/>
      <c r="Z2382" s="16"/>
      <c r="AA2382" s="16"/>
      <c r="AB2382" s="16"/>
      <c r="AE2382" s="16"/>
    </row>
    <row r="2383" spans="23:31" ht="13" x14ac:dyDescent="0.15">
      <c r="W2383" s="12"/>
      <c r="Y2383" s="16"/>
      <c r="Z2383" s="16"/>
      <c r="AA2383" s="16"/>
      <c r="AB2383" s="16"/>
      <c r="AE2383" s="16"/>
    </row>
    <row r="2384" spans="23:31" ht="13" x14ac:dyDescent="0.15">
      <c r="W2384" s="12"/>
      <c r="Y2384" s="16"/>
      <c r="Z2384" s="16"/>
      <c r="AA2384" s="16"/>
      <c r="AB2384" s="16"/>
      <c r="AE2384" s="16"/>
    </row>
    <row r="2385" spans="23:31" ht="13" x14ac:dyDescent="0.15">
      <c r="W2385" s="12"/>
      <c r="Y2385" s="16"/>
      <c r="Z2385" s="16"/>
      <c r="AA2385" s="16"/>
      <c r="AB2385" s="16"/>
      <c r="AE2385" s="16"/>
    </row>
    <row r="2386" spans="23:31" ht="13" x14ac:dyDescent="0.15">
      <c r="W2386" s="12"/>
      <c r="Y2386" s="16"/>
      <c r="Z2386" s="16"/>
      <c r="AA2386" s="16"/>
      <c r="AB2386" s="16"/>
      <c r="AE2386" s="16"/>
    </row>
    <row r="2387" spans="23:31" ht="13" x14ac:dyDescent="0.15">
      <c r="W2387" s="12"/>
      <c r="Y2387" s="16"/>
      <c r="Z2387" s="16"/>
      <c r="AA2387" s="16"/>
      <c r="AB2387" s="16"/>
      <c r="AE2387" s="16"/>
    </row>
    <row r="2388" spans="23:31" ht="13" x14ac:dyDescent="0.15">
      <c r="W2388" s="12"/>
      <c r="Y2388" s="16"/>
      <c r="Z2388" s="16"/>
      <c r="AA2388" s="16"/>
      <c r="AB2388" s="16"/>
      <c r="AE2388" s="16"/>
    </row>
    <row r="2389" spans="23:31" ht="13" x14ac:dyDescent="0.15">
      <c r="W2389" s="12"/>
      <c r="Y2389" s="16"/>
      <c r="Z2389" s="16"/>
      <c r="AA2389" s="16"/>
      <c r="AB2389" s="16"/>
      <c r="AE2389" s="16"/>
    </row>
    <row r="2390" spans="23:31" ht="13" x14ac:dyDescent="0.15">
      <c r="W2390" s="12"/>
      <c r="Y2390" s="16"/>
      <c r="Z2390" s="16"/>
      <c r="AA2390" s="16"/>
      <c r="AB2390" s="16"/>
      <c r="AE2390" s="16"/>
    </row>
    <row r="2391" spans="23:31" ht="13" x14ac:dyDescent="0.15">
      <c r="W2391" s="12"/>
      <c r="Y2391" s="16"/>
      <c r="Z2391" s="16"/>
      <c r="AA2391" s="16"/>
      <c r="AB2391" s="16"/>
      <c r="AE2391" s="16"/>
    </row>
    <row r="2392" spans="23:31" ht="13" x14ac:dyDescent="0.15">
      <c r="W2392" s="12"/>
      <c r="Y2392" s="16"/>
      <c r="Z2392" s="16"/>
      <c r="AA2392" s="16"/>
      <c r="AB2392" s="16"/>
      <c r="AE2392" s="16"/>
    </row>
    <row r="2393" spans="23:31" ht="13" x14ac:dyDescent="0.15">
      <c r="W2393" s="12"/>
      <c r="Y2393" s="16"/>
      <c r="Z2393" s="16"/>
      <c r="AA2393" s="16"/>
      <c r="AB2393" s="16"/>
      <c r="AE2393" s="16"/>
    </row>
    <row r="2394" spans="23:31" ht="13" x14ac:dyDescent="0.15">
      <c r="W2394" s="12"/>
      <c r="Y2394" s="16"/>
      <c r="Z2394" s="16"/>
      <c r="AA2394" s="16"/>
      <c r="AB2394" s="16"/>
      <c r="AE2394" s="16"/>
    </row>
    <row r="2395" spans="23:31" ht="13" x14ac:dyDescent="0.15">
      <c r="W2395" s="12"/>
      <c r="Y2395" s="16"/>
      <c r="Z2395" s="16"/>
      <c r="AA2395" s="16"/>
      <c r="AB2395" s="16"/>
      <c r="AE2395" s="16"/>
    </row>
    <row r="2396" spans="23:31" ht="13" x14ac:dyDescent="0.15">
      <c r="W2396" s="12"/>
      <c r="Y2396" s="16"/>
      <c r="Z2396" s="16"/>
      <c r="AA2396" s="16"/>
      <c r="AB2396" s="16"/>
      <c r="AE2396" s="16"/>
    </row>
    <row r="2397" spans="23:31" ht="13" x14ac:dyDescent="0.15">
      <c r="W2397" s="12"/>
      <c r="Y2397" s="16"/>
      <c r="Z2397" s="16"/>
      <c r="AA2397" s="16"/>
      <c r="AB2397" s="16"/>
      <c r="AE2397" s="16"/>
    </row>
    <row r="2398" spans="23:31" ht="13" x14ac:dyDescent="0.15">
      <c r="W2398" s="12"/>
      <c r="Y2398" s="16"/>
      <c r="Z2398" s="16"/>
      <c r="AA2398" s="16"/>
      <c r="AB2398" s="16"/>
      <c r="AE2398" s="16"/>
    </row>
    <row r="2399" spans="23:31" ht="13" x14ac:dyDescent="0.15">
      <c r="W2399" s="12"/>
      <c r="Y2399" s="16"/>
      <c r="Z2399" s="16"/>
      <c r="AA2399" s="16"/>
      <c r="AB2399" s="16"/>
      <c r="AE2399" s="16"/>
    </row>
    <row r="2400" spans="23:31" ht="13" x14ac:dyDescent="0.15">
      <c r="W2400" s="12"/>
      <c r="Y2400" s="16"/>
      <c r="Z2400" s="16"/>
      <c r="AA2400" s="16"/>
      <c r="AB2400" s="16"/>
      <c r="AE2400" s="16"/>
    </row>
    <row r="2401" spans="23:31" ht="13" x14ac:dyDescent="0.15">
      <c r="W2401" s="12"/>
      <c r="Y2401" s="16"/>
      <c r="Z2401" s="16"/>
      <c r="AA2401" s="16"/>
      <c r="AB2401" s="16"/>
      <c r="AE2401" s="16"/>
    </row>
    <row r="2402" spans="23:31" ht="13" x14ac:dyDescent="0.15">
      <c r="W2402" s="12"/>
      <c r="Y2402" s="16"/>
      <c r="Z2402" s="16"/>
      <c r="AA2402" s="16"/>
      <c r="AB2402" s="16"/>
      <c r="AE2402" s="16"/>
    </row>
    <row r="2403" spans="23:31" ht="13" x14ac:dyDescent="0.15">
      <c r="W2403" s="12"/>
      <c r="Y2403" s="16"/>
      <c r="Z2403" s="16"/>
      <c r="AA2403" s="16"/>
      <c r="AB2403" s="16"/>
      <c r="AE2403" s="16"/>
    </row>
    <row r="2404" spans="23:31" ht="13" x14ac:dyDescent="0.15">
      <c r="W2404" s="12"/>
      <c r="Y2404" s="16"/>
      <c r="Z2404" s="16"/>
      <c r="AA2404" s="16"/>
      <c r="AB2404" s="16"/>
      <c r="AE2404" s="16"/>
    </row>
    <row r="2405" spans="23:31" ht="13" x14ac:dyDescent="0.15">
      <c r="W2405" s="12"/>
      <c r="Y2405" s="16"/>
      <c r="Z2405" s="16"/>
      <c r="AA2405" s="16"/>
      <c r="AB2405" s="16"/>
      <c r="AE2405" s="16"/>
    </row>
    <row r="2406" spans="23:31" ht="13" x14ac:dyDescent="0.15">
      <c r="W2406" s="12"/>
      <c r="Y2406" s="16"/>
      <c r="Z2406" s="16"/>
      <c r="AA2406" s="16"/>
      <c r="AB2406" s="16"/>
      <c r="AE2406" s="16"/>
    </row>
    <row r="2407" spans="23:31" ht="13" x14ac:dyDescent="0.15">
      <c r="W2407" s="12"/>
      <c r="Y2407" s="16"/>
      <c r="Z2407" s="16"/>
      <c r="AA2407" s="16"/>
      <c r="AB2407" s="16"/>
      <c r="AE2407" s="16"/>
    </row>
    <row r="2408" spans="23:31" ht="13" x14ac:dyDescent="0.15">
      <c r="W2408" s="12"/>
      <c r="Y2408" s="16"/>
      <c r="Z2408" s="16"/>
      <c r="AA2408" s="16"/>
      <c r="AB2408" s="16"/>
      <c r="AE2408" s="16"/>
    </row>
    <row r="2409" spans="23:31" ht="13" x14ac:dyDescent="0.15">
      <c r="W2409" s="12"/>
      <c r="Y2409" s="16"/>
      <c r="Z2409" s="16"/>
      <c r="AA2409" s="16"/>
      <c r="AB2409" s="16"/>
      <c r="AE2409" s="16"/>
    </row>
    <row r="2410" spans="23:31" ht="13" x14ac:dyDescent="0.15">
      <c r="W2410" s="12"/>
      <c r="Y2410" s="16"/>
      <c r="Z2410" s="16"/>
      <c r="AA2410" s="16"/>
      <c r="AB2410" s="16"/>
      <c r="AE2410" s="16"/>
    </row>
    <row r="2411" spans="23:31" ht="13" x14ac:dyDescent="0.15">
      <c r="W2411" s="12"/>
      <c r="Y2411" s="16"/>
      <c r="Z2411" s="16"/>
      <c r="AA2411" s="16"/>
      <c r="AB2411" s="16"/>
      <c r="AE2411" s="16"/>
    </row>
    <row r="2412" spans="23:31" ht="13" x14ac:dyDescent="0.15">
      <c r="W2412" s="12"/>
      <c r="Y2412" s="16"/>
      <c r="Z2412" s="16"/>
      <c r="AA2412" s="16"/>
      <c r="AB2412" s="16"/>
      <c r="AE2412" s="16"/>
    </row>
    <row r="2413" spans="23:31" ht="13" x14ac:dyDescent="0.15">
      <c r="W2413" s="12"/>
      <c r="Y2413" s="16"/>
      <c r="Z2413" s="16"/>
      <c r="AA2413" s="16"/>
      <c r="AB2413" s="16"/>
      <c r="AE2413" s="16"/>
    </row>
    <row r="2414" spans="23:31" ht="13" x14ac:dyDescent="0.15">
      <c r="W2414" s="12"/>
      <c r="Y2414" s="16"/>
      <c r="Z2414" s="16"/>
      <c r="AA2414" s="16"/>
      <c r="AB2414" s="16"/>
      <c r="AE2414" s="16"/>
    </row>
    <row r="2415" spans="23:31" ht="13" x14ac:dyDescent="0.15">
      <c r="W2415" s="12"/>
      <c r="Y2415" s="16"/>
      <c r="Z2415" s="16"/>
      <c r="AA2415" s="16"/>
      <c r="AB2415" s="16"/>
      <c r="AE2415" s="16"/>
    </row>
    <row r="2416" spans="23:31" ht="13" x14ac:dyDescent="0.15">
      <c r="W2416" s="12"/>
      <c r="Y2416" s="16"/>
      <c r="Z2416" s="16"/>
      <c r="AA2416" s="16"/>
      <c r="AB2416" s="16"/>
      <c r="AE2416" s="16"/>
    </row>
    <row r="2417" spans="23:31" ht="13" x14ac:dyDescent="0.15">
      <c r="W2417" s="12"/>
      <c r="Y2417" s="16"/>
      <c r="Z2417" s="16"/>
      <c r="AA2417" s="16"/>
      <c r="AB2417" s="16"/>
      <c r="AE2417" s="16"/>
    </row>
    <row r="2418" spans="23:31" ht="13" x14ac:dyDescent="0.15">
      <c r="W2418" s="12"/>
      <c r="Y2418" s="16"/>
      <c r="Z2418" s="16"/>
      <c r="AA2418" s="16"/>
      <c r="AB2418" s="16"/>
      <c r="AE2418" s="16"/>
    </row>
    <row r="2419" spans="23:31" ht="13" x14ac:dyDescent="0.15">
      <c r="W2419" s="12"/>
      <c r="Y2419" s="16"/>
      <c r="Z2419" s="16"/>
      <c r="AA2419" s="16"/>
      <c r="AB2419" s="16"/>
      <c r="AE2419" s="16"/>
    </row>
    <row r="2420" spans="23:31" ht="13" x14ac:dyDescent="0.15">
      <c r="W2420" s="12"/>
      <c r="Y2420" s="16"/>
      <c r="Z2420" s="16"/>
      <c r="AA2420" s="16"/>
      <c r="AB2420" s="16"/>
      <c r="AE2420" s="16"/>
    </row>
    <row r="2421" spans="23:31" ht="13" x14ac:dyDescent="0.15">
      <c r="W2421" s="12"/>
      <c r="Y2421" s="16"/>
      <c r="Z2421" s="16"/>
      <c r="AA2421" s="16"/>
      <c r="AB2421" s="16"/>
      <c r="AE2421" s="16"/>
    </row>
    <row r="2422" spans="23:31" ht="13" x14ac:dyDescent="0.15">
      <c r="W2422" s="12"/>
      <c r="Y2422" s="16"/>
      <c r="Z2422" s="16"/>
      <c r="AA2422" s="16"/>
      <c r="AB2422" s="16"/>
      <c r="AE2422" s="16"/>
    </row>
    <row r="2423" spans="23:31" ht="13" x14ac:dyDescent="0.15">
      <c r="W2423" s="12"/>
      <c r="Y2423" s="16"/>
      <c r="Z2423" s="16"/>
      <c r="AA2423" s="16"/>
      <c r="AB2423" s="16"/>
      <c r="AE2423" s="16"/>
    </row>
    <row r="2424" spans="23:31" ht="13" x14ac:dyDescent="0.15">
      <c r="W2424" s="12"/>
      <c r="Y2424" s="16"/>
      <c r="Z2424" s="16"/>
      <c r="AA2424" s="16"/>
      <c r="AB2424" s="16"/>
      <c r="AE2424" s="16"/>
    </row>
    <row r="2425" spans="23:31" ht="13" x14ac:dyDescent="0.15">
      <c r="W2425" s="12"/>
      <c r="Y2425" s="16"/>
      <c r="Z2425" s="16"/>
      <c r="AA2425" s="16"/>
      <c r="AB2425" s="16"/>
      <c r="AE2425" s="16"/>
    </row>
    <row r="2426" spans="23:31" ht="13" x14ac:dyDescent="0.15">
      <c r="W2426" s="12"/>
      <c r="Y2426" s="16"/>
      <c r="Z2426" s="16"/>
      <c r="AA2426" s="16"/>
      <c r="AB2426" s="16"/>
      <c r="AE2426" s="16"/>
    </row>
  </sheetData>
  <autoFilter ref="U1:X2426" xr:uid="{00000000-0009-0000-0000-000001000000}"/>
  <mergeCells count="5">
    <mergeCell ref="AB2:AD2"/>
    <mergeCell ref="AE2:AG2"/>
    <mergeCell ref="Z5:Z6"/>
    <mergeCell ref="Z7:Z14"/>
    <mergeCell ref="Z15:Z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982"/>
  <sheetViews>
    <sheetView workbookViewId="0">
      <pane ySplit="1" topLeftCell="A754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7" max="7" width="34.5" customWidth="1"/>
    <col min="12" max="12" width="15.5" customWidth="1"/>
    <col min="13" max="13" width="19" customWidth="1"/>
  </cols>
  <sheetData>
    <row r="1" spans="1:13" ht="15.75" customHeight="1" x14ac:dyDescent="0.15">
      <c r="A1" s="10" t="s">
        <v>1432</v>
      </c>
      <c r="B1" s="10" t="s">
        <v>1433</v>
      </c>
      <c r="C1" s="10" t="s">
        <v>50</v>
      </c>
      <c r="D1" s="10" t="s">
        <v>1434</v>
      </c>
      <c r="E1" s="10" t="s">
        <v>1435</v>
      </c>
      <c r="F1" s="10" t="s">
        <v>1436</v>
      </c>
      <c r="G1" s="10" t="s">
        <v>1437</v>
      </c>
      <c r="H1" s="53" t="s">
        <v>1438</v>
      </c>
      <c r="I1" s="53" t="s">
        <v>1439</v>
      </c>
      <c r="J1" s="54" t="s">
        <v>105</v>
      </c>
      <c r="K1" s="54" t="s">
        <v>1440</v>
      </c>
      <c r="L1" s="54" t="s">
        <v>1441</v>
      </c>
      <c r="M1" s="54" t="s">
        <v>1442</v>
      </c>
    </row>
    <row r="2" spans="1:13" ht="15.75" customHeight="1" x14ac:dyDescent="0.15">
      <c r="A2" s="55" t="s">
        <v>1443</v>
      </c>
      <c r="B2" s="10">
        <v>0</v>
      </c>
      <c r="C2" s="10" t="s">
        <v>1444</v>
      </c>
      <c r="D2" s="55" t="s">
        <v>1445</v>
      </c>
      <c r="E2" s="55" t="s">
        <v>1446</v>
      </c>
      <c r="F2" s="55" t="s">
        <v>1447</v>
      </c>
      <c r="G2" s="56" t="s">
        <v>1448</v>
      </c>
      <c r="H2" s="55">
        <v>118</v>
      </c>
      <c r="I2" s="57" t="s">
        <v>1449</v>
      </c>
      <c r="J2" s="57" t="b">
        <v>1</v>
      </c>
      <c r="K2" s="57" t="b">
        <v>1</v>
      </c>
      <c r="L2" s="57" t="s">
        <v>1450</v>
      </c>
      <c r="M2" s="57" t="s">
        <v>1451</v>
      </c>
    </row>
    <row r="3" spans="1:13" ht="15.75" customHeight="1" x14ac:dyDescent="0.15">
      <c r="A3" s="55" t="s">
        <v>1443</v>
      </c>
      <c r="B3" s="10">
        <v>1</v>
      </c>
      <c r="C3" s="10" t="s">
        <v>1452</v>
      </c>
      <c r="D3" s="55" t="s">
        <v>1453</v>
      </c>
      <c r="E3" s="55" t="s">
        <v>1454</v>
      </c>
      <c r="F3" s="55" t="s">
        <v>1455</v>
      </c>
      <c r="G3" s="56" t="s">
        <v>1456</v>
      </c>
      <c r="H3" s="55">
        <v>89</v>
      </c>
      <c r="I3" s="57" t="s">
        <v>1449</v>
      </c>
      <c r="J3" s="57" t="b">
        <v>1</v>
      </c>
      <c r="K3" s="57" t="b">
        <v>1</v>
      </c>
      <c r="L3" s="57" t="s">
        <v>1457</v>
      </c>
      <c r="M3" s="57" t="s">
        <v>1451</v>
      </c>
    </row>
    <row r="4" spans="1:13" ht="15.75" customHeight="1" x14ac:dyDescent="0.15">
      <c r="A4" s="55" t="s">
        <v>1443</v>
      </c>
      <c r="B4" s="10">
        <v>2</v>
      </c>
      <c r="C4" s="10" t="s">
        <v>1458</v>
      </c>
      <c r="D4" s="55" t="s">
        <v>1459</v>
      </c>
      <c r="E4" s="55" t="s">
        <v>1460</v>
      </c>
      <c r="F4" s="55" t="s">
        <v>1455</v>
      </c>
      <c r="G4" s="56" t="s">
        <v>1461</v>
      </c>
      <c r="H4" s="55">
        <v>55</v>
      </c>
      <c r="I4" s="57" t="s">
        <v>1449</v>
      </c>
      <c r="J4" s="57" t="b">
        <v>1</v>
      </c>
      <c r="K4" s="57" t="b">
        <v>1</v>
      </c>
      <c r="L4" s="57" t="s">
        <v>1462</v>
      </c>
      <c r="M4" s="57" t="s">
        <v>1451</v>
      </c>
    </row>
    <row r="5" spans="1:13" ht="15.75" customHeight="1" x14ac:dyDescent="0.15">
      <c r="A5" s="55" t="s">
        <v>1443</v>
      </c>
      <c r="B5" s="10">
        <v>3</v>
      </c>
      <c r="C5" s="10" t="s">
        <v>1463</v>
      </c>
      <c r="D5" s="55" t="s">
        <v>1464</v>
      </c>
      <c r="E5" s="55" t="s">
        <v>1446</v>
      </c>
      <c r="F5" s="55" t="s">
        <v>1447</v>
      </c>
      <c r="G5" s="56" t="s">
        <v>1448</v>
      </c>
      <c r="H5" s="55">
        <v>75</v>
      </c>
      <c r="I5" s="57" t="s">
        <v>1449</v>
      </c>
      <c r="J5" s="57" t="b">
        <v>0</v>
      </c>
      <c r="K5" s="57" t="b">
        <v>1</v>
      </c>
      <c r="L5" s="57" t="s">
        <v>1462</v>
      </c>
      <c r="M5" s="57" t="s">
        <v>1465</v>
      </c>
    </row>
    <row r="6" spans="1:13" ht="15.75" customHeight="1" x14ac:dyDescent="0.15">
      <c r="A6" s="55" t="s">
        <v>1443</v>
      </c>
      <c r="B6" s="10">
        <v>4</v>
      </c>
      <c r="C6" s="10" t="s">
        <v>1466</v>
      </c>
      <c r="D6" s="55" t="s">
        <v>1467</v>
      </c>
      <c r="E6" s="55" t="s">
        <v>1468</v>
      </c>
      <c r="F6" s="55" t="s">
        <v>1455</v>
      </c>
      <c r="G6" s="56" t="s">
        <v>1469</v>
      </c>
      <c r="H6" s="55">
        <v>59</v>
      </c>
      <c r="I6" s="57" t="s">
        <v>1449</v>
      </c>
      <c r="J6" s="57" t="b">
        <v>1</v>
      </c>
      <c r="K6" s="57" t="b">
        <v>1</v>
      </c>
      <c r="L6" s="57" t="s">
        <v>1470</v>
      </c>
      <c r="M6" s="57" t="s">
        <v>1451</v>
      </c>
    </row>
    <row r="7" spans="1:13" ht="15.75" customHeight="1" x14ac:dyDescent="0.15">
      <c r="A7" s="55" t="s">
        <v>1443</v>
      </c>
      <c r="B7" s="10">
        <v>5</v>
      </c>
      <c r="C7" s="10" t="s">
        <v>1471</v>
      </c>
      <c r="D7" s="55" t="s">
        <v>1472</v>
      </c>
      <c r="E7" s="55" t="s">
        <v>1473</v>
      </c>
      <c r="F7" s="55" t="s">
        <v>1474</v>
      </c>
      <c r="G7" s="56" t="s">
        <v>1475</v>
      </c>
      <c r="H7" s="55">
        <v>48</v>
      </c>
      <c r="I7" s="57" t="s">
        <v>1449</v>
      </c>
      <c r="J7" s="57" t="b">
        <v>1</v>
      </c>
      <c r="K7" s="57" t="b">
        <v>0</v>
      </c>
      <c r="L7" s="57" t="s">
        <v>1235</v>
      </c>
      <c r="M7" s="57" t="s">
        <v>1476</v>
      </c>
    </row>
    <row r="8" spans="1:13" ht="15.75" customHeight="1" x14ac:dyDescent="0.15">
      <c r="A8" s="55" t="s">
        <v>1443</v>
      </c>
      <c r="B8" s="10">
        <v>6</v>
      </c>
      <c r="C8" s="10" t="s">
        <v>1477</v>
      </c>
      <c r="D8" s="55" t="s">
        <v>1478</v>
      </c>
      <c r="E8" s="55" t="s">
        <v>1479</v>
      </c>
      <c r="F8" s="55" t="s">
        <v>1447</v>
      </c>
      <c r="G8" s="56" t="s">
        <v>1480</v>
      </c>
      <c r="H8" s="55">
        <v>71</v>
      </c>
      <c r="I8" s="57" t="s">
        <v>1449</v>
      </c>
      <c r="J8" s="57" t="b">
        <v>0</v>
      </c>
      <c r="K8" s="57" t="b">
        <v>1</v>
      </c>
      <c r="L8" s="57" t="s">
        <v>1481</v>
      </c>
      <c r="M8" s="57" t="s">
        <v>1465</v>
      </c>
    </row>
    <row r="9" spans="1:13" ht="15.75" customHeight="1" x14ac:dyDescent="0.15">
      <c r="A9" s="55" t="s">
        <v>1443</v>
      </c>
      <c r="B9" s="10">
        <v>7</v>
      </c>
      <c r="C9" s="10" t="s">
        <v>1482</v>
      </c>
      <c r="D9" s="55" t="s">
        <v>1483</v>
      </c>
      <c r="E9" s="55" t="s">
        <v>1484</v>
      </c>
      <c r="F9" s="55" t="s">
        <v>1455</v>
      </c>
      <c r="G9" s="56" t="s">
        <v>1485</v>
      </c>
      <c r="H9" s="55">
        <v>42</v>
      </c>
      <c r="I9" s="57" t="s">
        <v>1449</v>
      </c>
      <c r="J9" s="57" t="b">
        <v>1</v>
      </c>
      <c r="K9" s="57" t="b">
        <v>1</v>
      </c>
      <c r="L9" s="57" t="s">
        <v>1486</v>
      </c>
      <c r="M9" s="57" t="s">
        <v>1451</v>
      </c>
    </row>
    <row r="10" spans="1:13" ht="15.75" customHeight="1" x14ac:dyDescent="0.15">
      <c r="A10" s="55" t="s">
        <v>1443</v>
      </c>
      <c r="B10" s="10">
        <v>8</v>
      </c>
      <c r="C10" s="10" t="s">
        <v>1487</v>
      </c>
      <c r="D10" s="55" t="s">
        <v>1488</v>
      </c>
      <c r="E10" s="55" t="s">
        <v>1489</v>
      </c>
      <c r="F10" s="55" t="s">
        <v>1455</v>
      </c>
      <c r="G10" s="56" t="s">
        <v>1490</v>
      </c>
      <c r="H10" s="55">
        <v>147</v>
      </c>
      <c r="I10" s="57" t="s">
        <v>1449</v>
      </c>
      <c r="J10" s="57" t="b">
        <v>1</v>
      </c>
      <c r="K10" s="57" t="b">
        <v>1</v>
      </c>
      <c r="L10" s="57" t="s">
        <v>1462</v>
      </c>
      <c r="M10" s="57" t="s">
        <v>1451</v>
      </c>
    </row>
    <row r="11" spans="1:13" ht="15.75" customHeight="1" x14ac:dyDescent="0.15">
      <c r="A11" s="55" t="s">
        <v>1443</v>
      </c>
      <c r="B11" s="10">
        <v>9</v>
      </c>
      <c r="C11" s="10" t="s">
        <v>1491</v>
      </c>
      <c r="D11" s="55" t="s">
        <v>1492</v>
      </c>
      <c r="E11" s="55" t="s">
        <v>1489</v>
      </c>
      <c r="F11" s="55" t="s">
        <v>1455</v>
      </c>
      <c r="G11" s="56" t="s">
        <v>1490</v>
      </c>
      <c r="H11" s="55">
        <v>139</v>
      </c>
      <c r="I11" s="57" t="s">
        <v>1449</v>
      </c>
      <c r="J11" s="57" t="b">
        <v>1</v>
      </c>
      <c r="K11" s="57" t="b">
        <v>1</v>
      </c>
      <c r="L11" s="57" t="s">
        <v>1462</v>
      </c>
      <c r="M11" s="57" t="s">
        <v>1451</v>
      </c>
    </row>
    <row r="12" spans="1:13" ht="15.75" customHeight="1" x14ac:dyDescent="0.15">
      <c r="A12" s="55" t="s">
        <v>1443</v>
      </c>
      <c r="B12" s="10">
        <v>10</v>
      </c>
      <c r="C12" s="10" t="s">
        <v>1493</v>
      </c>
      <c r="D12" s="55" t="s">
        <v>1494</v>
      </c>
      <c r="E12" s="55" t="s">
        <v>1495</v>
      </c>
      <c r="F12" s="55" t="s">
        <v>1496</v>
      </c>
      <c r="G12" s="56" t="s">
        <v>1497</v>
      </c>
      <c r="H12" s="55">
        <v>1494</v>
      </c>
      <c r="I12" s="57" t="s">
        <v>1449</v>
      </c>
      <c r="J12" s="57" t="b">
        <v>1</v>
      </c>
      <c r="K12" s="57" t="b">
        <v>1</v>
      </c>
      <c r="L12" s="57" t="s">
        <v>1498</v>
      </c>
      <c r="M12" s="57" t="s">
        <v>1451</v>
      </c>
    </row>
    <row r="13" spans="1:13" ht="15.75" customHeight="1" x14ac:dyDescent="0.15">
      <c r="A13" s="55" t="s">
        <v>1443</v>
      </c>
      <c r="B13" s="10">
        <v>11</v>
      </c>
      <c r="C13" s="10" t="s">
        <v>1499</v>
      </c>
      <c r="D13" s="55" t="s">
        <v>1500</v>
      </c>
      <c r="E13" s="55" t="s">
        <v>1501</v>
      </c>
      <c r="F13" s="55" t="s">
        <v>1455</v>
      </c>
      <c r="G13" s="56" t="s">
        <v>1502</v>
      </c>
      <c r="H13" s="55">
        <v>21</v>
      </c>
      <c r="I13" s="57" t="s">
        <v>73</v>
      </c>
      <c r="J13" s="57" t="b">
        <v>1</v>
      </c>
      <c r="K13" s="57" t="b">
        <v>0</v>
      </c>
      <c r="L13" s="57" t="s">
        <v>1462</v>
      </c>
      <c r="M13" s="57" t="s">
        <v>1503</v>
      </c>
    </row>
    <row r="14" spans="1:13" ht="15.75" customHeight="1" x14ac:dyDescent="0.15">
      <c r="A14" s="55" t="s">
        <v>1443</v>
      </c>
      <c r="B14" s="10">
        <v>12</v>
      </c>
      <c r="C14" s="10" t="s">
        <v>1504</v>
      </c>
      <c r="D14" s="55" t="s">
        <v>1505</v>
      </c>
      <c r="E14" s="55" t="s">
        <v>1506</v>
      </c>
      <c r="F14" s="55" t="s">
        <v>1507</v>
      </c>
      <c r="G14" s="56" t="s">
        <v>1508</v>
      </c>
      <c r="H14" s="55">
        <v>22</v>
      </c>
      <c r="I14" s="57" t="s">
        <v>73</v>
      </c>
      <c r="J14" s="57" t="b">
        <v>0</v>
      </c>
      <c r="K14" s="57" t="b">
        <v>0</v>
      </c>
      <c r="L14" s="57" t="s">
        <v>1509</v>
      </c>
      <c r="M14" s="57" t="s">
        <v>1510</v>
      </c>
    </row>
    <row r="15" spans="1:13" ht="15.75" customHeight="1" x14ac:dyDescent="0.15">
      <c r="A15" s="55" t="s">
        <v>1443</v>
      </c>
      <c r="B15" s="10">
        <v>13</v>
      </c>
      <c r="C15" s="10" t="s">
        <v>1511</v>
      </c>
      <c r="D15" s="55" t="s">
        <v>1512</v>
      </c>
      <c r="E15" s="55" t="s">
        <v>1513</v>
      </c>
      <c r="F15" s="55" t="s">
        <v>1455</v>
      </c>
      <c r="G15" s="56" t="s">
        <v>1514</v>
      </c>
      <c r="H15" s="55">
        <v>47</v>
      </c>
      <c r="I15" s="57" t="s">
        <v>1449</v>
      </c>
      <c r="J15" s="57" t="b">
        <v>0</v>
      </c>
      <c r="K15" s="57" t="b">
        <v>0</v>
      </c>
      <c r="L15" s="57" t="s">
        <v>1509</v>
      </c>
      <c r="M15" s="57" t="s">
        <v>1515</v>
      </c>
    </row>
    <row r="16" spans="1:13" ht="15.75" customHeight="1" x14ac:dyDescent="0.15">
      <c r="A16" s="55" t="s">
        <v>1443</v>
      </c>
      <c r="B16" s="10">
        <v>14</v>
      </c>
      <c r="C16" s="10" t="s">
        <v>1516</v>
      </c>
      <c r="D16" s="55" t="s">
        <v>1517</v>
      </c>
      <c r="E16" s="55" t="s">
        <v>1518</v>
      </c>
      <c r="F16" s="55" t="s">
        <v>1519</v>
      </c>
      <c r="G16" s="56" t="s">
        <v>1520</v>
      </c>
      <c r="H16" s="55">
        <v>25</v>
      </c>
      <c r="I16" s="57" t="s">
        <v>1521</v>
      </c>
      <c r="J16" s="57" t="b">
        <v>0</v>
      </c>
      <c r="K16" s="57" t="b">
        <v>0</v>
      </c>
      <c r="L16" s="57" t="s">
        <v>1462</v>
      </c>
      <c r="M16" s="57" t="s">
        <v>1522</v>
      </c>
    </row>
    <row r="17" spans="1:13" ht="15.75" customHeight="1" x14ac:dyDescent="0.15">
      <c r="A17" s="55" t="s">
        <v>1443</v>
      </c>
      <c r="B17" s="10">
        <v>15</v>
      </c>
      <c r="C17" s="10" t="s">
        <v>1523</v>
      </c>
      <c r="D17" s="55" t="s">
        <v>1524</v>
      </c>
      <c r="E17" s="55" t="s">
        <v>1495</v>
      </c>
      <c r="F17" s="55" t="s">
        <v>1496</v>
      </c>
      <c r="G17" s="56" t="s">
        <v>1497</v>
      </c>
      <c r="H17" s="55">
        <v>1214</v>
      </c>
      <c r="I17" s="57" t="s">
        <v>1449</v>
      </c>
      <c r="J17" s="57" t="b">
        <v>1</v>
      </c>
      <c r="K17" s="57" t="b">
        <v>1</v>
      </c>
      <c r="L17" s="57" t="s">
        <v>1525</v>
      </c>
      <c r="M17" s="57" t="s">
        <v>1451</v>
      </c>
    </row>
    <row r="18" spans="1:13" ht="15.75" customHeight="1" x14ac:dyDescent="0.15">
      <c r="A18" s="55" t="s">
        <v>1443</v>
      </c>
      <c r="B18" s="10">
        <v>16</v>
      </c>
      <c r="C18" s="10" t="s">
        <v>1526</v>
      </c>
      <c r="D18" s="55" t="s">
        <v>1527</v>
      </c>
      <c r="E18" s="55" t="s">
        <v>1495</v>
      </c>
      <c r="F18" s="55" t="s">
        <v>1496</v>
      </c>
      <c r="G18" s="56" t="s">
        <v>1497</v>
      </c>
      <c r="H18" s="55">
        <v>1495</v>
      </c>
      <c r="I18" s="57" t="s">
        <v>1449</v>
      </c>
      <c r="J18" s="57" t="b">
        <v>1</v>
      </c>
      <c r="K18" s="57" t="b">
        <v>1</v>
      </c>
      <c r="L18" s="57" t="s">
        <v>1498</v>
      </c>
      <c r="M18" s="57" t="s">
        <v>1451</v>
      </c>
    </row>
    <row r="19" spans="1:13" ht="15.75" customHeight="1" x14ac:dyDescent="0.15">
      <c r="A19" s="55" t="s">
        <v>1443</v>
      </c>
      <c r="B19" s="10">
        <v>17</v>
      </c>
      <c r="C19" s="10" t="s">
        <v>1528</v>
      </c>
      <c r="D19" s="55" t="s">
        <v>1529</v>
      </c>
      <c r="E19" s="55" t="s">
        <v>1506</v>
      </c>
      <c r="F19" s="55" t="s">
        <v>1507</v>
      </c>
      <c r="G19" s="56" t="s">
        <v>1508</v>
      </c>
      <c r="H19" s="55">
        <v>14</v>
      </c>
      <c r="I19" s="57" t="s">
        <v>1530</v>
      </c>
      <c r="J19" s="57" t="b">
        <v>0</v>
      </c>
      <c r="K19" s="57" t="b">
        <v>0</v>
      </c>
      <c r="L19" s="57" t="s">
        <v>1462</v>
      </c>
      <c r="M19" s="57" t="s">
        <v>1531</v>
      </c>
    </row>
    <row r="20" spans="1:13" ht="15.75" customHeight="1" x14ac:dyDescent="0.15">
      <c r="A20" s="55" t="s">
        <v>1443</v>
      </c>
      <c r="B20" s="10">
        <v>18</v>
      </c>
      <c r="C20" s="10" t="s">
        <v>1532</v>
      </c>
      <c r="D20" s="55" t="s">
        <v>1533</v>
      </c>
      <c r="E20" s="55" t="s">
        <v>1534</v>
      </c>
      <c r="F20" s="55" t="s">
        <v>1535</v>
      </c>
      <c r="G20" s="56" t="s">
        <v>1536</v>
      </c>
      <c r="H20" s="55">
        <v>73</v>
      </c>
      <c r="I20" s="57" t="s">
        <v>1449</v>
      </c>
      <c r="J20" s="57" t="b">
        <v>0</v>
      </c>
      <c r="K20" s="57" t="b">
        <v>1</v>
      </c>
      <c r="L20" s="57" t="s">
        <v>1462</v>
      </c>
      <c r="M20" s="57" t="s">
        <v>1465</v>
      </c>
    </row>
    <row r="21" spans="1:13" ht="15.75" customHeight="1" x14ac:dyDescent="0.15">
      <c r="A21" s="55" t="s">
        <v>1443</v>
      </c>
      <c r="B21" s="10">
        <v>19</v>
      </c>
      <c r="C21" s="10" t="s">
        <v>1537</v>
      </c>
      <c r="D21" s="55" t="s">
        <v>1538</v>
      </c>
      <c r="E21" s="55" t="s">
        <v>1484</v>
      </c>
      <c r="F21" s="55" t="s">
        <v>1455</v>
      </c>
      <c r="G21" s="56" t="s">
        <v>1485</v>
      </c>
      <c r="H21" s="55">
        <v>23</v>
      </c>
      <c r="I21" s="57" t="s">
        <v>73</v>
      </c>
      <c r="J21" s="57" t="b">
        <v>1</v>
      </c>
      <c r="K21" s="57" t="b">
        <v>0</v>
      </c>
      <c r="L21" s="57" t="s">
        <v>1539</v>
      </c>
      <c r="M21" s="57" t="s">
        <v>1503</v>
      </c>
    </row>
    <row r="22" spans="1:13" ht="15.75" customHeight="1" x14ac:dyDescent="0.15">
      <c r="A22" s="55" t="s">
        <v>1443</v>
      </c>
      <c r="B22" s="10">
        <v>20</v>
      </c>
      <c r="C22" s="10" t="s">
        <v>1540</v>
      </c>
      <c r="D22" s="55" t="s">
        <v>1541</v>
      </c>
      <c r="E22" s="55" t="s">
        <v>1495</v>
      </c>
      <c r="F22" s="55" t="s">
        <v>1496</v>
      </c>
      <c r="G22" s="56" t="s">
        <v>1497</v>
      </c>
      <c r="H22" s="55">
        <v>757</v>
      </c>
      <c r="I22" s="57" t="s">
        <v>1449</v>
      </c>
      <c r="J22" s="57" t="b">
        <v>1</v>
      </c>
      <c r="K22" s="57" t="b">
        <v>1</v>
      </c>
      <c r="L22" s="57" t="s">
        <v>1525</v>
      </c>
      <c r="M22" s="57" t="s">
        <v>1451</v>
      </c>
    </row>
    <row r="23" spans="1:13" ht="15.75" customHeight="1" x14ac:dyDescent="0.15">
      <c r="A23" s="55" t="s">
        <v>1443</v>
      </c>
      <c r="B23" s="10">
        <v>21</v>
      </c>
      <c r="C23" s="10" t="s">
        <v>1542</v>
      </c>
      <c r="D23" s="55" t="s">
        <v>1543</v>
      </c>
      <c r="E23" s="55" t="s">
        <v>1506</v>
      </c>
      <c r="F23" s="55" t="s">
        <v>1507</v>
      </c>
      <c r="G23" s="56" t="s">
        <v>1544</v>
      </c>
      <c r="H23" s="55">
        <v>47</v>
      </c>
      <c r="I23" s="57" t="s">
        <v>1449</v>
      </c>
      <c r="J23" s="57" t="b">
        <v>0</v>
      </c>
      <c r="K23" s="57" t="b">
        <v>1</v>
      </c>
      <c r="L23" s="57" t="s">
        <v>1462</v>
      </c>
      <c r="M23" s="57" t="s">
        <v>1465</v>
      </c>
    </row>
    <row r="24" spans="1:13" ht="15.75" customHeight="1" x14ac:dyDescent="0.15">
      <c r="A24" s="55" t="s">
        <v>1443</v>
      </c>
      <c r="B24" s="10">
        <v>22</v>
      </c>
      <c r="C24" s="10" t="s">
        <v>1545</v>
      </c>
      <c r="D24" s="55" t="s">
        <v>1546</v>
      </c>
      <c r="E24" s="55" t="s">
        <v>1506</v>
      </c>
      <c r="F24" s="55" t="s">
        <v>1507</v>
      </c>
      <c r="G24" s="56" t="s">
        <v>1544</v>
      </c>
      <c r="H24" s="55">
        <v>32</v>
      </c>
      <c r="I24" s="57" t="s">
        <v>1521</v>
      </c>
      <c r="J24" s="57" t="b">
        <v>1</v>
      </c>
      <c r="K24" s="57" t="b">
        <v>1</v>
      </c>
      <c r="L24" s="57" t="s">
        <v>1547</v>
      </c>
      <c r="M24" s="57" t="s">
        <v>1548</v>
      </c>
    </row>
    <row r="25" spans="1:13" ht="15.75" customHeight="1" x14ac:dyDescent="0.15">
      <c r="A25" s="55" t="s">
        <v>1443</v>
      </c>
      <c r="B25" s="10">
        <v>23</v>
      </c>
      <c r="C25" s="10" t="s">
        <v>1549</v>
      </c>
      <c r="D25" s="55" t="s">
        <v>1550</v>
      </c>
      <c r="E25" s="55" t="s">
        <v>1495</v>
      </c>
      <c r="F25" s="55" t="s">
        <v>1496</v>
      </c>
      <c r="G25" s="56" t="s">
        <v>1497</v>
      </c>
      <c r="H25" s="55">
        <v>757</v>
      </c>
      <c r="I25" s="57" t="s">
        <v>1449</v>
      </c>
      <c r="J25" s="57" t="b">
        <v>1</v>
      </c>
      <c r="K25" s="57" t="b">
        <v>1</v>
      </c>
      <c r="L25" s="57" t="s">
        <v>1525</v>
      </c>
      <c r="M25" s="57" t="s">
        <v>1451</v>
      </c>
    </row>
    <row r="26" spans="1:13" ht="15.75" customHeight="1" x14ac:dyDescent="0.15">
      <c r="A26" s="55" t="s">
        <v>1443</v>
      </c>
      <c r="B26" s="10">
        <v>24</v>
      </c>
      <c r="C26" s="10" t="s">
        <v>1551</v>
      </c>
      <c r="D26" s="55" t="s">
        <v>1552</v>
      </c>
      <c r="E26" s="55" t="s">
        <v>1506</v>
      </c>
      <c r="F26" s="55" t="s">
        <v>1507</v>
      </c>
      <c r="G26" s="56" t="s">
        <v>1544</v>
      </c>
      <c r="H26" s="55">
        <v>26</v>
      </c>
      <c r="I26" s="57" t="s">
        <v>1521</v>
      </c>
      <c r="J26" s="57" t="b">
        <v>1</v>
      </c>
      <c r="K26" s="57" t="b">
        <v>1</v>
      </c>
      <c r="L26" s="57" t="s">
        <v>1462</v>
      </c>
      <c r="M26" s="57" t="s">
        <v>1548</v>
      </c>
    </row>
    <row r="27" spans="1:13" ht="15.75" customHeight="1" x14ac:dyDescent="0.15">
      <c r="A27" s="55" t="s">
        <v>1443</v>
      </c>
      <c r="B27" s="10">
        <v>25</v>
      </c>
      <c r="C27" s="10" t="s">
        <v>1553</v>
      </c>
      <c r="D27" s="55" t="s">
        <v>1554</v>
      </c>
      <c r="E27" s="55" t="s">
        <v>1460</v>
      </c>
      <c r="F27" s="55" t="s">
        <v>1455</v>
      </c>
      <c r="G27" s="56" t="s">
        <v>1461</v>
      </c>
      <c r="H27" s="55">
        <v>55</v>
      </c>
      <c r="I27" s="57" t="s">
        <v>1449</v>
      </c>
      <c r="J27" s="57" t="b">
        <v>0</v>
      </c>
      <c r="K27" s="57" t="b">
        <v>1</v>
      </c>
      <c r="L27" s="57" t="s">
        <v>1462</v>
      </c>
      <c r="M27" s="57" t="s">
        <v>1465</v>
      </c>
    </row>
    <row r="28" spans="1:13" ht="15.75" customHeight="1" x14ac:dyDescent="0.15">
      <c r="A28" s="55" t="s">
        <v>1443</v>
      </c>
      <c r="B28" s="10">
        <v>26</v>
      </c>
      <c r="C28" s="10" t="s">
        <v>1555</v>
      </c>
      <c r="D28" s="55" t="s">
        <v>1556</v>
      </c>
      <c r="E28" s="55" t="s">
        <v>1460</v>
      </c>
      <c r="F28" s="55" t="s">
        <v>1455</v>
      </c>
      <c r="G28" s="56" t="s">
        <v>1461</v>
      </c>
      <c r="H28" s="55">
        <v>55</v>
      </c>
      <c r="I28" s="57" t="s">
        <v>1449</v>
      </c>
      <c r="J28" s="57" t="b">
        <v>0</v>
      </c>
      <c r="K28" s="57" t="b">
        <v>1</v>
      </c>
      <c r="L28" s="57" t="s">
        <v>1462</v>
      </c>
      <c r="M28" s="57" t="s">
        <v>1465</v>
      </c>
    </row>
    <row r="29" spans="1:13" ht="15.75" customHeight="1" x14ac:dyDescent="0.15">
      <c r="A29" s="55" t="s">
        <v>1443</v>
      </c>
      <c r="B29" s="10">
        <v>27</v>
      </c>
      <c r="C29" s="10" t="s">
        <v>1557</v>
      </c>
      <c r="D29" s="55" t="s">
        <v>1558</v>
      </c>
      <c r="E29" s="55" t="s">
        <v>1454</v>
      </c>
      <c r="F29" s="55" t="s">
        <v>1455</v>
      </c>
      <c r="G29" s="56" t="s">
        <v>1456</v>
      </c>
      <c r="H29" s="55">
        <v>189</v>
      </c>
      <c r="I29" s="57" t="s">
        <v>1449</v>
      </c>
      <c r="J29" s="57" t="b">
        <v>1</v>
      </c>
      <c r="K29" s="57" t="b">
        <v>1</v>
      </c>
      <c r="L29" s="57" t="s">
        <v>1547</v>
      </c>
      <c r="M29" s="57" t="s">
        <v>1451</v>
      </c>
    </row>
    <row r="30" spans="1:13" ht="15.75" customHeight="1" x14ac:dyDescent="0.15">
      <c r="A30" s="55" t="s">
        <v>1443</v>
      </c>
      <c r="B30" s="10">
        <v>28</v>
      </c>
      <c r="C30" s="10" t="s">
        <v>1559</v>
      </c>
      <c r="D30" s="55" t="s">
        <v>1560</v>
      </c>
      <c r="E30" s="55" t="s">
        <v>1506</v>
      </c>
      <c r="F30" s="55" t="s">
        <v>1507</v>
      </c>
      <c r="G30" s="56" t="s">
        <v>1544</v>
      </c>
      <c r="H30" s="55">
        <v>12</v>
      </c>
      <c r="I30" s="57" t="s">
        <v>1530</v>
      </c>
      <c r="J30" s="57" t="b">
        <v>0</v>
      </c>
      <c r="K30" s="57" t="b">
        <v>0</v>
      </c>
      <c r="L30" s="57" t="s">
        <v>1462</v>
      </c>
      <c r="M30" s="57" t="s">
        <v>1531</v>
      </c>
    </row>
    <row r="31" spans="1:13" ht="15.75" customHeight="1" x14ac:dyDescent="0.15">
      <c r="A31" s="55" t="s">
        <v>1443</v>
      </c>
      <c r="B31" s="10">
        <v>29</v>
      </c>
      <c r="C31" s="10" t="s">
        <v>1561</v>
      </c>
      <c r="D31" s="55" t="s">
        <v>1562</v>
      </c>
      <c r="E31" s="55" t="s">
        <v>1484</v>
      </c>
      <c r="F31" s="55" t="s">
        <v>1455</v>
      </c>
      <c r="G31" s="56" t="s">
        <v>1485</v>
      </c>
      <c r="H31" s="55">
        <v>41</v>
      </c>
      <c r="I31" s="57" t="s">
        <v>1521</v>
      </c>
      <c r="J31" s="57" t="b">
        <v>1</v>
      </c>
      <c r="K31" s="57" t="b">
        <v>1</v>
      </c>
      <c r="L31" s="57" t="s">
        <v>1486</v>
      </c>
      <c r="M31" s="57" t="s">
        <v>1548</v>
      </c>
    </row>
    <row r="32" spans="1:13" ht="15.75" customHeight="1" x14ac:dyDescent="0.15">
      <c r="A32" s="55" t="s">
        <v>1443</v>
      </c>
      <c r="B32" s="10">
        <v>30</v>
      </c>
      <c r="C32" s="10" t="s">
        <v>1563</v>
      </c>
      <c r="D32" s="55" t="s">
        <v>1564</v>
      </c>
      <c r="E32" s="55" t="s">
        <v>1565</v>
      </c>
      <c r="F32" s="55" t="s">
        <v>1447</v>
      </c>
      <c r="G32" s="56" t="s">
        <v>1566</v>
      </c>
      <c r="H32" s="55">
        <v>25</v>
      </c>
      <c r="I32" s="57" t="s">
        <v>1521</v>
      </c>
      <c r="J32" s="57" t="b">
        <v>0</v>
      </c>
      <c r="K32" s="57" t="b">
        <v>0</v>
      </c>
      <c r="L32" s="57" t="s">
        <v>1235</v>
      </c>
      <c r="M32" s="57" t="s">
        <v>1522</v>
      </c>
    </row>
    <row r="33" spans="1:13" ht="15.75" customHeight="1" x14ac:dyDescent="0.15">
      <c r="A33" s="55" t="s">
        <v>1443</v>
      </c>
      <c r="B33" s="10">
        <v>31</v>
      </c>
      <c r="C33" s="10" t="s">
        <v>1567</v>
      </c>
      <c r="D33" s="55" t="s">
        <v>1568</v>
      </c>
      <c r="E33" s="55" t="s">
        <v>1569</v>
      </c>
      <c r="F33" s="55" t="s">
        <v>1455</v>
      </c>
      <c r="G33" s="56" t="s">
        <v>1570</v>
      </c>
      <c r="H33" s="55">
        <v>52</v>
      </c>
      <c r="I33" s="57" t="s">
        <v>1449</v>
      </c>
      <c r="J33" s="57" t="b">
        <v>0</v>
      </c>
      <c r="K33" s="57" t="b">
        <v>0</v>
      </c>
      <c r="L33" s="57" t="s">
        <v>1462</v>
      </c>
      <c r="M33" s="57" t="s">
        <v>1515</v>
      </c>
    </row>
    <row r="34" spans="1:13" ht="15.75" customHeight="1" x14ac:dyDescent="0.15">
      <c r="A34" s="55" t="s">
        <v>1443</v>
      </c>
      <c r="B34" s="10">
        <v>32</v>
      </c>
      <c r="C34" s="10" t="s">
        <v>1571</v>
      </c>
      <c r="D34" s="55" t="s">
        <v>1572</v>
      </c>
      <c r="E34" s="55" t="s">
        <v>1573</v>
      </c>
      <c r="F34" s="55" t="s">
        <v>1455</v>
      </c>
      <c r="G34" s="56" t="s">
        <v>1574</v>
      </c>
      <c r="H34" s="55">
        <v>24</v>
      </c>
      <c r="I34" s="57" t="s">
        <v>73</v>
      </c>
      <c r="J34" s="57" t="b">
        <v>1</v>
      </c>
      <c r="K34" s="57" t="b">
        <v>0</v>
      </c>
      <c r="L34" s="57" t="s">
        <v>1235</v>
      </c>
      <c r="M34" s="57" t="s">
        <v>1503</v>
      </c>
    </row>
    <row r="35" spans="1:13" ht="15.75" customHeight="1" x14ac:dyDescent="0.15">
      <c r="A35" s="55" t="s">
        <v>1443</v>
      </c>
      <c r="B35" s="10">
        <v>33</v>
      </c>
      <c r="C35" s="10" t="s">
        <v>1575</v>
      </c>
      <c r="D35" s="55" t="s">
        <v>1576</v>
      </c>
      <c r="E35" s="55" t="s">
        <v>1569</v>
      </c>
      <c r="F35" s="55" t="s">
        <v>1455</v>
      </c>
      <c r="G35" s="56" t="s">
        <v>1570</v>
      </c>
      <c r="H35" s="55">
        <v>67</v>
      </c>
      <c r="I35" s="57" t="s">
        <v>1449</v>
      </c>
      <c r="J35" s="57" t="b">
        <v>0</v>
      </c>
      <c r="K35" s="57" t="b">
        <v>1</v>
      </c>
      <c r="L35" s="57" t="s">
        <v>1450</v>
      </c>
      <c r="M35" s="57" t="s">
        <v>1465</v>
      </c>
    </row>
    <row r="36" spans="1:13" ht="15.75" customHeight="1" x14ac:dyDescent="0.15">
      <c r="A36" s="55" t="s">
        <v>1443</v>
      </c>
      <c r="B36" s="10">
        <v>34</v>
      </c>
      <c r="C36" s="10" t="s">
        <v>1577</v>
      </c>
      <c r="D36" s="55" t="s">
        <v>1578</v>
      </c>
      <c r="E36" s="55" t="s">
        <v>1573</v>
      </c>
      <c r="F36" s="55" t="s">
        <v>1455</v>
      </c>
      <c r="G36" s="56" t="s">
        <v>1574</v>
      </c>
      <c r="H36" s="55">
        <v>24</v>
      </c>
      <c r="I36" s="57" t="s">
        <v>73</v>
      </c>
      <c r="J36" s="57" t="b">
        <v>1</v>
      </c>
      <c r="K36" s="57" t="b">
        <v>0</v>
      </c>
      <c r="L36" s="57" t="s">
        <v>1235</v>
      </c>
      <c r="M36" s="57" t="s">
        <v>1503</v>
      </c>
    </row>
    <row r="37" spans="1:13" ht="15.75" customHeight="1" x14ac:dyDescent="0.15">
      <c r="A37" s="55" t="s">
        <v>1443</v>
      </c>
      <c r="B37" s="10">
        <v>35</v>
      </c>
      <c r="C37" s="10" t="s">
        <v>1579</v>
      </c>
      <c r="D37" s="55" t="s">
        <v>1580</v>
      </c>
      <c r="E37" s="55" t="s">
        <v>1573</v>
      </c>
      <c r="F37" s="55" t="s">
        <v>1455</v>
      </c>
      <c r="G37" s="56" t="s">
        <v>1574</v>
      </c>
      <c r="H37" s="55">
        <v>27</v>
      </c>
      <c r="I37" s="57" t="s">
        <v>1521</v>
      </c>
      <c r="J37" s="57" t="b">
        <v>1</v>
      </c>
      <c r="K37" s="57" t="b">
        <v>0</v>
      </c>
      <c r="L37" s="57" t="s">
        <v>1235</v>
      </c>
      <c r="M37" s="57" t="s">
        <v>1581</v>
      </c>
    </row>
    <row r="38" spans="1:13" ht="15.75" customHeight="1" x14ac:dyDescent="0.15">
      <c r="A38" s="55" t="s">
        <v>1443</v>
      </c>
      <c r="B38" s="10">
        <v>36</v>
      </c>
      <c r="C38" s="10" t="s">
        <v>1582</v>
      </c>
      <c r="D38" s="55" t="s">
        <v>1583</v>
      </c>
      <c r="E38" s="55" t="s">
        <v>1484</v>
      </c>
      <c r="F38" s="55" t="s">
        <v>1455</v>
      </c>
      <c r="G38" s="56" t="s">
        <v>1485</v>
      </c>
      <c r="H38" s="55">
        <v>37</v>
      </c>
      <c r="I38" s="57" t="s">
        <v>1521</v>
      </c>
      <c r="J38" s="57" t="b">
        <v>0</v>
      </c>
      <c r="K38" s="57" t="b">
        <v>1</v>
      </c>
      <c r="L38" s="57" t="s">
        <v>1486</v>
      </c>
      <c r="M38" s="57" t="s">
        <v>1584</v>
      </c>
    </row>
    <row r="39" spans="1:13" ht="15.75" customHeight="1" x14ac:dyDescent="0.15">
      <c r="A39" s="55" t="s">
        <v>1443</v>
      </c>
      <c r="B39" s="10">
        <v>37</v>
      </c>
      <c r="C39" s="10" t="s">
        <v>1585</v>
      </c>
      <c r="D39" s="55" t="s">
        <v>1586</v>
      </c>
      <c r="E39" s="55" t="s">
        <v>1587</v>
      </c>
      <c r="F39" s="55" t="s">
        <v>1474</v>
      </c>
      <c r="G39" s="56" t="s">
        <v>1588</v>
      </c>
      <c r="H39" s="55">
        <v>15</v>
      </c>
      <c r="I39" s="57" t="s">
        <v>1530</v>
      </c>
      <c r="J39" s="57" t="b">
        <v>0</v>
      </c>
      <c r="K39" s="57" t="b">
        <v>0</v>
      </c>
      <c r="L39" s="57" t="s">
        <v>1509</v>
      </c>
      <c r="M39" s="57" t="s">
        <v>1531</v>
      </c>
    </row>
    <row r="40" spans="1:13" ht="15.75" customHeight="1" x14ac:dyDescent="0.15">
      <c r="A40" s="55" t="s">
        <v>1443</v>
      </c>
      <c r="B40" s="10">
        <v>38</v>
      </c>
      <c r="C40" s="10" t="s">
        <v>1589</v>
      </c>
      <c r="D40" s="55" t="s">
        <v>1590</v>
      </c>
      <c r="E40" s="55" t="s">
        <v>1591</v>
      </c>
      <c r="F40" s="55" t="s">
        <v>1455</v>
      </c>
      <c r="G40" s="56" t="s">
        <v>1592</v>
      </c>
      <c r="H40" s="55">
        <v>158</v>
      </c>
      <c r="I40" s="57" t="s">
        <v>1449</v>
      </c>
      <c r="J40" s="57" t="b">
        <v>1</v>
      </c>
      <c r="K40" s="57" t="b">
        <v>1</v>
      </c>
      <c r="L40" s="57" t="s">
        <v>1593</v>
      </c>
      <c r="M40" s="57" t="s">
        <v>1451</v>
      </c>
    </row>
    <row r="41" spans="1:13" ht="15.75" customHeight="1" x14ac:dyDescent="0.15">
      <c r="A41" s="55" t="s">
        <v>1443</v>
      </c>
      <c r="B41" s="10">
        <v>39</v>
      </c>
      <c r="C41" s="10" t="s">
        <v>1594</v>
      </c>
      <c r="D41" s="55" t="s">
        <v>1595</v>
      </c>
      <c r="E41" s="55" t="s">
        <v>1596</v>
      </c>
      <c r="F41" s="55" t="s">
        <v>1455</v>
      </c>
      <c r="G41" s="56" t="s">
        <v>1597</v>
      </c>
      <c r="H41" s="55">
        <v>87</v>
      </c>
      <c r="I41" s="57" t="s">
        <v>1449</v>
      </c>
      <c r="J41" s="57" t="b">
        <v>0</v>
      </c>
      <c r="K41" s="57" t="b">
        <v>1</v>
      </c>
      <c r="L41" s="57" t="s">
        <v>1481</v>
      </c>
      <c r="M41" s="57" t="s">
        <v>1465</v>
      </c>
    </row>
    <row r="42" spans="1:13" ht="15.75" customHeight="1" x14ac:dyDescent="0.15">
      <c r="A42" s="55" t="s">
        <v>1443</v>
      </c>
      <c r="B42" s="10">
        <v>40</v>
      </c>
      <c r="C42" s="10" t="s">
        <v>1598</v>
      </c>
      <c r="D42" s="55" t="s">
        <v>1599</v>
      </c>
      <c r="E42" s="55" t="s">
        <v>1454</v>
      </c>
      <c r="F42" s="55" t="s">
        <v>1455</v>
      </c>
      <c r="G42" s="56" t="s">
        <v>1456</v>
      </c>
      <c r="H42" s="55">
        <v>152</v>
      </c>
      <c r="I42" s="57" t="s">
        <v>1449</v>
      </c>
      <c r="J42" s="57" t="b">
        <v>1</v>
      </c>
      <c r="K42" s="57" t="b">
        <v>1</v>
      </c>
      <c r="L42" s="57" t="s">
        <v>1600</v>
      </c>
      <c r="M42" s="57" t="s">
        <v>1451</v>
      </c>
    </row>
    <row r="43" spans="1:13" ht="15.75" customHeight="1" x14ac:dyDescent="0.15">
      <c r="A43" s="55" t="s">
        <v>1443</v>
      </c>
      <c r="B43" s="10">
        <v>41</v>
      </c>
      <c r="C43" s="10" t="s">
        <v>1601</v>
      </c>
      <c r="D43" s="55" t="s">
        <v>1602</v>
      </c>
      <c r="E43" s="55" t="s">
        <v>1603</v>
      </c>
      <c r="F43" s="55" t="s">
        <v>1455</v>
      </c>
      <c r="G43" s="56" t="s">
        <v>1604</v>
      </c>
      <c r="H43" s="55">
        <v>68</v>
      </c>
      <c r="I43" s="57" t="s">
        <v>1449</v>
      </c>
      <c r="J43" s="57" t="b">
        <v>1</v>
      </c>
      <c r="K43" s="57" t="b">
        <v>1</v>
      </c>
      <c r="L43" s="57" t="s">
        <v>1605</v>
      </c>
      <c r="M43" s="57" t="s">
        <v>1451</v>
      </c>
    </row>
    <row r="44" spans="1:13" ht="15.75" customHeight="1" x14ac:dyDescent="0.15">
      <c r="A44" s="55" t="s">
        <v>1443</v>
      </c>
      <c r="B44" s="10">
        <v>42</v>
      </c>
      <c r="C44" s="10" t="s">
        <v>1606</v>
      </c>
      <c r="D44" s="55" t="s">
        <v>1607</v>
      </c>
      <c r="E44" s="55" t="s">
        <v>1608</v>
      </c>
      <c r="F44" s="55" t="s">
        <v>1455</v>
      </c>
      <c r="G44" s="56" t="s">
        <v>1609</v>
      </c>
      <c r="H44" s="55">
        <v>45</v>
      </c>
      <c r="I44" s="57" t="s">
        <v>1449</v>
      </c>
      <c r="J44" s="57" t="b">
        <v>0</v>
      </c>
      <c r="K44" s="57" t="b">
        <v>0</v>
      </c>
      <c r="L44" s="57" t="s">
        <v>1509</v>
      </c>
      <c r="M44" s="57" t="s">
        <v>1515</v>
      </c>
    </row>
    <row r="45" spans="1:13" ht="15.75" customHeight="1" x14ac:dyDescent="0.15">
      <c r="A45" s="55" t="s">
        <v>1443</v>
      </c>
      <c r="B45" s="10">
        <v>43</v>
      </c>
      <c r="C45" s="10" t="s">
        <v>1610</v>
      </c>
      <c r="D45" s="55" t="s">
        <v>1611</v>
      </c>
      <c r="E45" s="55" t="s">
        <v>1506</v>
      </c>
      <c r="F45" s="55" t="s">
        <v>1507</v>
      </c>
      <c r="G45" s="56" t="s">
        <v>1544</v>
      </c>
      <c r="H45" s="55">
        <v>28</v>
      </c>
      <c r="I45" s="57" t="s">
        <v>1521</v>
      </c>
      <c r="J45" s="57" t="b">
        <v>0</v>
      </c>
      <c r="K45" s="57" t="b">
        <v>0</v>
      </c>
      <c r="L45" s="57" t="s">
        <v>1509</v>
      </c>
      <c r="M45" s="57" t="s">
        <v>1522</v>
      </c>
    </row>
    <row r="46" spans="1:13" ht="15.75" customHeight="1" x14ac:dyDescent="0.15">
      <c r="A46" s="55" t="s">
        <v>1443</v>
      </c>
      <c r="B46" s="10">
        <v>44</v>
      </c>
      <c r="C46" s="10" t="s">
        <v>1612</v>
      </c>
      <c r="D46" s="55" t="s">
        <v>1613</v>
      </c>
      <c r="E46" s="55" t="s">
        <v>1614</v>
      </c>
      <c r="F46" s="55" t="s">
        <v>1615</v>
      </c>
      <c r="G46" s="56" t="s">
        <v>1616</v>
      </c>
      <c r="H46" s="55">
        <v>66</v>
      </c>
      <c r="I46" s="57" t="s">
        <v>1449</v>
      </c>
      <c r="J46" s="57" t="b">
        <v>0</v>
      </c>
      <c r="K46" s="57" t="b">
        <v>1</v>
      </c>
      <c r="L46" s="57" t="s">
        <v>1450</v>
      </c>
      <c r="M46" s="57" t="s">
        <v>1465</v>
      </c>
    </row>
    <row r="47" spans="1:13" ht="15.75" customHeight="1" x14ac:dyDescent="0.15">
      <c r="A47" s="55" t="s">
        <v>1443</v>
      </c>
      <c r="B47" s="10">
        <v>45</v>
      </c>
      <c r="C47" s="10" t="s">
        <v>1617</v>
      </c>
      <c r="D47" s="55" t="s">
        <v>1618</v>
      </c>
      <c r="E47" s="55" t="s">
        <v>1619</v>
      </c>
      <c r="F47" s="55" t="s">
        <v>1455</v>
      </c>
      <c r="G47" s="56" t="s">
        <v>1620</v>
      </c>
      <c r="H47" s="55">
        <v>57</v>
      </c>
      <c r="I47" s="57" t="s">
        <v>1449</v>
      </c>
      <c r="J47" s="57" t="b">
        <v>0</v>
      </c>
      <c r="K47" s="57" t="b">
        <v>0</v>
      </c>
      <c r="L47" s="57" t="s">
        <v>1621</v>
      </c>
      <c r="M47" s="57" t="s">
        <v>1515</v>
      </c>
    </row>
    <row r="48" spans="1:13" ht="15.75" customHeight="1" x14ac:dyDescent="0.15">
      <c r="A48" s="55" t="s">
        <v>1443</v>
      </c>
      <c r="B48" s="10">
        <v>46</v>
      </c>
      <c r="C48" s="10" t="s">
        <v>1622</v>
      </c>
      <c r="D48" s="55" t="s">
        <v>1623</v>
      </c>
      <c r="E48" s="55" t="s">
        <v>1484</v>
      </c>
      <c r="F48" s="55" t="s">
        <v>1455</v>
      </c>
      <c r="G48" s="56" t="s">
        <v>1485</v>
      </c>
      <c r="H48" s="55">
        <v>18</v>
      </c>
      <c r="I48" s="57" t="s">
        <v>73</v>
      </c>
      <c r="J48" s="57" t="b">
        <v>0</v>
      </c>
      <c r="K48" s="57" t="b">
        <v>0</v>
      </c>
      <c r="L48" s="57" t="s">
        <v>1509</v>
      </c>
      <c r="M48" s="57" t="s">
        <v>1510</v>
      </c>
    </row>
    <row r="49" spans="1:13" ht="15.75" customHeight="1" x14ac:dyDescent="0.15">
      <c r="A49" s="55" t="s">
        <v>1443</v>
      </c>
      <c r="B49" s="10">
        <v>47</v>
      </c>
      <c r="C49" s="10" t="s">
        <v>1624</v>
      </c>
      <c r="D49" s="55" t="s">
        <v>1625</v>
      </c>
      <c r="E49" s="55" t="s">
        <v>1626</v>
      </c>
      <c r="F49" s="55" t="s">
        <v>1455</v>
      </c>
      <c r="G49" s="56" t="s">
        <v>1627</v>
      </c>
      <c r="H49" s="55">
        <v>16</v>
      </c>
      <c r="I49" s="57" t="s">
        <v>1530</v>
      </c>
      <c r="J49" s="57" t="b">
        <v>1</v>
      </c>
      <c r="K49" s="57" t="b">
        <v>0</v>
      </c>
      <c r="L49" s="57" t="s">
        <v>1450</v>
      </c>
      <c r="M49" s="57" t="s">
        <v>1628</v>
      </c>
    </row>
    <row r="50" spans="1:13" ht="15.75" customHeight="1" x14ac:dyDescent="0.15">
      <c r="A50" s="55" t="s">
        <v>1443</v>
      </c>
      <c r="B50" s="10">
        <v>48</v>
      </c>
      <c r="C50" s="10" t="s">
        <v>1629</v>
      </c>
      <c r="D50" s="55" t="s">
        <v>1630</v>
      </c>
      <c r="E50" s="55" t="s">
        <v>1506</v>
      </c>
      <c r="F50" s="55" t="s">
        <v>1507</v>
      </c>
      <c r="G50" s="56" t="s">
        <v>1544</v>
      </c>
      <c r="H50" s="55">
        <v>72</v>
      </c>
      <c r="I50" s="57" t="s">
        <v>1449</v>
      </c>
      <c r="J50" s="57" t="b">
        <v>0</v>
      </c>
      <c r="K50" s="57" t="b">
        <v>1</v>
      </c>
      <c r="L50" s="57" t="s">
        <v>1450</v>
      </c>
      <c r="M50" s="57" t="s">
        <v>1465</v>
      </c>
    </row>
    <row r="51" spans="1:13" ht="15.75" customHeight="1" x14ac:dyDescent="0.15">
      <c r="A51" s="55" t="s">
        <v>1443</v>
      </c>
      <c r="B51" s="10">
        <v>49</v>
      </c>
      <c r="C51" s="10" t="s">
        <v>1631</v>
      </c>
      <c r="D51" s="55" t="s">
        <v>1632</v>
      </c>
      <c r="E51" s="55" t="s">
        <v>1633</v>
      </c>
      <c r="F51" s="55" t="s">
        <v>1455</v>
      </c>
      <c r="G51" s="56" t="s">
        <v>1634</v>
      </c>
      <c r="H51" s="55">
        <v>38</v>
      </c>
      <c r="I51" s="57" t="s">
        <v>1521</v>
      </c>
      <c r="J51" s="57" t="b">
        <v>1</v>
      </c>
      <c r="K51" s="57" t="b">
        <v>1</v>
      </c>
      <c r="L51" s="57" t="s">
        <v>1486</v>
      </c>
      <c r="M51" s="57" t="s">
        <v>1548</v>
      </c>
    </row>
    <row r="52" spans="1:13" ht="15.75" customHeight="1" x14ac:dyDescent="0.15">
      <c r="A52" s="55" t="s">
        <v>1443</v>
      </c>
      <c r="B52" s="10">
        <v>50</v>
      </c>
      <c r="C52" s="10" t="s">
        <v>1635</v>
      </c>
      <c r="D52" s="55" t="s">
        <v>1636</v>
      </c>
      <c r="E52" s="55" t="s">
        <v>1473</v>
      </c>
      <c r="F52" s="55" t="s">
        <v>1474</v>
      </c>
      <c r="G52" s="56" t="s">
        <v>1475</v>
      </c>
      <c r="H52" s="55">
        <v>67</v>
      </c>
      <c r="I52" s="57" t="s">
        <v>1449</v>
      </c>
      <c r="J52" s="57" t="b">
        <v>1</v>
      </c>
      <c r="K52" s="57" t="b">
        <v>0</v>
      </c>
      <c r="L52" s="57" t="s">
        <v>1462</v>
      </c>
      <c r="M52" s="57" t="s">
        <v>1476</v>
      </c>
    </row>
    <row r="53" spans="1:13" ht="15.75" customHeight="1" x14ac:dyDescent="0.15">
      <c r="A53" s="55" t="s">
        <v>1443</v>
      </c>
      <c r="B53" s="10">
        <v>51</v>
      </c>
      <c r="C53" s="10" t="s">
        <v>1637</v>
      </c>
      <c r="D53" s="55" t="s">
        <v>1638</v>
      </c>
      <c r="E53" s="55" t="s">
        <v>1454</v>
      </c>
      <c r="F53" s="55" t="s">
        <v>1455</v>
      </c>
      <c r="G53" s="56" t="s">
        <v>1456</v>
      </c>
      <c r="H53" s="55">
        <v>128</v>
      </c>
      <c r="I53" s="57" t="s">
        <v>1449</v>
      </c>
      <c r="J53" s="57" t="b">
        <v>1</v>
      </c>
      <c r="K53" s="57" t="b">
        <v>1</v>
      </c>
      <c r="L53" s="57" t="s">
        <v>1539</v>
      </c>
      <c r="M53" s="57" t="s">
        <v>1451</v>
      </c>
    </row>
    <row r="54" spans="1:13" ht="15.75" customHeight="1" x14ac:dyDescent="0.15">
      <c r="A54" s="55" t="s">
        <v>1443</v>
      </c>
      <c r="B54" s="10">
        <v>52</v>
      </c>
      <c r="C54" s="10" t="s">
        <v>1639</v>
      </c>
      <c r="D54" s="55" t="s">
        <v>1640</v>
      </c>
      <c r="E54" s="55" t="s">
        <v>1633</v>
      </c>
      <c r="F54" s="55" t="s">
        <v>1455</v>
      </c>
      <c r="G54" s="56" t="s">
        <v>1634</v>
      </c>
      <c r="H54" s="55">
        <v>17</v>
      </c>
      <c r="I54" s="57" t="s">
        <v>73</v>
      </c>
      <c r="J54" s="57" t="b">
        <v>0</v>
      </c>
      <c r="K54" s="57" t="b">
        <v>0</v>
      </c>
      <c r="L54" s="57" t="s">
        <v>1509</v>
      </c>
      <c r="M54" s="57" t="s">
        <v>1510</v>
      </c>
    </row>
    <row r="55" spans="1:13" ht="15.75" customHeight="1" x14ac:dyDescent="0.15">
      <c r="A55" s="55" t="s">
        <v>1443</v>
      </c>
      <c r="B55" s="10">
        <v>53</v>
      </c>
      <c r="C55" s="10" t="s">
        <v>1641</v>
      </c>
      <c r="D55" s="55" t="s">
        <v>1642</v>
      </c>
      <c r="E55" s="55" t="s">
        <v>1643</v>
      </c>
      <c r="F55" s="55" t="s">
        <v>1455</v>
      </c>
      <c r="G55" s="56" t="s">
        <v>1644</v>
      </c>
      <c r="H55" s="55">
        <v>23</v>
      </c>
      <c r="I55" s="57" t="s">
        <v>73</v>
      </c>
      <c r="J55" s="57" t="b">
        <v>0</v>
      </c>
      <c r="K55" s="57" t="b">
        <v>0</v>
      </c>
      <c r="L55" s="57" t="s">
        <v>1470</v>
      </c>
      <c r="M55" s="57" t="s">
        <v>1510</v>
      </c>
    </row>
    <row r="56" spans="1:13" ht="15.75" customHeight="1" x14ac:dyDescent="0.15">
      <c r="A56" s="55" t="s">
        <v>1443</v>
      </c>
      <c r="B56" s="10">
        <v>54</v>
      </c>
      <c r="C56" s="10" t="s">
        <v>1645</v>
      </c>
      <c r="D56" s="55" t="s">
        <v>1646</v>
      </c>
      <c r="E56" s="55" t="s">
        <v>1473</v>
      </c>
      <c r="F56" s="55" t="s">
        <v>1474</v>
      </c>
      <c r="G56" s="56" t="s">
        <v>1475</v>
      </c>
      <c r="H56" s="55">
        <v>75</v>
      </c>
      <c r="I56" s="57" t="s">
        <v>1449</v>
      </c>
      <c r="J56" s="57" t="b">
        <v>1</v>
      </c>
      <c r="K56" s="57" t="b">
        <v>1</v>
      </c>
      <c r="L56" s="57" t="s">
        <v>1462</v>
      </c>
      <c r="M56" s="57" t="s">
        <v>1451</v>
      </c>
    </row>
    <row r="57" spans="1:13" ht="15.75" customHeight="1" x14ac:dyDescent="0.15">
      <c r="A57" s="55" t="s">
        <v>1443</v>
      </c>
      <c r="B57" s="10">
        <v>55</v>
      </c>
      <c r="C57" s="10" t="s">
        <v>1647</v>
      </c>
      <c r="D57" s="55" t="s">
        <v>1648</v>
      </c>
      <c r="E57" s="55" t="s">
        <v>1569</v>
      </c>
      <c r="F57" s="55" t="s">
        <v>1455</v>
      </c>
      <c r="G57" s="56" t="s">
        <v>1570</v>
      </c>
      <c r="H57" s="55">
        <v>52</v>
      </c>
      <c r="I57" s="57" t="s">
        <v>1449</v>
      </c>
      <c r="J57" s="57" t="b">
        <v>1</v>
      </c>
      <c r="K57" s="57" t="b">
        <v>0</v>
      </c>
      <c r="L57" s="57" t="s">
        <v>1470</v>
      </c>
      <c r="M57" s="57" t="s">
        <v>1476</v>
      </c>
    </row>
    <row r="58" spans="1:13" ht="15.75" customHeight="1" x14ac:dyDescent="0.15">
      <c r="A58" s="55" t="s">
        <v>1443</v>
      </c>
      <c r="B58" s="10">
        <v>56</v>
      </c>
      <c r="C58" s="10" t="s">
        <v>1649</v>
      </c>
      <c r="D58" s="55" t="s">
        <v>1650</v>
      </c>
      <c r="E58" s="55" t="s">
        <v>1608</v>
      </c>
      <c r="F58" s="55" t="s">
        <v>1455</v>
      </c>
      <c r="G58" s="56" t="s">
        <v>1609</v>
      </c>
      <c r="H58" s="55">
        <v>218</v>
      </c>
      <c r="I58" s="57" t="s">
        <v>1449</v>
      </c>
      <c r="J58" s="57" t="b">
        <v>0</v>
      </c>
      <c r="K58" s="57" t="b">
        <v>1</v>
      </c>
      <c r="L58" s="57" t="s">
        <v>1462</v>
      </c>
      <c r="M58" s="57" t="s">
        <v>1465</v>
      </c>
    </row>
    <row r="59" spans="1:13" ht="15.75" customHeight="1" x14ac:dyDescent="0.15">
      <c r="A59" s="55" t="s">
        <v>1443</v>
      </c>
      <c r="B59" s="10">
        <v>57</v>
      </c>
      <c r="C59" s="10" t="s">
        <v>1651</v>
      </c>
      <c r="D59" s="55" t="s">
        <v>1652</v>
      </c>
      <c r="E59" s="55" t="s">
        <v>1619</v>
      </c>
      <c r="F59" s="55" t="s">
        <v>1455</v>
      </c>
      <c r="G59" s="56" t="s">
        <v>1620</v>
      </c>
      <c r="H59" s="55">
        <v>73</v>
      </c>
      <c r="I59" s="57" t="s">
        <v>1449</v>
      </c>
      <c r="J59" s="57" t="b">
        <v>1</v>
      </c>
      <c r="K59" s="57" t="b">
        <v>1</v>
      </c>
      <c r="L59" s="57" t="s">
        <v>1509</v>
      </c>
      <c r="M59" s="57" t="s">
        <v>1451</v>
      </c>
    </row>
    <row r="60" spans="1:13" ht="15.75" customHeight="1" x14ac:dyDescent="0.15">
      <c r="A60" s="55" t="s">
        <v>1443</v>
      </c>
      <c r="B60" s="10">
        <v>58</v>
      </c>
      <c r="C60" s="10" t="s">
        <v>1653</v>
      </c>
      <c r="D60" s="55" t="s">
        <v>1654</v>
      </c>
      <c r="E60" s="55" t="s">
        <v>1473</v>
      </c>
      <c r="F60" s="55" t="s">
        <v>1474</v>
      </c>
      <c r="G60" s="56" t="s">
        <v>1475</v>
      </c>
      <c r="H60" s="55">
        <v>36</v>
      </c>
      <c r="I60" s="57" t="s">
        <v>1521</v>
      </c>
      <c r="J60" s="57" t="b">
        <v>1</v>
      </c>
      <c r="K60" s="57" t="b">
        <v>0</v>
      </c>
      <c r="L60" s="57" t="s">
        <v>1462</v>
      </c>
      <c r="M60" s="57" t="s">
        <v>1581</v>
      </c>
    </row>
    <row r="61" spans="1:13" ht="15.75" customHeight="1" x14ac:dyDescent="0.15">
      <c r="A61" s="55" t="s">
        <v>1443</v>
      </c>
      <c r="B61" s="10">
        <v>59</v>
      </c>
      <c r="C61" s="10" t="s">
        <v>1655</v>
      </c>
      <c r="D61" s="55" t="s">
        <v>1656</v>
      </c>
      <c r="E61" s="55" t="s">
        <v>1569</v>
      </c>
      <c r="F61" s="55" t="s">
        <v>1455</v>
      </c>
      <c r="G61" s="56" t="s">
        <v>1570</v>
      </c>
      <c r="H61" s="55">
        <v>55</v>
      </c>
      <c r="I61" s="57" t="s">
        <v>1449</v>
      </c>
      <c r="J61" s="57" t="b">
        <v>1</v>
      </c>
      <c r="K61" s="57" t="b">
        <v>0</v>
      </c>
      <c r="L61" s="57" t="s">
        <v>1450</v>
      </c>
      <c r="M61" s="57" t="s">
        <v>1476</v>
      </c>
    </row>
    <row r="62" spans="1:13" ht="15.75" customHeight="1" x14ac:dyDescent="0.15">
      <c r="A62" s="55" t="s">
        <v>1443</v>
      </c>
      <c r="B62" s="10">
        <v>60</v>
      </c>
      <c r="C62" s="10" t="s">
        <v>1657</v>
      </c>
      <c r="D62" s="55" t="s">
        <v>1658</v>
      </c>
      <c r="E62" s="55" t="s">
        <v>1659</v>
      </c>
      <c r="F62" s="55" t="s">
        <v>1474</v>
      </c>
      <c r="G62" s="56" t="s">
        <v>1660</v>
      </c>
      <c r="H62" s="55">
        <v>124</v>
      </c>
      <c r="I62" s="57" t="s">
        <v>1449</v>
      </c>
      <c r="J62" s="57" t="b">
        <v>1</v>
      </c>
      <c r="K62" s="57" t="b">
        <v>1</v>
      </c>
      <c r="L62" s="57" t="s">
        <v>1235</v>
      </c>
      <c r="M62" s="57" t="s">
        <v>1451</v>
      </c>
    </row>
    <row r="63" spans="1:13" ht="15.75" customHeight="1" x14ac:dyDescent="0.15">
      <c r="A63" s="55" t="s">
        <v>1443</v>
      </c>
      <c r="B63" s="10">
        <v>61</v>
      </c>
      <c r="C63" s="10" t="s">
        <v>1661</v>
      </c>
      <c r="D63" s="55" t="s">
        <v>1662</v>
      </c>
      <c r="E63" s="55" t="s">
        <v>1626</v>
      </c>
      <c r="F63" s="55" t="s">
        <v>1455</v>
      </c>
      <c r="G63" s="56" t="s">
        <v>1627</v>
      </c>
      <c r="H63" s="55">
        <v>29</v>
      </c>
      <c r="I63" s="57" t="s">
        <v>1521</v>
      </c>
      <c r="J63" s="57" t="b">
        <v>1</v>
      </c>
      <c r="K63" s="57" t="b">
        <v>0</v>
      </c>
      <c r="L63" s="57" t="s">
        <v>1235</v>
      </c>
      <c r="M63" s="57" t="s">
        <v>1581</v>
      </c>
    </row>
    <row r="64" spans="1:13" ht="15.75" customHeight="1" x14ac:dyDescent="0.15">
      <c r="A64" s="55" t="s">
        <v>1443</v>
      </c>
      <c r="B64" s="10">
        <v>62</v>
      </c>
      <c r="C64" s="10" t="s">
        <v>1663</v>
      </c>
      <c r="D64" s="55" t="s">
        <v>1664</v>
      </c>
      <c r="E64" s="55" t="s">
        <v>1573</v>
      </c>
      <c r="F64" s="55" t="s">
        <v>1455</v>
      </c>
      <c r="G64" s="56" t="s">
        <v>1574</v>
      </c>
      <c r="H64" s="55">
        <v>20</v>
      </c>
      <c r="I64" s="57" t="s">
        <v>73</v>
      </c>
      <c r="J64" s="57" t="b">
        <v>1</v>
      </c>
      <c r="K64" s="57" t="b">
        <v>0</v>
      </c>
      <c r="L64" s="57" t="s">
        <v>1462</v>
      </c>
      <c r="M64" s="57" t="s">
        <v>1503</v>
      </c>
    </row>
    <row r="65" spans="1:13" ht="15.75" customHeight="1" x14ac:dyDescent="0.15">
      <c r="A65" s="55" t="s">
        <v>1443</v>
      </c>
      <c r="B65" s="10">
        <v>63</v>
      </c>
      <c r="C65" s="10" t="s">
        <v>1665</v>
      </c>
      <c r="D65" s="55" t="s">
        <v>1666</v>
      </c>
      <c r="E65" s="55" t="s">
        <v>1473</v>
      </c>
      <c r="F65" s="55" t="s">
        <v>1474</v>
      </c>
      <c r="G65" s="56" t="s">
        <v>1475</v>
      </c>
      <c r="H65" s="55">
        <v>39</v>
      </c>
      <c r="I65" s="57" t="s">
        <v>1521</v>
      </c>
      <c r="J65" s="57" t="b">
        <v>1</v>
      </c>
      <c r="K65" s="57" t="b">
        <v>0</v>
      </c>
      <c r="L65" s="57" t="s">
        <v>1235</v>
      </c>
      <c r="M65" s="57" t="s">
        <v>1581</v>
      </c>
    </row>
    <row r="66" spans="1:13" ht="15.75" customHeight="1" x14ac:dyDescent="0.15">
      <c r="A66" s="55" t="s">
        <v>1443</v>
      </c>
      <c r="B66" s="10">
        <v>64</v>
      </c>
      <c r="C66" s="10" t="s">
        <v>1667</v>
      </c>
      <c r="D66" s="55" t="s">
        <v>1668</v>
      </c>
      <c r="E66" s="55" t="s">
        <v>1573</v>
      </c>
      <c r="F66" s="55" t="s">
        <v>1455</v>
      </c>
      <c r="G66" s="56" t="s">
        <v>1574</v>
      </c>
      <c r="H66" s="55">
        <v>21</v>
      </c>
      <c r="I66" s="57" t="s">
        <v>73</v>
      </c>
      <c r="J66" s="57" t="b">
        <v>1</v>
      </c>
      <c r="K66" s="57" t="b">
        <v>0</v>
      </c>
      <c r="L66" s="57" t="s">
        <v>1509</v>
      </c>
      <c r="M66" s="57" t="s">
        <v>1503</v>
      </c>
    </row>
    <row r="67" spans="1:13" ht="15.75" customHeight="1" x14ac:dyDescent="0.15">
      <c r="A67" s="55" t="s">
        <v>1443</v>
      </c>
      <c r="B67" s="10">
        <v>65</v>
      </c>
      <c r="C67" s="10" t="s">
        <v>1669</v>
      </c>
      <c r="D67" s="55" t="s">
        <v>1670</v>
      </c>
      <c r="E67" s="55" t="s">
        <v>1671</v>
      </c>
      <c r="F67" s="55" t="s">
        <v>1474</v>
      </c>
      <c r="G67" s="56" t="s">
        <v>1672</v>
      </c>
      <c r="H67" s="55">
        <v>37</v>
      </c>
      <c r="I67" s="57" t="s">
        <v>1521</v>
      </c>
      <c r="J67" s="57" t="b">
        <v>1</v>
      </c>
      <c r="K67" s="57" t="b">
        <v>0</v>
      </c>
      <c r="L67" s="57" t="s">
        <v>1470</v>
      </c>
      <c r="M67" s="57" t="s">
        <v>1581</v>
      </c>
    </row>
    <row r="68" spans="1:13" ht="13" x14ac:dyDescent="0.15">
      <c r="A68" s="55" t="s">
        <v>1443</v>
      </c>
      <c r="B68" s="10">
        <v>66</v>
      </c>
      <c r="C68" s="10" t="s">
        <v>1673</v>
      </c>
      <c r="D68" s="55" t="s">
        <v>1674</v>
      </c>
      <c r="E68" s="55" t="s">
        <v>1675</v>
      </c>
      <c r="F68" s="55" t="s">
        <v>1447</v>
      </c>
      <c r="G68" s="56" t="s">
        <v>1676</v>
      </c>
      <c r="H68" s="55">
        <v>71</v>
      </c>
      <c r="I68" s="57" t="s">
        <v>1449</v>
      </c>
      <c r="J68" s="57" t="b">
        <v>1</v>
      </c>
      <c r="K68" s="57" t="b">
        <v>1</v>
      </c>
      <c r="L68" s="57" t="s">
        <v>1677</v>
      </c>
      <c r="M68" s="57" t="s">
        <v>1451</v>
      </c>
    </row>
    <row r="69" spans="1:13" ht="13" x14ac:dyDescent="0.15">
      <c r="A69" s="55" t="s">
        <v>1443</v>
      </c>
      <c r="B69" s="10">
        <v>67</v>
      </c>
      <c r="C69" s="10" t="s">
        <v>1678</v>
      </c>
      <c r="D69" s="55" t="s">
        <v>1679</v>
      </c>
      <c r="E69" s="55" t="s">
        <v>1626</v>
      </c>
      <c r="F69" s="55" t="s">
        <v>1455</v>
      </c>
      <c r="G69" s="56" t="s">
        <v>1627</v>
      </c>
      <c r="H69" s="55">
        <v>61</v>
      </c>
      <c r="I69" s="57" t="s">
        <v>1449</v>
      </c>
      <c r="J69" s="57" t="b">
        <v>0</v>
      </c>
      <c r="K69" s="57" t="b">
        <v>1</v>
      </c>
      <c r="L69" s="57" t="s">
        <v>1470</v>
      </c>
      <c r="M69" s="57" t="s">
        <v>1465</v>
      </c>
    </row>
    <row r="70" spans="1:13" ht="13" x14ac:dyDescent="0.15">
      <c r="A70" s="55" t="s">
        <v>1443</v>
      </c>
      <c r="B70" s="10">
        <v>68</v>
      </c>
      <c r="C70" s="10" t="s">
        <v>1680</v>
      </c>
      <c r="D70" s="55" t="s">
        <v>1681</v>
      </c>
      <c r="E70" s="55" t="s">
        <v>1682</v>
      </c>
      <c r="F70" s="55" t="s">
        <v>1496</v>
      </c>
      <c r="G70" s="56" t="s">
        <v>1683</v>
      </c>
      <c r="H70" s="55">
        <v>30</v>
      </c>
      <c r="I70" s="57" t="s">
        <v>1521</v>
      </c>
      <c r="J70" s="57" t="b">
        <v>0</v>
      </c>
      <c r="K70" s="57" t="b">
        <v>1</v>
      </c>
      <c r="L70" s="57" t="s">
        <v>1593</v>
      </c>
      <c r="M70" s="57" t="s">
        <v>1584</v>
      </c>
    </row>
    <row r="71" spans="1:13" ht="13" x14ac:dyDescent="0.15">
      <c r="A71" s="55" t="s">
        <v>1443</v>
      </c>
      <c r="B71" s="10">
        <v>69</v>
      </c>
      <c r="C71" s="10" t="s">
        <v>1684</v>
      </c>
      <c r="D71" s="55" t="s">
        <v>1685</v>
      </c>
      <c r="E71" s="55" t="s">
        <v>1686</v>
      </c>
      <c r="F71" s="55" t="s">
        <v>1447</v>
      </c>
      <c r="G71" s="56" t="s">
        <v>1687</v>
      </c>
      <c r="H71" s="55">
        <v>31</v>
      </c>
      <c r="I71" s="57" t="s">
        <v>1521</v>
      </c>
      <c r="J71" s="57" t="b">
        <v>1</v>
      </c>
      <c r="K71" s="57" t="b">
        <v>0</v>
      </c>
      <c r="L71" s="57" t="s">
        <v>1462</v>
      </c>
      <c r="M71" s="57" t="s">
        <v>1581</v>
      </c>
    </row>
    <row r="72" spans="1:13" ht="13" x14ac:dyDescent="0.15">
      <c r="A72" s="55" t="s">
        <v>1443</v>
      </c>
      <c r="B72" s="10">
        <v>70</v>
      </c>
      <c r="C72" s="10" t="s">
        <v>1688</v>
      </c>
      <c r="D72" s="55" t="s">
        <v>1689</v>
      </c>
      <c r="E72" s="55" t="s">
        <v>1603</v>
      </c>
      <c r="F72" s="55" t="s">
        <v>1455</v>
      </c>
      <c r="G72" s="56" t="s">
        <v>1604</v>
      </c>
      <c r="H72" s="55">
        <v>68</v>
      </c>
      <c r="I72" s="57" t="s">
        <v>1449</v>
      </c>
      <c r="J72" s="57" t="b">
        <v>1</v>
      </c>
      <c r="K72" s="57" t="b">
        <v>1</v>
      </c>
      <c r="L72" s="57" t="s">
        <v>1690</v>
      </c>
      <c r="M72" s="57" t="s">
        <v>1451</v>
      </c>
    </row>
    <row r="73" spans="1:13" ht="13" x14ac:dyDescent="0.15">
      <c r="A73" s="55" t="s">
        <v>1443</v>
      </c>
      <c r="B73" s="10">
        <v>71</v>
      </c>
      <c r="C73" s="10" t="s">
        <v>1691</v>
      </c>
      <c r="D73" s="55" t="s">
        <v>1692</v>
      </c>
      <c r="E73" s="55" t="s">
        <v>1473</v>
      </c>
      <c r="F73" s="55" t="s">
        <v>1474</v>
      </c>
      <c r="G73" s="56" t="s">
        <v>1475</v>
      </c>
      <c r="H73" s="55">
        <v>46</v>
      </c>
      <c r="I73" s="57" t="s">
        <v>1449</v>
      </c>
      <c r="J73" s="57" t="b">
        <v>1</v>
      </c>
      <c r="K73" s="57" t="b">
        <v>0</v>
      </c>
      <c r="L73" s="57" t="s">
        <v>1693</v>
      </c>
      <c r="M73" s="57" t="s">
        <v>1476</v>
      </c>
    </row>
    <row r="74" spans="1:13" ht="13" x14ac:dyDescent="0.15">
      <c r="A74" s="55" t="s">
        <v>1443</v>
      </c>
      <c r="B74" s="10">
        <v>72</v>
      </c>
      <c r="C74" s="10" t="s">
        <v>1694</v>
      </c>
      <c r="D74" s="55" t="s">
        <v>1695</v>
      </c>
      <c r="E74" s="55" t="s">
        <v>1454</v>
      </c>
      <c r="F74" s="55" t="s">
        <v>1455</v>
      </c>
      <c r="G74" s="56" t="s">
        <v>1456</v>
      </c>
      <c r="H74" s="55">
        <v>88</v>
      </c>
      <c r="I74" s="57" t="s">
        <v>1449</v>
      </c>
      <c r="J74" s="57" t="b">
        <v>1</v>
      </c>
      <c r="K74" s="57" t="b">
        <v>1</v>
      </c>
      <c r="L74" s="57" t="s">
        <v>1235</v>
      </c>
      <c r="M74" s="57" t="s">
        <v>1451</v>
      </c>
    </row>
    <row r="75" spans="1:13" ht="13" x14ac:dyDescent="0.15">
      <c r="A75" s="55" t="s">
        <v>1443</v>
      </c>
      <c r="B75" s="10">
        <v>73</v>
      </c>
      <c r="C75" s="10" t="s">
        <v>1696</v>
      </c>
      <c r="D75" s="55" t="s">
        <v>1697</v>
      </c>
      <c r="E75" s="55" t="s">
        <v>1698</v>
      </c>
      <c r="F75" s="55" t="s">
        <v>1447</v>
      </c>
      <c r="G75" s="56" t="s">
        <v>1699</v>
      </c>
      <c r="H75" s="55">
        <v>27</v>
      </c>
      <c r="I75" s="57" t="s">
        <v>1521</v>
      </c>
      <c r="J75" s="57" t="b">
        <v>1</v>
      </c>
      <c r="K75" s="57" t="b">
        <v>0</v>
      </c>
      <c r="L75" s="57" t="s">
        <v>1470</v>
      </c>
      <c r="M75" s="57" t="s">
        <v>1581</v>
      </c>
    </row>
    <row r="76" spans="1:13" ht="13" x14ac:dyDescent="0.15">
      <c r="A76" s="55" t="s">
        <v>1443</v>
      </c>
      <c r="B76" s="10">
        <v>74</v>
      </c>
      <c r="C76" s="10" t="s">
        <v>1700</v>
      </c>
      <c r="D76" s="55" t="s">
        <v>1701</v>
      </c>
      <c r="E76" s="55" t="s">
        <v>1702</v>
      </c>
      <c r="F76" s="55" t="s">
        <v>1447</v>
      </c>
      <c r="G76" s="56" t="s">
        <v>1703</v>
      </c>
      <c r="H76" s="55">
        <v>88</v>
      </c>
      <c r="I76" s="57" t="s">
        <v>1449</v>
      </c>
      <c r="J76" s="57" t="b">
        <v>0</v>
      </c>
      <c r="K76" s="57" t="b">
        <v>1</v>
      </c>
      <c r="L76" s="57" t="s">
        <v>1704</v>
      </c>
      <c r="M76" s="57" t="s">
        <v>1465</v>
      </c>
    </row>
    <row r="77" spans="1:13" ht="13" x14ac:dyDescent="0.15">
      <c r="A77" s="55" t="s">
        <v>1443</v>
      </c>
      <c r="B77" s="10">
        <v>75</v>
      </c>
      <c r="C77" s="10" t="s">
        <v>1705</v>
      </c>
      <c r="D77" s="55" t="s">
        <v>1706</v>
      </c>
      <c r="E77" s="55" t="s">
        <v>1707</v>
      </c>
      <c r="F77" s="55" t="s">
        <v>1455</v>
      </c>
      <c r="G77" s="56" t="s">
        <v>1708</v>
      </c>
      <c r="H77" s="55">
        <v>35</v>
      </c>
      <c r="I77" s="57" t="s">
        <v>1521</v>
      </c>
      <c r="J77" s="57" t="b">
        <v>1</v>
      </c>
      <c r="K77" s="57" t="b">
        <v>0</v>
      </c>
      <c r="L77" s="57" t="s">
        <v>1693</v>
      </c>
      <c r="M77" s="57" t="s">
        <v>1581</v>
      </c>
    </row>
    <row r="78" spans="1:13" ht="13" x14ac:dyDescent="0.15">
      <c r="A78" s="55" t="s">
        <v>1443</v>
      </c>
      <c r="B78" s="10">
        <v>76</v>
      </c>
      <c r="C78" s="10" t="s">
        <v>1709</v>
      </c>
      <c r="D78" s="55" t="s">
        <v>1710</v>
      </c>
      <c r="E78" s="55" t="s">
        <v>1460</v>
      </c>
      <c r="F78" s="55" t="s">
        <v>1455</v>
      </c>
      <c r="G78" s="56" t="s">
        <v>1461</v>
      </c>
      <c r="H78" s="55">
        <v>55</v>
      </c>
      <c r="I78" s="57" t="s">
        <v>1449</v>
      </c>
      <c r="J78" s="57" t="b">
        <v>0</v>
      </c>
      <c r="K78" s="57" t="b">
        <v>1</v>
      </c>
      <c r="L78" s="57" t="s">
        <v>1462</v>
      </c>
      <c r="M78" s="57" t="s">
        <v>1465</v>
      </c>
    </row>
    <row r="79" spans="1:13" ht="13" x14ac:dyDescent="0.15">
      <c r="A79" s="55" t="s">
        <v>1443</v>
      </c>
      <c r="B79" s="10">
        <v>77</v>
      </c>
      <c r="C79" s="10" t="s">
        <v>1711</v>
      </c>
      <c r="D79" s="55" t="s">
        <v>1712</v>
      </c>
      <c r="E79" s="55" t="s">
        <v>1713</v>
      </c>
      <c r="F79" s="55" t="s">
        <v>1714</v>
      </c>
      <c r="G79" s="56" t="s">
        <v>1715</v>
      </c>
      <c r="H79" s="55">
        <v>40</v>
      </c>
      <c r="I79" s="57" t="s">
        <v>1521</v>
      </c>
      <c r="J79" s="57" t="b">
        <v>1</v>
      </c>
      <c r="K79" s="57" t="b">
        <v>1</v>
      </c>
      <c r="L79" s="57" t="s">
        <v>1450</v>
      </c>
      <c r="M79" s="57" t="s">
        <v>1548</v>
      </c>
    </row>
    <row r="80" spans="1:13" ht="13" x14ac:dyDescent="0.15">
      <c r="A80" s="55" t="s">
        <v>1443</v>
      </c>
      <c r="B80" s="10">
        <v>78</v>
      </c>
      <c r="C80" s="10" t="s">
        <v>1716</v>
      </c>
      <c r="D80" s="55" t="s">
        <v>1717</v>
      </c>
      <c r="E80" s="55" t="s">
        <v>1473</v>
      </c>
      <c r="F80" s="55" t="s">
        <v>1474</v>
      </c>
      <c r="G80" s="56" t="s">
        <v>1475</v>
      </c>
      <c r="H80" s="55">
        <v>54</v>
      </c>
      <c r="I80" s="57" t="s">
        <v>1449</v>
      </c>
      <c r="J80" s="57" t="b">
        <v>1</v>
      </c>
      <c r="K80" s="57" t="b">
        <v>1</v>
      </c>
      <c r="L80" s="57" t="s">
        <v>1235</v>
      </c>
      <c r="M80" s="57" t="s">
        <v>1451</v>
      </c>
    </row>
    <row r="81" spans="1:13" ht="13" x14ac:dyDescent="0.15">
      <c r="A81" s="55" t="s">
        <v>1443</v>
      </c>
      <c r="B81" s="10">
        <v>79</v>
      </c>
      <c r="C81" s="10" t="s">
        <v>1718</v>
      </c>
      <c r="D81" s="55" t="s">
        <v>1719</v>
      </c>
      <c r="E81" s="55" t="s">
        <v>1473</v>
      </c>
      <c r="F81" s="55" t="s">
        <v>1474</v>
      </c>
      <c r="G81" s="56" t="s">
        <v>1475</v>
      </c>
      <c r="H81" s="55">
        <v>53</v>
      </c>
      <c r="I81" s="57" t="s">
        <v>1449</v>
      </c>
      <c r="J81" s="57" t="b">
        <v>1</v>
      </c>
      <c r="K81" s="57" t="b">
        <v>1</v>
      </c>
      <c r="L81" s="57" t="s">
        <v>1720</v>
      </c>
      <c r="M81" s="57" t="s">
        <v>1451</v>
      </c>
    </row>
    <row r="82" spans="1:13" ht="13" x14ac:dyDescent="0.15">
      <c r="A82" s="55" t="s">
        <v>1443</v>
      </c>
      <c r="B82" s="10">
        <v>80</v>
      </c>
      <c r="C82" s="10" t="s">
        <v>1721</v>
      </c>
      <c r="D82" s="55" t="s">
        <v>1722</v>
      </c>
      <c r="E82" s="55" t="s">
        <v>1723</v>
      </c>
      <c r="F82" s="55" t="s">
        <v>1455</v>
      </c>
      <c r="G82" s="56" t="s">
        <v>1724</v>
      </c>
      <c r="H82" s="55">
        <v>31</v>
      </c>
      <c r="I82" s="57" t="s">
        <v>1521</v>
      </c>
      <c r="J82" s="57" t="b">
        <v>1</v>
      </c>
      <c r="K82" s="57" t="b">
        <v>1</v>
      </c>
      <c r="L82" s="57" t="s">
        <v>1470</v>
      </c>
      <c r="M82" s="57" t="s">
        <v>1548</v>
      </c>
    </row>
    <row r="83" spans="1:13" ht="13" x14ac:dyDescent="0.15">
      <c r="A83" s="55" t="s">
        <v>1443</v>
      </c>
      <c r="B83" s="10">
        <v>81</v>
      </c>
      <c r="C83" s="10" t="s">
        <v>1725</v>
      </c>
      <c r="D83" s="55" t="s">
        <v>1726</v>
      </c>
      <c r="E83" s="55" t="s">
        <v>1468</v>
      </c>
      <c r="F83" s="55" t="s">
        <v>1455</v>
      </c>
      <c r="G83" s="56" t="s">
        <v>1469</v>
      </c>
      <c r="H83" s="55">
        <v>53</v>
      </c>
      <c r="I83" s="57" t="s">
        <v>1449</v>
      </c>
      <c r="J83" s="57" t="b">
        <v>1</v>
      </c>
      <c r="K83" s="57" t="b">
        <v>1</v>
      </c>
      <c r="L83" s="57" t="s">
        <v>1470</v>
      </c>
      <c r="M83" s="57" t="s">
        <v>1451</v>
      </c>
    </row>
    <row r="84" spans="1:13" ht="13" x14ac:dyDescent="0.15">
      <c r="A84" s="55" t="s">
        <v>1443</v>
      </c>
      <c r="B84" s="10">
        <v>82</v>
      </c>
      <c r="C84" s="10" t="s">
        <v>1727</v>
      </c>
      <c r="D84" s="55" t="s">
        <v>1728</v>
      </c>
      <c r="E84" s="55" t="s">
        <v>1729</v>
      </c>
      <c r="F84" s="55" t="s">
        <v>1474</v>
      </c>
      <c r="G84" s="56" t="s">
        <v>1730</v>
      </c>
      <c r="H84" s="55">
        <v>52</v>
      </c>
      <c r="I84" s="57" t="s">
        <v>1449</v>
      </c>
      <c r="J84" s="57" t="b">
        <v>0</v>
      </c>
      <c r="K84" s="57" t="b">
        <v>1</v>
      </c>
      <c r="L84" s="57" t="s">
        <v>1450</v>
      </c>
      <c r="M84" s="57" t="s">
        <v>1465</v>
      </c>
    </row>
    <row r="85" spans="1:13" ht="13" x14ac:dyDescent="0.15">
      <c r="A85" s="55" t="s">
        <v>1443</v>
      </c>
      <c r="B85" s="10">
        <v>83</v>
      </c>
      <c r="C85" s="10" t="s">
        <v>1731</v>
      </c>
      <c r="D85" s="55" t="s">
        <v>1732</v>
      </c>
      <c r="E85" s="55" t="s">
        <v>1733</v>
      </c>
      <c r="F85" s="55" t="s">
        <v>1496</v>
      </c>
      <c r="G85" s="56" t="s">
        <v>1734</v>
      </c>
      <c r="H85" s="55">
        <v>58</v>
      </c>
      <c r="I85" s="57" t="s">
        <v>1449</v>
      </c>
      <c r="J85" s="57" t="b">
        <v>1</v>
      </c>
      <c r="K85" s="57" t="b">
        <v>1</v>
      </c>
      <c r="L85" s="57" t="s">
        <v>1470</v>
      </c>
      <c r="M85" s="57" t="s">
        <v>1451</v>
      </c>
    </row>
    <row r="86" spans="1:13" ht="13" x14ac:dyDescent="0.15">
      <c r="A86" s="55" t="s">
        <v>1443</v>
      </c>
      <c r="B86" s="10">
        <v>84</v>
      </c>
      <c r="C86" s="10" t="s">
        <v>1735</v>
      </c>
      <c r="D86" s="55" t="s">
        <v>1736</v>
      </c>
      <c r="E86" s="55" t="s">
        <v>1737</v>
      </c>
      <c r="F86" s="55" t="s">
        <v>1455</v>
      </c>
      <c r="G86" s="56" t="s">
        <v>1738</v>
      </c>
      <c r="H86" s="55">
        <v>30</v>
      </c>
      <c r="I86" s="57" t="s">
        <v>1521</v>
      </c>
      <c r="J86" s="57" t="b">
        <v>0</v>
      </c>
      <c r="K86" s="57" t="b">
        <v>0</v>
      </c>
      <c r="L86" s="57" t="s">
        <v>1539</v>
      </c>
      <c r="M86" s="57" t="s">
        <v>1522</v>
      </c>
    </row>
    <row r="87" spans="1:13" ht="13" x14ac:dyDescent="0.15">
      <c r="A87" s="55" t="s">
        <v>1443</v>
      </c>
      <c r="B87" s="10">
        <v>85</v>
      </c>
      <c r="C87" s="10" t="s">
        <v>1739</v>
      </c>
      <c r="D87" s="55" t="s">
        <v>1740</v>
      </c>
      <c r="E87" s="55" t="s">
        <v>1473</v>
      </c>
      <c r="F87" s="55" t="s">
        <v>1474</v>
      </c>
      <c r="G87" s="56" t="s">
        <v>1475</v>
      </c>
      <c r="H87" s="55">
        <v>54</v>
      </c>
      <c r="I87" s="57" t="s">
        <v>1449</v>
      </c>
      <c r="J87" s="57" t="b">
        <v>1</v>
      </c>
      <c r="K87" s="57" t="b">
        <v>0</v>
      </c>
      <c r="L87" s="57" t="s">
        <v>1235</v>
      </c>
      <c r="M87" s="57" t="s">
        <v>1476</v>
      </c>
    </row>
    <row r="88" spans="1:13" ht="13" x14ac:dyDescent="0.15">
      <c r="A88" s="55" t="s">
        <v>1443</v>
      </c>
      <c r="B88" s="10">
        <v>86</v>
      </c>
      <c r="C88" s="10" t="s">
        <v>1741</v>
      </c>
      <c r="D88" s="55" t="s">
        <v>1742</v>
      </c>
      <c r="E88" s="55" t="s">
        <v>1569</v>
      </c>
      <c r="F88" s="55" t="s">
        <v>1455</v>
      </c>
      <c r="G88" s="56" t="s">
        <v>1570</v>
      </c>
      <c r="H88" s="55">
        <v>64</v>
      </c>
      <c r="I88" s="57" t="s">
        <v>1449</v>
      </c>
      <c r="J88" s="57" t="b">
        <v>1</v>
      </c>
      <c r="K88" s="57" t="b">
        <v>1</v>
      </c>
      <c r="L88" s="57" t="s">
        <v>1470</v>
      </c>
      <c r="M88" s="57" t="s">
        <v>1451</v>
      </c>
    </row>
    <row r="89" spans="1:13" ht="13" x14ac:dyDescent="0.15">
      <c r="A89" s="55" t="s">
        <v>1443</v>
      </c>
      <c r="B89" s="10">
        <v>87</v>
      </c>
      <c r="C89" s="10" t="s">
        <v>1743</v>
      </c>
      <c r="D89" s="55" t="s">
        <v>1744</v>
      </c>
      <c r="E89" s="55" t="s">
        <v>1608</v>
      </c>
      <c r="F89" s="55" t="s">
        <v>1455</v>
      </c>
      <c r="G89" s="56" t="s">
        <v>1609</v>
      </c>
      <c r="H89" s="55">
        <v>49</v>
      </c>
      <c r="I89" s="57" t="s">
        <v>1449</v>
      </c>
      <c r="J89" s="57" t="b">
        <v>0</v>
      </c>
      <c r="K89" s="57" t="b">
        <v>1</v>
      </c>
      <c r="L89" s="57" t="s">
        <v>1462</v>
      </c>
      <c r="M89" s="57" t="s">
        <v>1465</v>
      </c>
    </row>
    <row r="90" spans="1:13" ht="13" x14ac:dyDescent="0.15">
      <c r="A90" s="55" t="s">
        <v>1443</v>
      </c>
      <c r="B90" s="10">
        <v>88</v>
      </c>
      <c r="C90" s="10" t="s">
        <v>1745</v>
      </c>
      <c r="D90" s="55" t="s">
        <v>1746</v>
      </c>
      <c r="E90" s="55" t="s">
        <v>1713</v>
      </c>
      <c r="F90" s="55" t="s">
        <v>1714</v>
      </c>
      <c r="G90" s="56" t="s">
        <v>1715</v>
      </c>
      <c r="H90" s="55">
        <v>52</v>
      </c>
      <c r="I90" s="57" t="s">
        <v>1449</v>
      </c>
      <c r="J90" s="57" t="b">
        <v>0</v>
      </c>
      <c r="K90" s="57" t="b">
        <v>1</v>
      </c>
      <c r="L90" s="57" t="s">
        <v>1462</v>
      </c>
      <c r="M90" s="57" t="s">
        <v>1465</v>
      </c>
    </row>
    <row r="91" spans="1:13" ht="13" x14ac:dyDescent="0.15">
      <c r="A91" s="55" t="s">
        <v>1443</v>
      </c>
      <c r="B91" s="10">
        <v>89</v>
      </c>
      <c r="C91" s="10" t="s">
        <v>1747</v>
      </c>
      <c r="D91" s="55" t="s">
        <v>1748</v>
      </c>
      <c r="E91" s="55" t="s">
        <v>1723</v>
      </c>
      <c r="F91" s="55" t="s">
        <v>1455</v>
      </c>
      <c r="G91" s="56" t="s">
        <v>1724</v>
      </c>
      <c r="H91" s="55">
        <v>273</v>
      </c>
      <c r="I91" s="57" t="s">
        <v>1449</v>
      </c>
      <c r="J91" s="57" t="b">
        <v>1</v>
      </c>
      <c r="K91" s="57" t="b">
        <v>1</v>
      </c>
      <c r="L91" s="57" t="s">
        <v>1481</v>
      </c>
      <c r="M91" s="57" t="s">
        <v>1451</v>
      </c>
    </row>
    <row r="92" spans="1:13" ht="13" x14ac:dyDescent="0.15">
      <c r="A92" s="55" t="s">
        <v>1443</v>
      </c>
      <c r="B92" s="10">
        <v>90</v>
      </c>
      <c r="C92" s="10" t="s">
        <v>1749</v>
      </c>
      <c r="D92" s="55" t="s">
        <v>1750</v>
      </c>
      <c r="E92" s="55" t="s">
        <v>1713</v>
      </c>
      <c r="F92" s="55" t="s">
        <v>1714</v>
      </c>
      <c r="G92" s="56" t="s">
        <v>1715</v>
      </c>
      <c r="H92" s="55">
        <v>19</v>
      </c>
      <c r="I92" s="57" t="s">
        <v>73</v>
      </c>
      <c r="J92" s="57" t="b">
        <v>0</v>
      </c>
      <c r="K92" s="57" t="b">
        <v>0</v>
      </c>
      <c r="L92" s="57" t="s">
        <v>1235</v>
      </c>
      <c r="M92" s="57" t="s">
        <v>1510</v>
      </c>
    </row>
    <row r="93" spans="1:13" ht="13" x14ac:dyDescent="0.15">
      <c r="A93" s="55" t="s">
        <v>1443</v>
      </c>
      <c r="B93" s="10">
        <v>91</v>
      </c>
      <c r="C93" s="10" t="s">
        <v>1751</v>
      </c>
      <c r="D93" s="55" t="s">
        <v>1752</v>
      </c>
      <c r="E93" s="55" t="s">
        <v>1723</v>
      </c>
      <c r="F93" s="55" t="s">
        <v>1455</v>
      </c>
      <c r="G93" s="56" t="s">
        <v>1724</v>
      </c>
      <c r="H93" s="55">
        <v>31</v>
      </c>
      <c r="I93" s="57" t="s">
        <v>1521</v>
      </c>
      <c r="J93" s="57" t="b">
        <v>0</v>
      </c>
      <c r="K93" s="57" t="b">
        <v>0</v>
      </c>
      <c r="L93" s="57" t="s">
        <v>1539</v>
      </c>
      <c r="M93" s="57" t="s">
        <v>1522</v>
      </c>
    </row>
    <row r="94" spans="1:13" ht="13" x14ac:dyDescent="0.15">
      <c r="A94" s="55" t="s">
        <v>1443</v>
      </c>
      <c r="B94" s="10">
        <v>92</v>
      </c>
      <c r="C94" s="10" t="s">
        <v>1753</v>
      </c>
      <c r="D94" s="55" t="s">
        <v>1754</v>
      </c>
      <c r="E94" s="55" t="s">
        <v>1713</v>
      </c>
      <c r="F94" s="55" t="s">
        <v>1714</v>
      </c>
      <c r="G94" s="56" t="s">
        <v>1715</v>
      </c>
      <c r="H94" s="55">
        <v>20</v>
      </c>
      <c r="I94" s="57" t="s">
        <v>73</v>
      </c>
      <c r="J94" s="57" t="b">
        <v>0</v>
      </c>
      <c r="K94" s="57" t="b">
        <v>1</v>
      </c>
      <c r="L94" s="57" t="s">
        <v>1450</v>
      </c>
      <c r="M94" s="57" t="s">
        <v>1755</v>
      </c>
    </row>
    <row r="95" spans="1:13" ht="13" x14ac:dyDescent="0.15">
      <c r="A95" s="55" t="s">
        <v>1443</v>
      </c>
      <c r="B95" s="10">
        <v>93</v>
      </c>
      <c r="C95" s="10" t="s">
        <v>1756</v>
      </c>
      <c r="D95" s="55" t="s">
        <v>1757</v>
      </c>
      <c r="E95" s="55" t="s">
        <v>1573</v>
      </c>
      <c r="F95" s="55" t="s">
        <v>1455</v>
      </c>
      <c r="G95" s="56" t="s">
        <v>1574</v>
      </c>
      <c r="H95" s="55">
        <v>20</v>
      </c>
      <c r="I95" s="57" t="s">
        <v>73</v>
      </c>
      <c r="J95" s="57" t="b">
        <v>1</v>
      </c>
      <c r="K95" s="57" t="b">
        <v>0</v>
      </c>
      <c r="L95" s="57" t="s">
        <v>1509</v>
      </c>
      <c r="M95" s="57" t="s">
        <v>1503</v>
      </c>
    </row>
    <row r="96" spans="1:13" ht="13" x14ac:dyDescent="0.15">
      <c r="A96" s="55" t="s">
        <v>1443</v>
      </c>
      <c r="B96" s="10">
        <v>94</v>
      </c>
      <c r="C96" s="10" t="s">
        <v>1758</v>
      </c>
      <c r="D96" s="55" t="s">
        <v>1759</v>
      </c>
      <c r="E96" s="55" t="s">
        <v>1733</v>
      </c>
      <c r="F96" s="55" t="s">
        <v>1496</v>
      </c>
      <c r="G96" s="56" t="s">
        <v>1734</v>
      </c>
      <c r="H96" s="55">
        <v>69</v>
      </c>
      <c r="I96" s="57" t="s">
        <v>1449</v>
      </c>
      <c r="J96" s="57" t="b">
        <v>1</v>
      </c>
      <c r="K96" s="57" t="b">
        <v>1</v>
      </c>
      <c r="L96" s="57" t="s">
        <v>1470</v>
      </c>
      <c r="M96" s="57" t="s">
        <v>1451</v>
      </c>
    </row>
    <row r="97" spans="1:13" ht="13" x14ac:dyDescent="0.15">
      <c r="A97" s="55" t="s">
        <v>1443</v>
      </c>
      <c r="B97" s="10">
        <v>95</v>
      </c>
      <c r="C97" s="10" t="s">
        <v>1760</v>
      </c>
      <c r="D97" s="55" t="s">
        <v>1761</v>
      </c>
      <c r="E97" s="55" t="s">
        <v>1626</v>
      </c>
      <c r="F97" s="55" t="s">
        <v>1455</v>
      </c>
      <c r="G97" s="56" t="s">
        <v>1627</v>
      </c>
      <c r="H97" s="55">
        <v>32</v>
      </c>
      <c r="I97" s="57" t="s">
        <v>1521</v>
      </c>
      <c r="J97" s="57" t="b">
        <v>1</v>
      </c>
      <c r="K97" s="57" t="b">
        <v>1</v>
      </c>
      <c r="L97" s="57" t="s">
        <v>1762</v>
      </c>
      <c r="M97" s="57" t="s">
        <v>1548</v>
      </c>
    </row>
    <row r="98" spans="1:13" ht="13" x14ac:dyDescent="0.15">
      <c r="A98" s="55" t="s">
        <v>1443</v>
      </c>
      <c r="B98" s="10">
        <v>96</v>
      </c>
      <c r="C98" s="10" t="s">
        <v>1763</v>
      </c>
      <c r="D98" s="55" t="s">
        <v>1764</v>
      </c>
      <c r="E98" s="55" t="s">
        <v>1765</v>
      </c>
      <c r="F98" s="55" t="s">
        <v>1455</v>
      </c>
      <c r="G98" s="56" t="s">
        <v>1766</v>
      </c>
      <c r="H98" s="55">
        <v>32</v>
      </c>
      <c r="I98" s="57" t="s">
        <v>1521</v>
      </c>
      <c r="J98" s="57" t="b">
        <v>1</v>
      </c>
      <c r="K98" s="57" t="b">
        <v>0</v>
      </c>
      <c r="L98" s="57" t="s">
        <v>1539</v>
      </c>
      <c r="M98" s="57" t="s">
        <v>1581</v>
      </c>
    </row>
    <row r="99" spans="1:13" ht="13" x14ac:dyDescent="0.15">
      <c r="A99" s="55" t="s">
        <v>1443</v>
      </c>
      <c r="B99" s="10">
        <v>97</v>
      </c>
      <c r="C99" s="10" t="s">
        <v>1767</v>
      </c>
      <c r="D99" s="55" t="s">
        <v>1768</v>
      </c>
      <c r="E99" s="55" t="s">
        <v>1479</v>
      </c>
      <c r="F99" s="55" t="s">
        <v>1447</v>
      </c>
      <c r="G99" s="56" t="s">
        <v>1480</v>
      </c>
      <c r="H99" s="55">
        <v>25</v>
      </c>
      <c r="I99" s="57" t="s">
        <v>1521</v>
      </c>
      <c r="J99" s="57" t="b">
        <v>0</v>
      </c>
      <c r="K99" s="57" t="b">
        <v>0</v>
      </c>
      <c r="L99" s="57" t="s">
        <v>1462</v>
      </c>
      <c r="M99" s="57" t="s">
        <v>1522</v>
      </c>
    </row>
    <row r="100" spans="1:13" ht="13" x14ac:dyDescent="0.15">
      <c r="A100" s="55" t="s">
        <v>1443</v>
      </c>
      <c r="B100" s="10">
        <v>98</v>
      </c>
      <c r="C100" s="10" t="s">
        <v>1769</v>
      </c>
      <c r="D100" s="55" t="s">
        <v>1770</v>
      </c>
      <c r="E100" s="55" t="s">
        <v>1707</v>
      </c>
      <c r="F100" s="55" t="s">
        <v>1455</v>
      </c>
      <c r="G100" s="56" t="s">
        <v>1708</v>
      </c>
      <c r="H100" s="55">
        <v>27</v>
      </c>
      <c r="I100" s="57" t="s">
        <v>1521</v>
      </c>
      <c r="J100" s="57" t="b">
        <v>0</v>
      </c>
      <c r="K100" s="57" t="b">
        <v>0</v>
      </c>
      <c r="L100" s="57" t="s">
        <v>1462</v>
      </c>
      <c r="M100" s="57" t="s">
        <v>1522</v>
      </c>
    </row>
    <row r="101" spans="1:13" ht="13" x14ac:dyDescent="0.15">
      <c r="A101" s="55" t="s">
        <v>1443</v>
      </c>
      <c r="B101" s="10">
        <v>99</v>
      </c>
      <c r="C101" s="10" t="s">
        <v>1771</v>
      </c>
      <c r="D101" s="55" t="s">
        <v>1772</v>
      </c>
      <c r="E101" s="55" t="s">
        <v>1473</v>
      </c>
      <c r="F101" s="55" t="s">
        <v>1474</v>
      </c>
      <c r="G101" s="56" t="s">
        <v>1475</v>
      </c>
      <c r="H101" s="55">
        <v>69</v>
      </c>
      <c r="I101" s="57" t="s">
        <v>1449</v>
      </c>
      <c r="J101" s="57" t="b">
        <v>1</v>
      </c>
      <c r="K101" s="57" t="b">
        <v>0</v>
      </c>
      <c r="L101" s="57" t="s">
        <v>1462</v>
      </c>
      <c r="M101" s="57" t="s">
        <v>1476</v>
      </c>
    </row>
    <row r="102" spans="1:13" ht="13" x14ac:dyDescent="0.15">
      <c r="A102" s="55" t="s">
        <v>1443</v>
      </c>
      <c r="B102" s="10">
        <v>100</v>
      </c>
      <c r="C102" s="10" t="s">
        <v>1773</v>
      </c>
      <c r="D102" s="55" t="s">
        <v>1774</v>
      </c>
      <c r="E102" s="55" t="s">
        <v>1707</v>
      </c>
      <c r="F102" s="55" t="s">
        <v>1455</v>
      </c>
      <c r="G102" s="56" t="s">
        <v>1708</v>
      </c>
      <c r="H102" s="55">
        <v>62</v>
      </c>
      <c r="I102" s="57" t="s">
        <v>1449</v>
      </c>
      <c r="J102" s="57" t="b">
        <v>1</v>
      </c>
      <c r="K102" s="57" t="b">
        <v>1</v>
      </c>
      <c r="L102" s="57" t="s">
        <v>1450</v>
      </c>
      <c r="M102" s="57" t="s">
        <v>1451</v>
      </c>
    </row>
    <row r="103" spans="1:13" ht="13" x14ac:dyDescent="0.15">
      <c r="A103" s="55" t="s">
        <v>1443</v>
      </c>
      <c r="B103" s="10">
        <v>101</v>
      </c>
      <c r="C103" s="10" t="s">
        <v>1775</v>
      </c>
      <c r="D103" s="55" t="s">
        <v>1776</v>
      </c>
      <c r="E103" s="55" t="s">
        <v>1777</v>
      </c>
      <c r="F103" s="55" t="s">
        <v>1455</v>
      </c>
      <c r="G103" s="56" t="s">
        <v>1778</v>
      </c>
      <c r="H103" s="55">
        <v>38</v>
      </c>
      <c r="I103" s="57" t="s">
        <v>1521</v>
      </c>
      <c r="J103" s="57" t="b">
        <v>1</v>
      </c>
      <c r="K103" s="57" t="b">
        <v>0</v>
      </c>
      <c r="L103" s="57" t="s">
        <v>1509</v>
      </c>
      <c r="M103" s="57" t="s">
        <v>1581</v>
      </c>
    </row>
    <row r="104" spans="1:13" ht="13" x14ac:dyDescent="0.15">
      <c r="A104" s="55" t="s">
        <v>1443</v>
      </c>
      <c r="B104" s="10">
        <v>102</v>
      </c>
      <c r="C104" s="10" t="s">
        <v>1779</v>
      </c>
      <c r="D104" s="55" t="s">
        <v>1780</v>
      </c>
      <c r="E104" s="55" t="s">
        <v>1614</v>
      </c>
      <c r="F104" s="55" t="s">
        <v>1615</v>
      </c>
      <c r="G104" s="56" t="s">
        <v>1616</v>
      </c>
      <c r="H104" s="55">
        <v>66</v>
      </c>
      <c r="I104" s="57" t="s">
        <v>1449</v>
      </c>
      <c r="J104" s="57" t="b">
        <v>0</v>
      </c>
      <c r="K104" s="57" t="b">
        <v>1</v>
      </c>
      <c r="L104" s="57" t="s">
        <v>1450</v>
      </c>
      <c r="M104" s="57" t="s">
        <v>1465</v>
      </c>
    </row>
    <row r="105" spans="1:13" ht="13" x14ac:dyDescent="0.15">
      <c r="A105" s="55" t="s">
        <v>1443</v>
      </c>
      <c r="B105" s="10">
        <v>103</v>
      </c>
      <c r="C105" s="10" t="s">
        <v>1781</v>
      </c>
      <c r="D105" s="55" t="s">
        <v>1782</v>
      </c>
      <c r="E105" s="55" t="s">
        <v>1619</v>
      </c>
      <c r="F105" s="55" t="s">
        <v>1455</v>
      </c>
      <c r="G105" s="56" t="s">
        <v>1620</v>
      </c>
      <c r="H105" s="55">
        <v>58</v>
      </c>
      <c r="I105" s="57" t="s">
        <v>1449</v>
      </c>
      <c r="J105" s="57" t="b">
        <v>0</v>
      </c>
      <c r="K105" s="57" t="b">
        <v>0</v>
      </c>
      <c r="L105" s="57" t="s">
        <v>1621</v>
      </c>
      <c r="M105" s="57" t="s">
        <v>1515</v>
      </c>
    </row>
    <row r="106" spans="1:13" ht="13" x14ac:dyDescent="0.15">
      <c r="A106" s="55" t="s">
        <v>1443</v>
      </c>
      <c r="B106" s="10">
        <v>104</v>
      </c>
      <c r="C106" s="10" t="s">
        <v>1783</v>
      </c>
      <c r="D106" s="55" t="s">
        <v>1784</v>
      </c>
      <c r="E106" s="55" t="s">
        <v>1707</v>
      </c>
      <c r="F106" s="55" t="s">
        <v>1455</v>
      </c>
      <c r="G106" s="56" t="s">
        <v>1708</v>
      </c>
      <c r="H106" s="55">
        <v>34</v>
      </c>
      <c r="I106" s="57" t="s">
        <v>1521</v>
      </c>
      <c r="J106" s="57" t="b">
        <v>1</v>
      </c>
      <c r="K106" s="57" t="b">
        <v>0</v>
      </c>
      <c r="L106" s="57" t="s">
        <v>1462</v>
      </c>
      <c r="M106" s="57" t="s">
        <v>1581</v>
      </c>
    </row>
    <row r="107" spans="1:13" ht="13" x14ac:dyDescent="0.15">
      <c r="A107" s="55" t="s">
        <v>1443</v>
      </c>
      <c r="B107" s="10">
        <v>105</v>
      </c>
      <c r="C107" s="10" t="s">
        <v>1785</v>
      </c>
      <c r="D107" s="55" t="s">
        <v>1786</v>
      </c>
      <c r="E107" s="55" t="s">
        <v>1614</v>
      </c>
      <c r="F107" s="55" t="s">
        <v>1615</v>
      </c>
      <c r="G107" s="56" t="s">
        <v>1616</v>
      </c>
      <c r="H107" s="55">
        <v>137</v>
      </c>
      <c r="I107" s="57" t="s">
        <v>1449</v>
      </c>
      <c r="J107" s="57" t="b">
        <v>0</v>
      </c>
      <c r="K107" s="57" t="b">
        <v>1</v>
      </c>
      <c r="L107" s="57" t="s">
        <v>1450</v>
      </c>
      <c r="M107" s="57" t="s">
        <v>1465</v>
      </c>
    </row>
    <row r="108" spans="1:13" ht="13" x14ac:dyDescent="0.15">
      <c r="A108" s="55" t="s">
        <v>1443</v>
      </c>
      <c r="B108" s="10">
        <v>106</v>
      </c>
      <c r="C108" s="10" t="s">
        <v>1787</v>
      </c>
      <c r="D108" s="55" t="s">
        <v>1788</v>
      </c>
      <c r="E108" s="55" t="s">
        <v>1614</v>
      </c>
      <c r="F108" s="55" t="s">
        <v>1615</v>
      </c>
      <c r="G108" s="56" t="s">
        <v>1616</v>
      </c>
      <c r="H108" s="55">
        <v>66</v>
      </c>
      <c r="I108" s="57" t="s">
        <v>1449</v>
      </c>
      <c r="J108" s="57" t="b">
        <v>0</v>
      </c>
      <c r="K108" s="57" t="b">
        <v>1</v>
      </c>
      <c r="L108" s="57" t="s">
        <v>1450</v>
      </c>
      <c r="M108" s="57" t="s">
        <v>1465</v>
      </c>
    </row>
    <row r="109" spans="1:13" ht="13" x14ac:dyDescent="0.15">
      <c r="A109" s="55" t="s">
        <v>1443</v>
      </c>
      <c r="B109" s="10">
        <v>107</v>
      </c>
      <c r="C109" s="10" t="s">
        <v>1789</v>
      </c>
      <c r="D109" s="55" t="s">
        <v>1790</v>
      </c>
      <c r="E109" s="55" t="s">
        <v>1791</v>
      </c>
      <c r="F109" s="55" t="s">
        <v>1455</v>
      </c>
      <c r="G109" s="56" t="s">
        <v>1570</v>
      </c>
      <c r="H109" s="55">
        <v>77</v>
      </c>
      <c r="I109" s="57" t="s">
        <v>1449</v>
      </c>
      <c r="J109" s="57" t="b">
        <v>1</v>
      </c>
      <c r="K109" s="57" t="b">
        <v>0</v>
      </c>
      <c r="L109" s="57" t="s">
        <v>1450</v>
      </c>
      <c r="M109" s="57" t="s">
        <v>1476</v>
      </c>
    </row>
    <row r="110" spans="1:13" ht="13" x14ac:dyDescent="0.15">
      <c r="A110" s="55" t="s">
        <v>1443</v>
      </c>
      <c r="B110" s="10">
        <v>108</v>
      </c>
      <c r="C110" s="10" t="s">
        <v>1792</v>
      </c>
      <c r="D110" s="55" t="s">
        <v>1793</v>
      </c>
      <c r="E110" s="55" t="s">
        <v>1626</v>
      </c>
      <c r="F110" s="55" t="s">
        <v>1455</v>
      </c>
      <c r="G110" s="56" t="s">
        <v>1627</v>
      </c>
      <c r="H110" s="55">
        <v>18</v>
      </c>
      <c r="I110" s="57" t="s">
        <v>73</v>
      </c>
      <c r="J110" s="57" t="b">
        <v>1</v>
      </c>
      <c r="K110" s="57" t="b">
        <v>0</v>
      </c>
      <c r="L110" s="57" t="s">
        <v>1450</v>
      </c>
      <c r="M110" s="57" t="s">
        <v>1503</v>
      </c>
    </row>
    <row r="111" spans="1:13" ht="13" x14ac:dyDescent="0.15">
      <c r="A111" s="55" t="s">
        <v>1443</v>
      </c>
      <c r="B111" s="10">
        <v>109</v>
      </c>
      <c r="C111" s="10" t="s">
        <v>1794</v>
      </c>
      <c r="D111" s="55" t="s">
        <v>1795</v>
      </c>
      <c r="E111" s="55" t="s">
        <v>1796</v>
      </c>
      <c r="F111" s="55" t="s">
        <v>1455</v>
      </c>
      <c r="G111" s="56" t="s">
        <v>1797</v>
      </c>
      <c r="H111" s="55">
        <v>36</v>
      </c>
      <c r="I111" s="57" t="s">
        <v>1521</v>
      </c>
      <c r="J111" s="57" t="b">
        <v>0</v>
      </c>
      <c r="K111" s="57" t="b">
        <v>1</v>
      </c>
      <c r="L111" s="57" t="s">
        <v>1798</v>
      </c>
      <c r="M111" s="57" t="s">
        <v>1584</v>
      </c>
    </row>
    <row r="112" spans="1:13" ht="13" x14ac:dyDescent="0.15">
      <c r="A112" s="55" t="s">
        <v>1443</v>
      </c>
      <c r="B112" s="10">
        <v>110</v>
      </c>
      <c r="C112" s="10" t="s">
        <v>1799</v>
      </c>
      <c r="D112" s="55" t="s">
        <v>1800</v>
      </c>
      <c r="E112" s="55" t="s">
        <v>1659</v>
      </c>
      <c r="F112" s="55" t="s">
        <v>1474</v>
      </c>
      <c r="G112" s="56" t="s">
        <v>1660</v>
      </c>
      <c r="H112" s="55">
        <v>119</v>
      </c>
      <c r="I112" s="57" t="s">
        <v>1449</v>
      </c>
      <c r="J112" s="57" t="b">
        <v>1</v>
      </c>
      <c r="K112" s="57" t="b">
        <v>1</v>
      </c>
      <c r="L112" s="57" t="s">
        <v>1762</v>
      </c>
      <c r="M112" s="57" t="s">
        <v>1451</v>
      </c>
    </row>
    <row r="113" spans="1:13" ht="13" x14ac:dyDescent="0.15">
      <c r="A113" s="55" t="s">
        <v>1443</v>
      </c>
      <c r="B113" s="10">
        <v>111</v>
      </c>
      <c r="C113" s="10" t="s">
        <v>1801</v>
      </c>
      <c r="D113" s="55" t="s">
        <v>1802</v>
      </c>
      <c r="E113" s="55" t="s">
        <v>1569</v>
      </c>
      <c r="F113" s="55" t="s">
        <v>1455</v>
      </c>
      <c r="G113" s="56" t="s">
        <v>1570</v>
      </c>
      <c r="H113" s="55">
        <v>59</v>
      </c>
      <c r="I113" s="57" t="s">
        <v>1449</v>
      </c>
      <c r="J113" s="57" t="b">
        <v>1</v>
      </c>
      <c r="K113" s="57" t="b">
        <v>0</v>
      </c>
      <c r="L113" s="57" t="s">
        <v>1235</v>
      </c>
      <c r="M113" s="57" t="s">
        <v>1476</v>
      </c>
    </row>
    <row r="114" spans="1:13" ht="13" x14ac:dyDescent="0.15">
      <c r="A114" s="55" t="s">
        <v>1443</v>
      </c>
      <c r="B114" s="10">
        <v>112</v>
      </c>
      <c r="C114" s="10" t="s">
        <v>1803</v>
      </c>
      <c r="D114" s="55" t="s">
        <v>1804</v>
      </c>
      <c r="E114" s="55" t="s">
        <v>1573</v>
      </c>
      <c r="F114" s="55" t="s">
        <v>1455</v>
      </c>
      <c r="G114" s="56" t="s">
        <v>1574</v>
      </c>
      <c r="H114" s="55">
        <v>28</v>
      </c>
      <c r="I114" s="57" t="s">
        <v>1521</v>
      </c>
      <c r="J114" s="57" t="b">
        <v>1</v>
      </c>
      <c r="K114" s="57" t="b">
        <v>0</v>
      </c>
      <c r="L114" s="57" t="s">
        <v>1235</v>
      </c>
      <c r="M114" s="57" t="s">
        <v>1581</v>
      </c>
    </row>
    <row r="115" spans="1:13" ht="13" x14ac:dyDescent="0.15">
      <c r="A115" s="55" t="s">
        <v>1443</v>
      </c>
      <c r="B115" s="10">
        <v>113</v>
      </c>
      <c r="C115" s="10" t="s">
        <v>1805</v>
      </c>
      <c r="D115" s="55" t="s">
        <v>1806</v>
      </c>
      <c r="E115" s="55" t="s">
        <v>1713</v>
      </c>
      <c r="F115" s="55" t="s">
        <v>1714</v>
      </c>
      <c r="G115" s="56" t="s">
        <v>1715</v>
      </c>
      <c r="H115" s="55">
        <v>41</v>
      </c>
      <c r="I115" s="57" t="s">
        <v>1521</v>
      </c>
      <c r="J115" s="57" t="b">
        <v>0</v>
      </c>
      <c r="K115" s="57" t="b">
        <v>0</v>
      </c>
      <c r="L115" s="57" t="s">
        <v>1450</v>
      </c>
      <c r="M115" s="57" t="s">
        <v>1522</v>
      </c>
    </row>
    <row r="116" spans="1:13" ht="13" x14ac:dyDescent="0.15">
      <c r="A116" s="55" t="s">
        <v>1443</v>
      </c>
      <c r="B116" s="10">
        <v>114</v>
      </c>
      <c r="C116" s="10" t="s">
        <v>1807</v>
      </c>
      <c r="D116" s="55" t="s">
        <v>1808</v>
      </c>
      <c r="E116" s="55" t="s">
        <v>1713</v>
      </c>
      <c r="F116" s="55" t="s">
        <v>1714</v>
      </c>
      <c r="G116" s="56" t="s">
        <v>1715</v>
      </c>
      <c r="H116" s="55">
        <v>45</v>
      </c>
      <c r="I116" s="57" t="s">
        <v>1449</v>
      </c>
      <c r="J116" s="57" t="b">
        <v>0</v>
      </c>
      <c r="K116" s="57" t="b">
        <v>1</v>
      </c>
      <c r="L116" s="57" t="s">
        <v>1809</v>
      </c>
      <c r="M116" s="57" t="s">
        <v>1465</v>
      </c>
    </row>
    <row r="117" spans="1:13" ht="13" x14ac:dyDescent="0.15">
      <c r="A117" s="55" t="s">
        <v>1443</v>
      </c>
      <c r="B117" s="10">
        <v>115</v>
      </c>
      <c r="C117" s="10" t="s">
        <v>1810</v>
      </c>
      <c r="D117" s="55" t="s">
        <v>1811</v>
      </c>
      <c r="E117" s="55" t="s">
        <v>1608</v>
      </c>
      <c r="F117" s="55" t="s">
        <v>1455</v>
      </c>
      <c r="G117" s="56" t="s">
        <v>1609</v>
      </c>
      <c r="H117" s="55">
        <v>180</v>
      </c>
      <c r="I117" s="57" t="s">
        <v>1449</v>
      </c>
      <c r="J117" s="57" t="b">
        <v>0</v>
      </c>
      <c r="K117" s="57" t="b">
        <v>1</v>
      </c>
      <c r="L117" s="57" t="s">
        <v>1235</v>
      </c>
      <c r="M117" s="57" t="s">
        <v>1465</v>
      </c>
    </row>
    <row r="118" spans="1:13" ht="13" x14ac:dyDescent="0.15">
      <c r="A118" s="55" t="s">
        <v>1443</v>
      </c>
      <c r="B118" s="10">
        <v>116</v>
      </c>
      <c r="C118" s="10" t="s">
        <v>1812</v>
      </c>
      <c r="D118" s="55" t="s">
        <v>1813</v>
      </c>
      <c r="E118" s="55" t="s">
        <v>1713</v>
      </c>
      <c r="F118" s="55" t="s">
        <v>1714</v>
      </c>
      <c r="G118" s="56" t="s">
        <v>1715</v>
      </c>
      <c r="H118" s="55">
        <v>34</v>
      </c>
      <c r="I118" s="57" t="s">
        <v>1521</v>
      </c>
      <c r="J118" s="57" t="b">
        <v>1</v>
      </c>
      <c r="K118" s="57" t="b">
        <v>0</v>
      </c>
      <c r="L118" s="57" t="s">
        <v>1235</v>
      </c>
      <c r="M118" s="57" t="s">
        <v>1581</v>
      </c>
    </row>
    <row r="119" spans="1:13" ht="13" x14ac:dyDescent="0.15">
      <c r="A119" s="55" t="s">
        <v>1443</v>
      </c>
      <c r="B119" s="10">
        <v>117</v>
      </c>
      <c r="C119" s="10" t="s">
        <v>1814</v>
      </c>
      <c r="D119" s="55" t="s">
        <v>1815</v>
      </c>
      <c r="E119" s="55" t="s">
        <v>1713</v>
      </c>
      <c r="F119" s="55" t="s">
        <v>1714</v>
      </c>
      <c r="G119" s="56" t="s">
        <v>1715</v>
      </c>
      <c r="H119" s="55">
        <v>34</v>
      </c>
      <c r="I119" s="57" t="s">
        <v>1521</v>
      </c>
      <c r="J119" s="57" t="b">
        <v>0</v>
      </c>
      <c r="K119" s="57" t="b">
        <v>0</v>
      </c>
      <c r="L119" s="57" t="s">
        <v>1235</v>
      </c>
      <c r="M119" s="57" t="s">
        <v>1522</v>
      </c>
    </row>
    <row r="120" spans="1:13" ht="13" x14ac:dyDescent="0.15">
      <c r="A120" s="55" t="s">
        <v>1443</v>
      </c>
      <c r="B120" s="10">
        <v>118</v>
      </c>
      <c r="C120" s="10" t="s">
        <v>1816</v>
      </c>
      <c r="D120" s="55" t="s">
        <v>1817</v>
      </c>
      <c r="E120" s="55" t="s">
        <v>1473</v>
      </c>
      <c r="F120" s="55" t="s">
        <v>1474</v>
      </c>
      <c r="G120" s="56" t="s">
        <v>1475</v>
      </c>
      <c r="H120" s="55">
        <v>69</v>
      </c>
      <c r="I120" s="57" t="s">
        <v>1449</v>
      </c>
      <c r="J120" s="57" t="b">
        <v>1</v>
      </c>
      <c r="K120" s="57" t="b">
        <v>0</v>
      </c>
      <c r="L120" s="57" t="s">
        <v>1462</v>
      </c>
      <c r="M120" s="57" t="s">
        <v>1476</v>
      </c>
    </row>
    <row r="121" spans="1:13" ht="13" x14ac:dyDescent="0.15">
      <c r="A121" s="55" t="s">
        <v>1443</v>
      </c>
      <c r="B121" s="10">
        <v>119</v>
      </c>
      <c r="C121" s="10" t="s">
        <v>1818</v>
      </c>
      <c r="D121" s="55" t="s">
        <v>1819</v>
      </c>
      <c r="E121" s="55" t="s">
        <v>1596</v>
      </c>
      <c r="F121" s="55" t="s">
        <v>1455</v>
      </c>
      <c r="G121" s="56" t="s">
        <v>1597</v>
      </c>
      <c r="H121" s="55">
        <v>28</v>
      </c>
      <c r="I121" s="57" t="s">
        <v>1521</v>
      </c>
      <c r="J121" s="57" t="b">
        <v>0</v>
      </c>
      <c r="K121" s="57" t="b">
        <v>0</v>
      </c>
      <c r="L121" s="57" t="s">
        <v>1462</v>
      </c>
      <c r="M121" s="57" t="s">
        <v>1522</v>
      </c>
    </row>
    <row r="122" spans="1:13" ht="13" x14ac:dyDescent="0.15">
      <c r="A122" s="55" t="s">
        <v>1443</v>
      </c>
      <c r="B122" s="10">
        <v>120</v>
      </c>
      <c r="C122" s="10" t="s">
        <v>1820</v>
      </c>
      <c r="D122" s="55" t="s">
        <v>1821</v>
      </c>
      <c r="E122" s="55" t="s">
        <v>1468</v>
      </c>
      <c r="F122" s="55" t="s">
        <v>1455</v>
      </c>
      <c r="G122" s="56" t="s">
        <v>1469</v>
      </c>
      <c r="H122" s="55">
        <v>27</v>
      </c>
      <c r="I122" s="57" t="s">
        <v>1521</v>
      </c>
      <c r="J122" s="57" t="b">
        <v>1</v>
      </c>
      <c r="K122" s="57" t="b">
        <v>1</v>
      </c>
      <c r="L122" s="57" t="s">
        <v>1470</v>
      </c>
      <c r="M122" s="57" t="s">
        <v>1548</v>
      </c>
    </row>
    <row r="123" spans="1:13" ht="13" x14ac:dyDescent="0.15">
      <c r="A123" s="55" t="s">
        <v>1443</v>
      </c>
      <c r="B123" s="10">
        <v>121</v>
      </c>
      <c r="C123" s="10" t="s">
        <v>1822</v>
      </c>
      <c r="D123" s="55" t="s">
        <v>1823</v>
      </c>
      <c r="E123" s="55" t="s">
        <v>1473</v>
      </c>
      <c r="F123" s="55" t="s">
        <v>1474</v>
      </c>
      <c r="G123" s="56" t="s">
        <v>1475</v>
      </c>
      <c r="H123" s="55">
        <v>61</v>
      </c>
      <c r="I123" s="57" t="s">
        <v>1449</v>
      </c>
      <c r="J123" s="57" t="b">
        <v>1</v>
      </c>
      <c r="K123" s="57" t="b">
        <v>1</v>
      </c>
      <c r="L123" s="57" t="s">
        <v>1235</v>
      </c>
      <c r="M123" s="57" t="s">
        <v>1451</v>
      </c>
    </row>
    <row r="124" spans="1:13" ht="13" x14ac:dyDescent="0.15">
      <c r="A124" s="55" t="s">
        <v>1443</v>
      </c>
      <c r="B124" s="10">
        <v>122</v>
      </c>
      <c r="C124" s="10" t="s">
        <v>1824</v>
      </c>
      <c r="D124" s="55" t="s">
        <v>1825</v>
      </c>
      <c r="E124" s="55" t="s">
        <v>1826</v>
      </c>
      <c r="F124" s="55" t="s">
        <v>1455</v>
      </c>
      <c r="G124" s="56" t="s">
        <v>1827</v>
      </c>
      <c r="H124" s="55">
        <v>27</v>
      </c>
      <c r="I124" s="57" t="s">
        <v>1521</v>
      </c>
      <c r="J124" s="57" t="b">
        <v>1</v>
      </c>
      <c r="K124" s="57" t="b">
        <v>0</v>
      </c>
      <c r="L124" s="57" t="s">
        <v>1509</v>
      </c>
      <c r="M124" s="57" t="s">
        <v>1581</v>
      </c>
    </row>
    <row r="125" spans="1:13" ht="13" x14ac:dyDescent="0.15">
      <c r="A125" s="55" t="s">
        <v>1443</v>
      </c>
      <c r="B125" s="10">
        <v>123</v>
      </c>
      <c r="C125" s="10" t="s">
        <v>1828</v>
      </c>
      <c r="D125" s="55" t="s">
        <v>1829</v>
      </c>
      <c r="E125" s="55" t="s">
        <v>1826</v>
      </c>
      <c r="F125" s="55" t="s">
        <v>1455</v>
      </c>
      <c r="G125" s="56" t="s">
        <v>1827</v>
      </c>
      <c r="H125" s="55">
        <v>35</v>
      </c>
      <c r="I125" s="57" t="s">
        <v>1521</v>
      </c>
      <c r="J125" s="57" t="b">
        <v>1</v>
      </c>
      <c r="K125" s="57" t="b">
        <v>0</v>
      </c>
      <c r="L125" s="57" t="s">
        <v>1830</v>
      </c>
      <c r="M125" s="57" t="s">
        <v>1581</v>
      </c>
    </row>
    <row r="126" spans="1:13" ht="13" x14ac:dyDescent="0.15">
      <c r="A126" s="55" t="s">
        <v>1443</v>
      </c>
      <c r="B126" s="10">
        <v>124</v>
      </c>
      <c r="C126" s="10" t="s">
        <v>1831</v>
      </c>
      <c r="D126" s="55" t="s">
        <v>1832</v>
      </c>
      <c r="E126" s="55" t="s">
        <v>1833</v>
      </c>
      <c r="F126" s="55" t="s">
        <v>1496</v>
      </c>
      <c r="G126" s="56" t="s">
        <v>1834</v>
      </c>
      <c r="H126" s="55">
        <v>58</v>
      </c>
      <c r="I126" s="57" t="s">
        <v>1449</v>
      </c>
      <c r="J126" s="57" t="b">
        <v>1</v>
      </c>
      <c r="K126" s="57" t="b">
        <v>1</v>
      </c>
      <c r="L126" s="57" t="s">
        <v>1462</v>
      </c>
      <c r="M126" s="57" t="s">
        <v>1451</v>
      </c>
    </row>
    <row r="127" spans="1:13" ht="13" x14ac:dyDescent="0.15">
      <c r="A127" s="55" t="s">
        <v>1443</v>
      </c>
      <c r="B127" s="10">
        <v>125</v>
      </c>
      <c r="C127" s="10" t="s">
        <v>1835</v>
      </c>
      <c r="D127" s="55" t="s">
        <v>1836</v>
      </c>
      <c r="E127" s="55" t="s">
        <v>1591</v>
      </c>
      <c r="F127" s="55" t="s">
        <v>1455</v>
      </c>
      <c r="G127" s="56" t="s">
        <v>1592</v>
      </c>
      <c r="H127" s="55">
        <v>158</v>
      </c>
      <c r="I127" s="57" t="s">
        <v>1449</v>
      </c>
      <c r="J127" s="57" t="b">
        <v>1</v>
      </c>
      <c r="K127" s="57" t="b">
        <v>1</v>
      </c>
      <c r="L127" s="57" t="s">
        <v>1593</v>
      </c>
      <c r="M127" s="57" t="s">
        <v>1451</v>
      </c>
    </row>
    <row r="128" spans="1:13" ht="13" x14ac:dyDescent="0.15">
      <c r="A128" s="55" t="s">
        <v>1443</v>
      </c>
      <c r="B128" s="10">
        <v>126</v>
      </c>
      <c r="C128" s="10" t="s">
        <v>1837</v>
      </c>
      <c r="D128" s="55" t="s">
        <v>1838</v>
      </c>
      <c r="E128" s="55" t="s">
        <v>1707</v>
      </c>
      <c r="F128" s="55" t="s">
        <v>1455</v>
      </c>
      <c r="G128" s="56" t="s">
        <v>1708</v>
      </c>
      <c r="H128" s="55">
        <v>37</v>
      </c>
      <c r="I128" s="57" t="s">
        <v>1521</v>
      </c>
      <c r="J128" s="57" t="b">
        <v>1</v>
      </c>
      <c r="K128" s="57" t="b">
        <v>0</v>
      </c>
      <c r="L128" s="57" t="s">
        <v>1462</v>
      </c>
      <c r="M128" s="57" t="s">
        <v>1581</v>
      </c>
    </row>
    <row r="129" spans="1:13" ht="13" x14ac:dyDescent="0.15">
      <c r="A129" s="55" t="s">
        <v>1443</v>
      </c>
      <c r="B129" s="10">
        <v>127</v>
      </c>
      <c r="C129" s="10" t="s">
        <v>1839</v>
      </c>
      <c r="D129" s="55" t="s">
        <v>1840</v>
      </c>
      <c r="E129" s="55" t="s">
        <v>1723</v>
      </c>
      <c r="F129" s="55" t="s">
        <v>1455</v>
      </c>
      <c r="G129" s="56" t="s">
        <v>1724</v>
      </c>
      <c r="H129" s="55">
        <v>94</v>
      </c>
      <c r="I129" s="57" t="s">
        <v>1449</v>
      </c>
      <c r="J129" s="57" t="b">
        <v>1</v>
      </c>
      <c r="K129" s="57" t="b">
        <v>1</v>
      </c>
      <c r="L129" s="57" t="s">
        <v>1462</v>
      </c>
      <c r="M129" s="57" t="s">
        <v>1451</v>
      </c>
    </row>
    <row r="130" spans="1:13" ht="13" x14ac:dyDescent="0.15">
      <c r="A130" s="55" t="s">
        <v>1443</v>
      </c>
      <c r="B130" s="10">
        <v>128</v>
      </c>
      <c r="C130" s="10" t="s">
        <v>1841</v>
      </c>
      <c r="D130" s="55" t="s">
        <v>1842</v>
      </c>
      <c r="E130" s="55" t="s">
        <v>1603</v>
      </c>
      <c r="F130" s="55" t="s">
        <v>1455</v>
      </c>
      <c r="G130" s="56" t="s">
        <v>1604</v>
      </c>
      <c r="H130" s="55">
        <v>68</v>
      </c>
      <c r="I130" s="57" t="s">
        <v>1449</v>
      </c>
      <c r="J130" s="57" t="b">
        <v>1</v>
      </c>
      <c r="K130" s="57" t="b">
        <v>1</v>
      </c>
      <c r="L130" s="57" t="s">
        <v>1605</v>
      </c>
      <c r="M130" s="57" t="s">
        <v>1451</v>
      </c>
    </row>
    <row r="131" spans="1:13" ht="13" x14ac:dyDescent="0.15">
      <c r="A131" s="55" t="s">
        <v>1443</v>
      </c>
      <c r="B131" s="10">
        <v>129</v>
      </c>
      <c r="C131" s="10" t="s">
        <v>1843</v>
      </c>
      <c r="D131" s="55" t="s">
        <v>1844</v>
      </c>
      <c r="E131" s="55" t="s">
        <v>1603</v>
      </c>
      <c r="F131" s="55" t="s">
        <v>1455</v>
      </c>
      <c r="G131" s="56" t="s">
        <v>1604</v>
      </c>
      <c r="H131" s="55">
        <v>68</v>
      </c>
      <c r="I131" s="57" t="s">
        <v>1449</v>
      </c>
      <c r="J131" s="57" t="b">
        <v>1</v>
      </c>
      <c r="K131" s="57" t="b">
        <v>1</v>
      </c>
      <c r="L131" s="57" t="s">
        <v>1605</v>
      </c>
      <c r="M131" s="57" t="s">
        <v>1451</v>
      </c>
    </row>
    <row r="132" spans="1:13" ht="13" x14ac:dyDescent="0.15">
      <c r="A132" s="55" t="s">
        <v>1443</v>
      </c>
      <c r="B132" s="10">
        <v>130</v>
      </c>
      <c r="C132" s="10" t="s">
        <v>1845</v>
      </c>
      <c r="D132" s="55" t="s">
        <v>1846</v>
      </c>
      <c r="E132" s="55" t="s">
        <v>1603</v>
      </c>
      <c r="F132" s="55" t="s">
        <v>1455</v>
      </c>
      <c r="G132" s="56" t="s">
        <v>1604</v>
      </c>
      <c r="H132" s="55">
        <v>68</v>
      </c>
      <c r="I132" s="57" t="s">
        <v>1449</v>
      </c>
      <c r="J132" s="57" t="b">
        <v>1</v>
      </c>
      <c r="K132" s="57" t="b">
        <v>1</v>
      </c>
      <c r="L132" s="57" t="s">
        <v>1605</v>
      </c>
      <c r="M132" s="57" t="s">
        <v>1451</v>
      </c>
    </row>
    <row r="133" spans="1:13" ht="13" x14ac:dyDescent="0.15">
      <c r="A133" s="55" t="s">
        <v>1443</v>
      </c>
      <c r="B133" s="10">
        <v>131</v>
      </c>
      <c r="C133" s="10" t="s">
        <v>1847</v>
      </c>
      <c r="D133" s="55" t="s">
        <v>1848</v>
      </c>
      <c r="E133" s="55" t="s">
        <v>1707</v>
      </c>
      <c r="F133" s="55" t="s">
        <v>1455</v>
      </c>
      <c r="G133" s="56" t="s">
        <v>1708</v>
      </c>
      <c r="H133" s="55">
        <v>62</v>
      </c>
      <c r="I133" s="57" t="s">
        <v>1449</v>
      </c>
      <c r="J133" s="57" t="b">
        <v>1</v>
      </c>
      <c r="K133" s="57" t="b">
        <v>1</v>
      </c>
      <c r="L133" s="57" t="s">
        <v>1450</v>
      </c>
      <c r="M133" s="57" t="s">
        <v>1451</v>
      </c>
    </row>
    <row r="134" spans="1:13" ht="13" x14ac:dyDescent="0.15">
      <c r="A134" s="55" t="s">
        <v>1443</v>
      </c>
      <c r="B134" s="10">
        <v>132</v>
      </c>
      <c r="C134" s="10" t="s">
        <v>1849</v>
      </c>
      <c r="D134" s="55" t="s">
        <v>1850</v>
      </c>
      <c r="E134" s="55" t="s">
        <v>1826</v>
      </c>
      <c r="F134" s="55" t="s">
        <v>1455</v>
      </c>
      <c r="G134" s="56" t="s">
        <v>1827</v>
      </c>
      <c r="H134" s="55">
        <v>32</v>
      </c>
      <c r="I134" s="57" t="s">
        <v>1521</v>
      </c>
      <c r="J134" s="57" t="b">
        <v>1</v>
      </c>
      <c r="K134" s="57" t="b">
        <v>0</v>
      </c>
      <c r="L134" s="57" t="s">
        <v>1509</v>
      </c>
      <c r="M134" s="57" t="s">
        <v>1581</v>
      </c>
    </row>
    <row r="135" spans="1:13" ht="13" x14ac:dyDescent="0.15">
      <c r="A135" s="55" t="s">
        <v>1443</v>
      </c>
      <c r="B135" s="10">
        <v>133</v>
      </c>
      <c r="C135" s="10" t="s">
        <v>1851</v>
      </c>
      <c r="D135" s="55" t="s">
        <v>1852</v>
      </c>
      <c r="E135" s="55" t="s">
        <v>1626</v>
      </c>
      <c r="F135" s="55" t="s">
        <v>1455</v>
      </c>
      <c r="G135" s="56" t="s">
        <v>1627</v>
      </c>
      <c r="H135" s="55">
        <v>37</v>
      </c>
      <c r="I135" s="57" t="s">
        <v>1521</v>
      </c>
      <c r="J135" s="57" t="b">
        <v>0</v>
      </c>
      <c r="K135" s="57" t="b">
        <v>1</v>
      </c>
      <c r="L135" s="57" t="s">
        <v>1509</v>
      </c>
      <c r="M135" s="57" t="s">
        <v>1584</v>
      </c>
    </row>
    <row r="136" spans="1:13" ht="13" x14ac:dyDescent="0.15">
      <c r="A136" s="55" t="s">
        <v>1443</v>
      </c>
      <c r="B136" s="10">
        <v>134</v>
      </c>
      <c r="C136" s="10" t="s">
        <v>1853</v>
      </c>
      <c r="D136" s="55" t="s">
        <v>1854</v>
      </c>
      <c r="E136" s="55" t="s">
        <v>1707</v>
      </c>
      <c r="F136" s="55" t="s">
        <v>1455</v>
      </c>
      <c r="G136" s="56" t="s">
        <v>1708</v>
      </c>
      <c r="H136" s="55">
        <v>62</v>
      </c>
      <c r="I136" s="57" t="s">
        <v>1449</v>
      </c>
      <c r="J136" s="57" t="b">
        <v>1</v>
      </c>
      <c r="K136" s="57" t="b">
        <v>1</v>
      </c>
      <c r="L136" s="57" t="s">
        <v>1450</v>
      </c>
      <c r="M136" s="57" t="s">
        <v>1451</v>
      </c>
    </row>
    <row r="137" spans="1:13" ht="13" x14ac:dyDescent="0.15">
      <c r="A137" s="55" t="s">
        <v>1443</v>
      </c>
      <c r="B137" s="10">
        <v>135</v>
      </c>
      <c r="C137" s="10" t="s">
        <v>1855</v>
      </c>
      <c r="D137" s="55" t="s">
        <v>1856</v>
      </c>
      <c r="E137" s="55" t="s">
        <v>1826</v>
      </c>
      <c r="F137" s="55" t="s">
        <v>1455</v>
      </c>
      <c r="G137" s="56" t="s">
        <v>1827</v>
      </c>
      <c r="H137" s="55">
        <v>27</v>
      </c>
      <c r="I137" s="57" t="s">
        <v>1521</v>
      </c>
      <c r="J137" s="57" t="b">
        <v>1</v>
      </c>
      <c r="K137" s="57" t="b">
        <v>0</v>
      </c>
      <c r="L137" s="57" t="s">
        <v>1509</v>
      </c>
      <c r="M137" s="57" t="s">
        <v>1581</v>
      </c>
    </row>
    <row r="138" spans="1:13" ht="13" x14ac:dyDescent="0.15">
      <c r="A138" s="55" t="s">
        <v>1443</v>
      </c>
      <c r="B138" s="10">
        <v>136</v>
      </c>
      <c r="C138" s="10" t="s">
        <v>1857</v>
      </c>
      <c r="D138" s="55" t="s">
        <v>1858</v>
      </c>
      <c r="E138" s="55" t="s">
        <v>1569</v>
      </c>
      <c r="F138" s="55" t="s">
        <v>1455</v>
      </c>
      <c r="G138" s="56" t="s">
        <v>1570</v>
      </c>
      <c r="H138" s="55">
        <v>52</v>
      </c>
      <c r="I138" s="57" t="s">
        <v>1449</v>
      </c>
      <c r="J138" s="57" t="b">
        <v>1</v>
      </c>
      <c r="K138" s="57" t="b">
        <v>0</v>
      </c>
      <c r="L138" s="57" t="s">
        <v>1509</v>
      </c>
      <c r="M138" s="57" t="s">
        <v>1476</v>
      </c>
    </row>
    <row r="139" spans="1:13" ht="13" x14ac:dyDescent="0.15">
      <c r="A139" s="55" t="s">
        <v>1443</v>
      </c>
      <c r="B139" s="10">
        <v>137</v>
      </c>
      <c r="C139" s="10" t="s">
        <v>1859</v>
      </c>
      <c r="D139" s="55" t="s">
        <v>1860</v>
      </c>
      <c r="E139" s="55" t="s">
        <v>1569</v>
      </c>
      <c r="F139" s="55" t="s">
        <v>1455</v>
      </c>
      <c r="G139" s="56" t="s">
        <v>1570</v>
      </c>
      <c r="H139" s="55">
        <v>49</v>
      </c>
      <c r="I139" s="57" t="s">
        <v>1449</v>
      </c>
      <c r="J139" s="57" t="b">
        <v>0</v>
      </c>
      <c r="K139" s="57" t="b">
        <v>0</v>
      </c>
      <c r="L139" s="57" t="s">
        <v>1693</v>
      </c>
      <c r="M139" s="57" t="s">
        <v>1515</v>
      </c>
    </row>
    <row r="140" spans="1:13" ht="13" x14ac:dyDescent="0.15">
      <c r="A140" s="55" t="s">
        <v>1443</v>
      </c>
      <c r="B140" s="10">
        <v>138</v>
      </c>
      <c r="C140" s="10" t="s">
        <v>1861</v>
      </c>
      <c r="D140" s="55" t="s">
        <v>1862</v>
      </c>
      <c r="E140" s="55" t="s">
        <v>1573</v>
      </c>
      <c r="F140" s="55" t="s">
        <v>1455</v>
      </c>
      <c r="G140" s="56" t="s">
        <v>1574</v>
      </c>
      <c r="H140" s="55">
        <v>27</v>
      </c>
      <c r="I140" s="57" t="s">
        <v>1521</v>
      </c>
      <c r="J140" s="57" t="b">
        <v>1</v>
      </c>
      <c r="K140" s="57" t="b">
        <v>0</v>
      </c>
      <c r="L140" s="57" t="s">
        <v>1509</v>
      </c>
      <c r="M140" s="57" t="s">
        <v>1581</v>
      </c>
    </row>
    <row r="141" spans="1:13" ht="13" x14ac:dyDescent="0.15">
      <c r="A141" s="55" t="s">
        <v>1443</v>
      </c>
      <c r="B141" s="10">
        <v>139</v>
      </c>
      <c r="C141" s="10" t="s">
        <v>1863</v>
      </c>
      <c r="D141" s="55" t="s">
        <v>1864</v>
      </c>
      <c r="E141" s="55" t="s">
        <v>1608</v>
      </c>
      <c r="F141" s="55" t="s">
        <v>1455</v>
      </c>
      <c r="G141" s="56" t="s">
        <v>1609</v>
      </c>
      <c r="H141" s="55">
        <v>140</v>
      </c>
      <c r="I141" s="57" t="s">
        <v>1449</v>
      </c>
      <c r="J141" s="57" t="b">
        <v>1</v>
      </c>
      <c r="K141" s="57" t="b">
        <v>1</v>
      </c>
      <c r="L141" s="57" t="s">
        <v>1462</v>
      </c>
      <c r="M141" s="57" t="s">
        <v>1451</v>
      </c>
    </row>
    <row r="142" spans="1:13" ht="13" x14ac:dyDescent="0.15">
      <c r="A142" s="55" t="s">
        <v>1443</v>
      </c>
      <c r="B142" s="10">
        <v>140</v>
      </c>
      <c r="C142" s="10" t="s">
        <v>1865</v>
      </c>
      <c r="D142" s="55" t="s">
        <v>1866</v>
      </c>
      <c r="E142" s="55" t="s">
        <v>1573</v>
      </c>
      <c r="F142" s="55" t="s">
        <v>1455</v>
      </c>
      <c r="G142" s="56" t="s">
        <v>1574</v>
      </c>
      <c r="H142" s="55">
        <v>23</v>
      </c>
      <c r="I142" s="57" t="s">
        <v>73</v>
      </c>
      <c r="J142" s="57" t="b">
        <v>1</v>
      </c>
      <c r="K142" s="57" t="b">
        <v>0</v>
      </c>
      <c r="L142" s="57" t="s">
        <v>1509</v>
      </c>
      <c r="M142" s="57" t="s">
        <v>1503</v>
      </c>
    </row>
    <row r="143" spans="1:13" ht="13" x14ac:dyDescent="0.15">
      <c r="A143" s="55" t="s">
        <v>1443</v>
      </c>
      <c r="B143" s="10">
        <v>141</v>
      </c>
      <c r="C143" s="10" t="s">
        <v>1867</v>
      </c>
      <c r="D143" s="55" t="s">
        <v>1868</v>
      </c>
      <c r="E143" s="55" t="s">
        <v>1573</v>
      </c>
      <c r="F143" s="55" t="s">
        <v>1455</v>
      </c>
      <c r="G143" s="56" t="s">
        <v>1574</v>
      </c>
      <c r="H143" s="55">
        <v>25</v>
      </c>
      <c r="I143" s="57" t="s">
        <v>1521</v>
      </c>
      <c r="J143" s="57" t="b">
        <v>1</v>
      </c>
      <c r="K143" s="57" t="b">
        <v>0</v>
      </c>
      <c r="L143" s="57" t="s">
        <v>1509</v>
      </c>
      <c r="M143" s="57" t="s">
        <v>1581</v>
      </c>
    </row>
    <row r="144" spans="1:13" ht="13" x14ac:dyDescent="0.15">
      <c r="A144" s="55" t="s">
        <v>1443</v>
      </c>
      <c r="B144" s="10">
        <v>142</v>
      </c>
      <c r="C144" s="10" t="s">
        <v>1869</v>
      </c>
      <c r="D144" s="55" t="s">
        <v>1870</v>
      </c>
      <c r="E144" s="55" t="s">
        <v>1608</v>
      </c>
      <c r="F144" s="55" t="s">
        <v>1455</v>
      </c>
      <c r="G144" s="56" t="s">
        <v>1609</v>
      </c>
      <c r="H144" s="55">
        <v>50</v>
      </c>
      <c r="I144" s="57" t="s">
        <v>1449</v>
      </c>
      <c r="J144" s="57" t="b">
        <v>0</v>
      </c>
      <c r="K144" s="57" t="b">
        <v>1</v>
      </c>
      <c r="L144" s="57" t="s">
        <v>1462</v>
      </c>
      <c r="M144" s="57" t="s">
        <v>1465</v>
      </c>
    </row>
    <row r="145" spans="1:13" ht="13" x14ac:dyDescent="0.15">
      <c r="A145" s="55" t="s">
        <v>1443</v>
      </c>
      <c r="B145" s="10">
        <v>143</v>
      </c>
      <c r="C145" s="10" t="s">
        <v>1871</v>
      </c>
      <c r="D145" s="55" t="s">
        <v>1872</v>
      </c>
      <c r="E145" s="55" t="s">
        <v>1569</v>
      </c>
      <c r="F145" s="55" t="s">
        <v>1455</v>
      </c>
      <c r="G145" s="56" t="s">
        <v>1570</v>
      </c>
      <c r="H145" s="55">
        <v>34</v>
      </c>
      <c r="I145" s="57" t="s">
        <v>1521</v>
      </c>
      <c r="J145" s="57" t="b">
        <v>0</v>
      </c>
      <c r="K145" s="57" t="b">
        <v>0</v>
      </c>
      <c r="L145" s="57" t="s">
        <v>1509</v>
      </c>
      <c r="M145" s="57" t="s">
        <v>1522</v>
      </c>
    </row>
    <row r="146" spans="1:13" ht="13" x14ac:dyDescent="0.15">
      <c r="A146" s="55" t="s">
        <v>1443</v>
      </c>
      <c r="B146" s="10">
        <v>144</v>
      </c>
      <c r="C146" s="10" t="s">
        <v>1873</v>
      </c>
      <c r="D146" s="55" t="s">
        <v>1874</v>
      </c>
      <c r="E146" s="55" t="s">
        <v>1473</v>
      </c>
      <c r="F146" s="55" t="s">
        <v>1474</v>
      </c>
      <c r="G146" s="56" t="s">
        <v>1475</v>
      </c>
      <c r="H146" s="55">
        <v>58</v>
      </c>
      <c r="I146" s="57" t="s">
        <v>1449</v>
      </c>
      <c r="J146" s="57" t="b">
        <v>1</v>
      </c>
      <c r="K146" s="57" t="b">
        <v>0</v>
      </c>
      <c r="L146" s="57" t="s">
        <v>1462</v>
      </c>
      <c r="M146" s="57" t="s">
        <v>1476</v>
      </c>
    </row>
    <row r="147" spans="1:13" ht="13" x14ac:dyDescent="0.15">
      <c r="A147" s="55" t="s">
        <v>1443</v>
      </c>
      <c r="B147" s="10">
        <v>145</v>
      </c>
      <c r="C147" s="10" t="s">
        <v>1875</v>
      </c>
      <c r="D147" s="55" t="s">
        <v>1876</v>
      </c>
      <c r="E147" s="55" t="s">
        <v>1569</v>
      </c>
      <c r="F147" s="55" t="s">
        <v>1455</v>
      </c>
      <c r="G147" s="56" t="s">
        <v>1570</v>
      </c>
      <c r="H147" s="55">
        <v>62</v>
      </c>
      <c r="I147" s="57" t="s">
        <v>1449</v>
      </c>
      <c r="J147" s="57" t="b">
        <v>1</v>
      </c>
      <c r="K147" s="57" t="b">
        <v>0</v>
      </c>
      <c r="L147" s="57" t="s">
        <v>1509</v>
      </c>
      <c r="M147" s="57" t="s">
        <v>1476</v>
      </c>
    </row>
    <row r="148" spans="1:13" ht="13" x14ac:dyDescent="0.15">
      <c r="A148" s="55" t="s">
        <v>1443</v>
      </c>
      <c r="B148" s="10">
        <v>146</v>
      </c>
      <c r="C148" s="10" t="s">
        <v>1877</v>
      </c>
      <c r="D148" s="55" t="s">
        <v>1878</v>
      </c>
      <c r="E148" s="55" t="s">
        <v>1565</v>
      </c>
      <c r="F148" s="55" t="s">
        <v>1447</v>
      </c>
      <c r="G148" s="56" t="s">
        <v>1566</v>
      </c>
      <c r="H148" s="55">
        <v>36</v>
      </c>
      <c r="I148" s="57" t="s">
        <v>1521</v>
      </c>
      <c r="J148" s="57" t="b">
        <v>1</v>
      </c>
      <c r="K148" s="57" t="b">
        <v>1</v>
      </c>
      <c r="L148" s="57" t="s">
        <v>1462</v>
      </c>
      <c r="M148" s="57" t="s">
        <v>1548</v>
      </c>
    </row>
    <row r="149" spans="1:13" ht="13" x14ac:dyDescent="0.15">
      <c r="A149" s="55" t="s">
        <v>1443</v>
      </c>
      <c r="B149" s="10">
        <v>147</v>
      </c>
      <c r="C149" s="10" t="s">
        <v>1879</v>
      </c>
      <c r="D149" s="55" t="s">
        <v>1880</v>
      </c>
      <c r="E149" s="55" t="s">
        <v>1468</v>
      </c>
      <c r="F149" s="55" t="s">
        <v>1455</v>
      </c>
      <c r="G149" s="56" t="s">
        <v>1469</v>
      </c>
      <c r="H149" s="55">
        <v>72</v>
      </c>
      <c r="I149" s="57" t="s">
        <v>1449</v>
      </c>
      <c r="J149" s="57" t="b">
        <v>1</v>
      </c>
      <c r="K149" s="57" t="b">
        <v>1</v>
      </c>
      <c r="L149" s="57" t="s">
        <v>1470</v>
      </c>
      <c r="M149" s="57" t="s">
        <v>1451</v>
      </c>
    </row>
    <row r="150" spans="1:13" ht="13" x14ac:dyDescent="0.15">
      <c r="A150" s="55" t="s">
        <v>1443</v>
      </c>
      <c r="B150" s="10">
        <v>148</v>
      </c>
      <c r="C150" s="10" t="s">
        <v>1881</v>
      </c>
      <c r="D150" s="55" t="s">
        <v>1882</v>
      </c>
      <c r="E150" s="55" t="s">
        <v>1468</v>
      </c>
      <c r="F150" s="55" t="s">
        <v>1455</v>
      </c>
      <c r="G150" s="56" t="s">
        <v>1469</v>
      </c>
      <c r="H150" s="55">
        <v>92</v>
      </c>
      <c r="I150" s="57" t="s">
        <v>1449</v>
      </c>
      <c r="J150" s="57" t="b">
        <v>0</v>
      </c>
      <c r="K150" s="57" t="b">
        <v>1</v>
      </c>
      <c r="L150" s="57" t="s">
        <v>1470</v>
      </c>
      <c r="M150" s="57" t="s">
        <v>1465</v>
      </c>
    </row>
    <row r="151" spans="1:13" ht="13" x14ac:dyDescent="0.15">
      <c r="A151" s="55" t="s">
        <v>1443</v>
      </c>
      <c r="B151" s="10">
        <v>149</v>
      </c>
      <c r="C151" s="10" t="s">
        <v>1883</v>
      </c>
      <c r="D151" s="55" t="s">
        <v>1884</v>
      </c>
      <c r="E151" s="55" t="s">
        <v>1506</v>
      </c>
      <c r="F151" s="55" t="s">
        <v>1507</v>
      </c>
      <c r="G151" s="56" t="s">
        <v>1544</v>
      </c>
      <c r="H151" s="55">
        <v>36</v>
      </c>
      <c r="I151" s="57" t="s">
        <v>1521</v>
      </c>
      <c r="J151" s="57" t="b">
        <v>0</v>
      </c>
      <c r="K151" s="57" t="b">
        <v>1</v>
      </c>
      <c r="L151" s="57" t="s">
        <v>1450</v>
      </c>
      <c r="M151" s="57" t="s">
        <v>1584</v>
      </c>
    </row>
    <row r="152" spans="1:13" ht="13" x14ac:dyDescent="0.15">
      <c r="A152" s="55" t="s">
        <v>1443</v>
      </c>
      <c r="B152" s="10">
        <v>150</v>
      </c>
      <c r="C152" s="10" t="s">
        <v>1885</v>
      </c>
      <c r="D152" s="55" t="s">
        <v>1886</v>
      </c>
      <c r="E152" s="55" t="s">
        <v>1887</v>
      </c>
      <c r="F152" s="55" t="s">
        <v>1455</v>
      </c>
      <c r="G152" s="56" t="s">
        <v>1888</v>
      </c>
      <c r="H152" s="55">
        <v>30</v>
      </c>
      <c r="I152" s="57" t="s">
        <v>1521</v>
      </c>
      <c r="J152" s="57" t="b">
        <v>1</v>
      </c>
      <c r="K152" s="57" t="b">
        <v>0</v>
      </c>
      <c r="L152" s="57" t="s">
        <v>1693</v>
      </c>
      <c r="M152" s="57" t="s">
        <v>1581</v>
      </c>
    </row>
    <row r="153" spans="1:13" ht="13" x14ac:dyDescent="0.15">
      <c r="A153" s="55" t="s">
        <v>1443</v>
      </c>
      <c r="B153" s="10">
        <v>151</v>
      </c>
      <c r="C153" s="10" t="s">
        <v>1889</v>
      </c>
      <c r="D153" s="55" t="s">
        <v>1890</v>
      </c>
      <c r="E153" s="55" t="s">
        <v>1723</v>
      </c>
      <c r="F153" s="55" t="s">
        <v>1455</v>
      </c>
      <c r="G153" s="56" t="s">
        <v>1724</v>
      </c>
      <c r="H153" s="55">
        <v>28</v>
      </c>
      <c r="I153" s="57" t="s">
        <v>1521</v>
      </c>
      <c r="J153" s="57" t="b">
        <v>0</v>
      </c>
      <c r="K153" s="57" t="b">
        <v>0</v>
      </c>
      <c r="L153" s="57" t="s">
        <v>1539</v>
      </c>
      <c r="M153" s="57" t="s">
        <v>1522</v>
      </c>
    </row>
    <row r="154" spans="1:13" ht="13" x14ac:dyDescent="0.15">
      <c r="A154" s="55" t="s">
        <v>1443</v>
      </c>
      <c r="B154" s="10">
        <v>152</v>
      </c>
      <c r="C154" s="10" t="s">
        <v>1891</v>
      </c>
      <c r="D154" s="55" t="s">
        <v>1892</v>
      </c>
      <c r="E154" s="55" t="s">
        <v>1893</v>
      </c>
      <c r="F154" s="55" t="s">
        <v>1455</v>
      </c>
      <c r="G154" s="56" t="s">
        <v>1894</v>
      </c>
      <c r="H154" s="55">
        <v>51</v>
      </c>
      <c r="I154" s="57" t="s">
        <v>1449</v>
      </c>
      <c r="J154" s="57" t="b">
        <v>1</v>
      </c>
      <c r="K154" s="57" t="b">
        <v>0</v>
      </c>
      <c r="L154" s="57" t="s">
        <v>1509</v>
      </c>
      <c r="M154" s="57" t="s">
        <v>1476</v>
      </c>
    </row>
    <row r="155" spans="1:13" ht="13" x14ac:dyDescent="0.15">
      <c r="A155" s="55" t="s">
        <v>1443</v>
      </c>
      <c r="B155" s="10">
        <v>153</v>
      </c>
      <c r="C155" s="10" t="s">
        <v>1895</v>
      </c>
      <c r="D155" s="55" t="s">
        <v>1896</v>
      </c>
      <c r="E155" s="55" t="s">
        <v>1569</v>
      </c>
      <c r="F155" s="55" t="s">
        <v>1455</v>
      </c>
      <c r="G155" s="56" t="s">
        <v>1570</v>
      </c>
      <c r="H155" s="55">
        <v>65</v>
      </c>
      <c r="I155" s="57" t="s">
        <v>1449</v>
      </c>
      <c r="J155" s="57" t="b">
        <v>1</v>
      </c>
      <c r="K155" s="57" t="b">
        <v>0</v>
      </c>
      <c r="L155" s="57" t="s">
        <v>1693</v>
      </c>
      <c r="M155" s="57" t="s">
        <v>1476</v>
      </c>
    </row>
    <row r="156" spans="1:13" ht="13" x14ac:dyDescent="0.15">
      <c r="A156" s="55" t="s">
        <v>1443</v>
      </c>
      <c r="B156" s="10">
        <v>154</v>
      </c>
      <c r="C156" s="10" t="s">
        <v>1897</v>
      </c>
      <c r="D156" s="55" t="s">
        <v>1898</v>
      </c>
      <c r="E156" s="55" t="s">
        <v>1899</v>
      </c>
      <c r="F156" s="55" t="s">
        <v>1455</v>
      </c>
      <c r="G156" s="56" t="s">
        <v>1900</v>
      </c>
      <c r="H156" s="55">
        <v>32</v>
      </c>
      <c r="I156" s="57" t="s">
        <v>1521</v>
      </c>
      <c r="J156" s="57" t="b">
        <v>1</v>
      </c>
      <c r="K156" s="57" t="b">
        <v>0</v>
      </c>
      <c r="L156" s="57" t="s">
        <v>1509</v>
      </c>
      <c r="M156" s="57" t="s">
        <v>1581</v>
      </c>
    </row>
    <row r="157" spans="1:13" ht="13" x14ac:dyDescent="0.15">
      <c r="A157" s="55" t="s">
        <v>1443</v>
      </c>
      <c r="B157" s="10">
        <v>155</v>
      </c>
      <c r="C157" s="10" t="s">
        <v>1901</v>
      </c>
      <c r="D157" s="55" t="s">
        <v>1902</v>
      </c>
      <c r="E157" s="55" t="s">
        <v>1626</v>
      </c>
      <c r="F157" s="55" t="s">
        <v>1455</v>
      </c>
      <c r="G157" s="56" t="s">
        <v>1627</v>
      </c>
      <c r="H157" s="55">
        <v>42</v>
      </c>
      <c r="I157" s="57" t="s">
        <v>1449</v>
      </c>
      <c r="J157" s="57" t="b">
        <v>0</v>
      </c>
      <c r="K157" s="57" t="b">
        <v>1</v>
      </c>
      <c r="L157" s="57" t="s">
        <v>1498</v>
      </c>
      <c r="M157" s="57" t="s">
        <v>1465</v>
      </c>
    </row>
    <row r="158" spans="1:13" ht="13" x14ac:dyDescent="0.15">
      <c r="A158" s="55" t="s">
        <v>1443</v>
      </c>
      <c r="B158" s="10">
        <v>156</v>
      </c>
      <c r="C158" s="10" t="s">
        <v>1903</v>
      </c>
      <c r="D158" s="55" t="s">
        <v>1904</v>
      </c>
      <c r="E158" s="55" t="s">
        <v>1733</v>
      </c>
      <c r="F158" s="55" t="s">
        <v>1496</v>
      </c>
      <c r="G158" s="56" t="s">
        <v>1734</v>
      </c>
      <c r="H158" s="55">
        <v>58</v>
      </c>
      <c r="I158" s="57" t="s">
        <v>1449</v>
      </c>
      <c r="J158" s="57" t="b">
        <v>1</v>
      </c>
      <c r="K158" s="57" t="b">
        <v>1</v>
      </c>
      <c r="L158" s="57" t="s">
        <v>1470</v>
      </c>
      <c r="M158" s="57" t="s">
        <v>1451</v>
      </c>
    </row>
    <row r="159" spans="1:13" ht="13" x14ac:dyDescent="0.15">
      <c r="A159" s="55" t="s">
        <v>1443</v>
      </c>
      <c r="B159" s="10">
        <v>157</v>
      </c>
      <c r="C159" s="10" t="s">
        <v>1905</v>
      </c>
      <c r="D159" s="55" t="s">
        <v>1906</v>
      </c>
      <c r="E159" s="55" t="s">
        <v>1573</v>
      </c>
      <c r="F159" s="55" t="s">
        <v>1455</v>
      </c>
      <c r="G159" s="56" t="s">
        <v>1574</v>
      </c>
      <c r="H159" s="55">
        <v>28</v>
      </c>
      <c r="I159" s="57" t="s">
        <v>1521</v>
      </c>
      <c r="J159" s="57" t="b">
        <v>1</v>
      </c>
      <c r="K159" s="57" t="b">
        <v>0</v>
      </c>
      <c r="L159" s="57" t="s">
        <v>1539</v>
      </c>
      <c r="M159" s="57" t="s">
        <v>1581</v>
      </c>
    </row>
    <row r="160" spans="1:13" ht="13" x14ac:dyDescent="0.15">
      <c r="A160" s="55" t="s">
        <v>1443</v>
      </c>
      <c r="B160" s="10">
        <v>158</v>
      </c>
      <c r="C160" s="10" t="s">
        <v>1907</v>
      </c>
      <c r="D160" s="55" t="s">
        <v>1908</v>
      </c>
      <c r="E160" s="55" t="s">
        <v>1909</v>
      </c>
      <c r="F160" s="55" t="s">
        <v>1455</v>
      </c>
      <c r="G160" s="56" t="s">
        <v>1910</v>
      </c>
      <c r="H160" s="55">
        <v>106</v>
      </c>
      <c r="I160" s="57" t="s">
        <v>1449</v>
      </c>
      <c r="J160" s="57" t="b">
        <v>0</v>
      </c>
      <c r="K160" s="57" t="b">
        <v>1</v>
      </c>
      <c r="L160" s="57" t="s">
        <v>1450</v>
      </c>
      <c r="M160" s="57" t="s">
        <v>1465</v>
      </c>
    </row>
    <row r="161" spans="1:13" ht="13" x14ac:dyDescent="0.15">
      <c r="A161" s="55" t="s">
        <v>1443</v>
      </c>
      <c r="B161" s="10">
        <v>159</v>
      </c>
      <c r="C161" s="10" t="s">
        <v>1911</v>
      </c>
      <c r="D161" s="55" t="s">
        <v>1912</v>
      </c>
      <c r="E161" s="55" t="s">
        <v>1909</v>
      </c>
      <c r="F161" s="55" t="s">
        <v>1455</v>
      </c>
      <c r="G161" s="56" t="s">
        <v>1910</v>
      </c>
      <c r="H161" s="55">
        <v>51</v>
      </c>
      <c r="I161" s="57" t="s">
        <v>1449</v>
      </c>
      <c r="J161" s="57" t="b">
        <v>0</v>
      </c>
      <c r="K161" s="57" t="b">
        <v>1</v>
      </c>
      <c r="L161" s="57" t="s">
        <v>1462</v>
      </c>
      <c r="M161" s="57" t="s">
        <v>1465</v>
      </c>
    </row>
    <row r="162" spans="1:13" ht="13" x14ac:dyDescent="0.15">
      <c r="A162" s="55" t="s">
        <v>1443</v>
      </c>
      <c r="B162" s="10">
        <v>160</v>
      </c>
      <c r="C162" s="10" t="s">
        <v>1913</v>
      </c>
      <c r="D162" s="55" t="s">
        <v>1914</v>
      </c>
      <c r="E162" s="55" t="s">
        <v>1479</v>
      </c>
      <c r="F162" s="55" t="s">
        <v>1447</v>
      </c>
      <c r="G162" s="56" t="s">
        <v>1480</v>
      </c>
      <c r="H162" s="55">
        <v>24</v>
      </c>
      <c r="I162" s="57" t="s">
        <v>73</v>
      </c>
      <c r="J162" s="57" t="b">
        <v>0</v>
      </c>
      <c r="K162" s="57" t="b">
        <v>0</v>
      </c>
      <c r="L162" s="57" t="s">
        <v>1509</v>
      </c>
      <c r="M162" s="57" t="s">
        <v>1510</v>
      </c>
    </row>
    <row r="163" spans="1:13" ht="13" x14ac:dyDescent="0.15">
      <c r="A163" s="55" t="s">
        <v>1443</v>
      </c>
      <c r="B163" s="10">
        <v>161</v>
      </c>
      <c r="C163" s="10" t="s">
        <v>1915</v>
      </c>
      <c r="D163" s="55" t="s">
        <v>1916</v>
      </c>
      <c r="E163" s="55" t="s">
        <v>1608</v>
      </c>
      <c r="F163" s="55" t="s">
        <v>1455</v>
      </c>
      <c r="G163" s="56" t="s">
        <v>1609</v>
      </c>
      <c r="H163" s="55">
        <v>107</v>
      </c>
      <c r="I163" s="57" t="s">
        <v>1449</v>
      </c>
      <c r="J163" s="57" t="b">
        <v>0</v>
      </c>
      <c r="K163" s="57" t="b">
        <v>1</v>
      </c>
      <c r="L163" s="57" t="s">
        <v>1462</v>
      </c>
      <c r="M163" s="57" t="s">
        <v>1465</v>
      </c>
    </row>
    <row r="164" spans="1:13" ht="13" x14ac:dyDescent="0.15">
      <c r="A164" s="55" t="s">
        <v>1443</v>
      </c>
      <c r="B164" s="10">
        <v>162</v>
      </c>
      <c r="C164" s="10" t="s">
        <v>1917</v>
      </c>
      <c r="D164" s="55" t="s">
        <v>1918</v>
      </c>
      <c r="E164" s="55" t="s">
        <v>1919</v>
      </c>
      <c r="F164" s="55" t="s">
        <v>1496</v>
      </c>
      <c r="G164" s="56" t="s">
        <v>1497</v>
      </c>
      <c r="H164" s="55">
        <v>212</v>
      </c>
      <c r="I164" s="57" t="s">
        <v>1449</v>
      </c>
      <c r="J164" s="57" t="b">
        <v>1</v>
      </c>
      <c r="K164" s="57" t="b">
        <v>1</v>
      </c>
      <c r="L164" s="57" t="s">
        <v>1462</v>
      </c>
      <c r="M164" s="57" t="s">
        <v>1451</v>
      </c>
    </row>
    <row r="165" spans="1:13" ht="13" x14ac:dyDescent="0.15">
      <c r="A165" s="55" t="s">
        <v>1443</v>
      </c>
      <c r="B165" s="10">
        <v>163</v>
      </c>
      <c r="C165" s="10" t="s">
        <v>1920</v>
      </c>
      <c r="D165" s="55" t="s">
        <v>1921</v>
      </c>
      <c r="E165" s="55" t="s">
        <v>1922</v>
      </c>
      <c r="F165" s="55" t="s">
        <v>1455</v>
      </c>
      <c r="G165" s="56" t="s">
        <v>1923</v>
      </c>
      <c r="H165" s="55">
        <v>36</v>
      </c>
      <c r="I165" s="57" t="s">
        <v>1521</v>
      </c>
      <c r="J165" s="57" t="b">
        <v>1</v>
      </c>
      <c r="K165" s="57" t="b">
        <v>0</v>
      </c>
      <c r="L165" s="57" t="s">
        <v>1450</v>
      </c>
      <c r="M165" s="57" t="s">
        <v>1581</v>
      </c>
    </row>
    <row r="166" spans="1:13" ht="13" x14ac:dyDescent="0.15">
      <c r="A166" s="55" t="s">
        <v>1443</v>
      </c>
      <c r="B166" s="10">
        <v>164</v>
      </c>
      <c r="C166" s="10" t="s">
        <v>1924</v>
      </c>
      <c r="D166" s="55" t="s">
        <v>1925</v>
      </c>
      <c r="E166" s="55" t="s">
        <v>1506</v>
      </c>
      <c r="F166" s="55" t="s">
        <v>1507</v>
      </c>
      <c r="G166" s="56" t="s">
        <v>1544</v>
      </c>
      <c r="H166" s="55">
        <v>55</v>
      </c>
      <c r="I166" s="57" t="s">
        <v>1449</v>
      </c>
      <c r="J166" s="57" t="b">
        <v>0</v>
      </c>
      <c r="K166" s="57" t="b">
        <v>1</v>
      </c>
      <c r="L166" s="57" t="s">
        <v>1509</v>
      </c>
      <c r="M166" s="57" t="s">
        <v>1465</v>
      </c>
    </row>
    <row r="167" spans="1:13" ht="13" x14ac:dyDescent="0.15">
      <c r="A167" s="55" t="s">
        <v>1443</v>
      </c>
      <c r="B167" s="10">
        <v>165</v>
      </c>
      <c r="C167" s="10" t="s">
        <v>1926</v>
      </c>
      <c r="D167" s="55" t="s">
        <v>1927</v>
      </c>
      <c r="E167" s="55" t="s">
        <v>1591</v>
      </c>
      <c r="F167" s="55" t="s">
        <v>1455</v>
      </c>
      <c r="G167" s="56" t="s">
        <v>1592</v>
      </c>
      <c r="H167" s="55">
        <v>158</v>
      </c>
      <c r="I167" s="57" t="s">
        <v>1449</v>
      </c>
      <c r="J167" s="57" t="b">
        <v>1</v>
      </c>
      <c r="K167" s="57" t="b">
        <v>1</v>
      </c>
      <c r="L167" s="57" t="s">
        <v>1593</v>
      </c>
      <c r="M167" s="57" t="s">
        <v>1451</v>
      </c>
    </row>
    <row r="168" spans="1:13" ht="13" x14ac:dyDescent="0.15">
      <c r="A168" s="55" t="s">
        <v>1443</v>
      </c>
      <c r="B168" s="10">
        <v>166</v>
      </c>
      <c r="C168" s="10" t="s">
        <v>1928</v>
      </c>
      <c r="D168" s="55" t="s">
        <v>1929</v>
      </c>
      <c r="E168" s="55" t="s">
        <v>1930</v>
      </c>
      <c r="F168" s="55" t="s">
        <v>1455</v>
      </c>
      <c r="G168" s="56" t="s">
        <v>1931</v>
      </c>
      <c r="H168" s="55">
        <v>102</v>
      </c>
      <c r="I168" s="57" t="s">
        <v>1449</v>
      </c>
      <c r="J168" s="57" t="b">
        <v>1</v>
      </c>
      <c r="K168" s="57" t="b">
        <v>1</v>
      </c>
      <c r="L168" s="57" t="s">
        <v>1693</v>
      </c>
      <c r="M168" s="57" t="s">
        <v>1451</v>
      </c>
    </row>
    <row r="169" spans="1:13" ht="13" x14ac:dyDescent="0.15">
      <c r="A169" s="55" t="s">
        <v>1443</v>
      </c>
      <c r="B169" s="10">
        <v>167</v>
      </c>
      <c r="C169" s="10" t="s">
        <v>1932</v>
      </c>
      <c r="D169" s="55" t="s">
        <v>1933</v>
      </c>
      <c r="E169" s="55" t="s">
        <v>1603</v>
      </c>
      <c r="F169" s="55" t="s">
        <v>1455</v>
      </c>
      <c r="G169" s="56" t="s">
        <v>1604</v>
      </c>
      <c r="H169" s="55">
        <v>68</v>
      </c>
      <c r="I169" s="57" t="s">
        <v>1449</v>
      </c>
      <c r="J169" s="57" t="b">
        <v>1</v>
      </c>
      <c r="K169" s="57" t="b">
        <v>1</v>
      </c>
      <c r="L169" s="57" t="s">
        <v>1605</v>
      </c>
      <c r="M169" s="57" t="s">
        <v>1451</v>
      </c>
    </row>
    <row r="170" spans="1:13" ht="13" x14ac:dyDescent="0.15">
      <c r="A170" s="55" t="s">
        <v>1443</v>
      </c>
      <c r="B170" s="10">
        <v>168</v>
      </c>
      <c r="C170" s="10" t="s">
        <v>1934</v>
      </c>
      <c r="D170" s="55" t="s">
        <v>1935</v>
      </c>
      <c r="E170" s="55" t="s">
        <v>1614</v>
      </c>
      <c r="F170" s="55" t="s">
        <v>1615</v>
      </c>
      <c r="G170" s="56" t="s">
        <v>1616</v>
      </c>
      <c r="H170" s="55">
        <v>66</v>
      </c>
      <c r="I170" s="57" t="s">
        <v>1449</v>
      </c>
      <c r="J170" s="57" t="b">
        <v>0</v>
      </c>
      <c r="K170" s="57" t="b">
        <v>1</v>
      </c>
      <c r="L170" s="57" t="s">
        <v>1450</v>
      </c>
      <c r="M170" s="57" t="s">
        <v>1465</v>
      </c>
    </row>
    <row r="171" spans="1:13" ht="13" x14ac:dyDescent="0.15">
      <c r="A171" s="55" t="s">
        <v>1443</v>
      </c>
      <c r="B171" s="10">
        <v>169</v>
      </c>
      <c r="C171" s="10" t="s">
        <v>1936</v>
      </c>
      <c r="D171" s="55" t="s">
        <v>1937</v>
      </c>
      <c r="E171" s="55" t="s">
        <v>1733</v>
      </c>
      <c r="F171" s="55" t="s">
        <v>1496</v>
      </c>
      <c r="G171" s="56" t="s">
        <v>1734</v>
      </c>
      <c r="H171" s="55">
        <v>58</v>
      </c>
      <c r="I171" s="57" t="s">
        <v>1449</v>
      </c>
      <c r="J171" s="57" t="b">
        <v>1</v>
      </c>
      <c r="K171" s="57" t="b">
        <v>1</v>
      </c>
      <c r="L171" s="57" t="s">
        <v>1470</v>
      </c>
      <c r="M171" s="57" t="s">
        <v>1451</v>
      </c>
    </row>
    <row r="172" spans="1:13" ht="13" x14ac:dyDescent="0.15">
      <c r="A172" s="55" t="s">
        <v>1443</v>
      </c>
      <c r="B172" s="10">
        <v>170</v>
      </c>
      <c r="C172" s="10" t="s">
        <v>1938</v>
      </c>
      <c r="D172" s="55" t="s">
        <v>1939</v>
      </c>
      <c r="E172" s="55" t="s">
        <v>1922</v>
      </c>
      <c r="F172" s="55" t="s">
        <v>1455</v>
      </c>
      <c r="G172" s="56" t="s">
        <v>1923</v>
      </c>
      <c r="H172" s="55">
        <v>41</v>
      </c>
      <c r="I172" s="57" t="s">
        <v>1521</v>
      </c>
      <c r="J172" s="57" t="b">
        <v>1</v>
      </c>
      <c r="K172" s="57" t="b">
        <v>1</v>
      </c>
      <c r="L172" s="57" t="s">
        <v>1450</v>
      </c>
      <c r="M172" s="57" t="s">
        <v>1548</v>
      </c>
    </row>
    <row r="173" spans="1:13" ht="13" x14ac:dyDescent="0.15">
      <c r="A173" s="55" t="s">
        <v>1443</v>
      </c>
      <c r="B173" s="10">
        <v>171</v>
      </c>
      <c r="C173" s="10" t="s">
        <v>1940</v>
      </c>
      <c r="D173" s="55" t="s">
        <v>1941</v>
      </c>
      <c r="E173" s="55" t="s">
        <v>1922</v>
      </c>
      <c r="F173" s="55" t="s">
        <v>1455</v>
      </c>
      <c r="G173" s="56" t="s">
        <v>1923</v>
      </c>
      <c r="H173" s="55">
        <v>65</v>
      </c>
      <c r="I173" s="57" t="s">
        <v>1449</v>
      </c>
      <c r="J173" s="57" t="b">
        <v>1</v>
      </c>
      <c r="K173" s="57" t="b">
        <v>1</v>
      </c>
      <c r="L173" s="57" t="s">
        <v>1450</v>
      </c>
      <c r="M173" s="57" t="s">
        <v>1451</v>
      </c>
    </row>
    <row r="174" spans="1:13" ht="13" x14ac:dyDescent="0.15">
      <c r="A174" s="55" t="s">
        <v>1443</v>
      </c>
      <c r="B174" s="10">
        <v>172</v>
      </c>
      <c r="C174" s="10" t="s">
        <v>1942</v>
      </c>
      <c r="D174" s="55" t="s">
        <v>1943</v>
      </c>
      <c r="E174" s="55" t="s">
        <v>1944</v>
      </c>
      <c r="F174" s="55" t="s">
        <v>1447</v>
      </c>
      <c r="G174" s="56" t="s">
        <v>1945</v>
      </c>
      <c r="H174" s="55">
        <v>43</v>
      </c>
      <c r="I174" s="57" t="s">
        <v>1449</v>
      </c>
      <c r="J174" s="57" t="b">
        <v>0</v>
      </c>
      <c r="K174" s="57" t="b">
        <v>1</v>
      </c>
      <c r="L174" s="57" t="s">
        <v>1946</v>
      </c>
      <c r="M174" s="57" t="s">
        <v>1465</v>
      </c>
    </row>
    <row r="175" spans="1:13" ht="13" x14ac:dyDescent="0.15">
      <c r="A175" s="55" t="s">
        <v>1443</v>
      </c>
      <c r="B175" s="10">
        <v>173</v>
      </c>
      <c r="C175" s="10" t="s">
        <v>1947</v>
      </c>
      <c r="D175" s="55" t="s">
        <v>1948</v>
      </c>
      <c r="E175" s="55" t="s">
        <v>1949</v>
      </c>
      <c r="F175" s="55" t="s">
        <v>1455</v>
      </c>
      <c r="G175" s="56" t="s">
        <v>1950</v>
      </c>
      <c r="H175" s="55">
        <v>60</v>
      </c>
      <c r="I175" s="57" t="s">
        <v>1449</v>
      </c>
      <c r="J175" s="57" t="b">
        <v>0</v>
      </c>
      <c r="K175" s="57" t="b">
        <v>1</v>
      </c>
      <c r="L175" s="57" t="s">
        <v>1539</v>
      </c>
      <c r="M175" s="57" t="s">
        <v>1465</v>
      </c>
    </row>
    <row r="176" spans="1:13" ht="13" x14ac:dyDescent="0.15">
      <c r="A176" s="55" t="s">
        <v>1443</v>
      </c>
      <c r="B176" s="10">
        <v>174</v>
      </c>
      <c r="C176" s="10" t="s">
        <v>1951</v>
      </c>
      <c r="D176" s="55" t="s">
        <v>1952</v>
      </c>
      <c r="E176" s="55" t="s">
        <v>1614</v>
      </c>
      <c r="F176" s="55" t="s">
        <v>1615</v>
      </c>
      <c r="G176" s="56" t="s">
        <v>1616</v>
      </c>
      <c r="H176" s="55">
        <v>137</v>
      </c>
      <c r="I176" s="57" t="s">
        <v>1449</v>
      </c>
      <c r="J176" s="57" t="b">
        <v>0</v>
      </c>
      <c r="K176" s="57" t="b">
        <v>1</v>
      </c>
      <c r="L176" s="57" t="s">
        <v>1450</v>
      </c>
      <c r="M176" s="57" t="s">
        <v>1465</v>
      </c>
    </row>
    <row r="177" spans="1:13" ht="13" x14ac:dyDescent="0.15">
      <c r="A177" s="55" t="s">
        <v>1443</v>
      </c>
      <c r="B177" s="10">
        <v>175</v>
      </c>
      <c r="C177" s="10" t="s">
        <v>1953</v>
      </c>
      <c r="D177" s="55" t="s">
        <v>1954</v>
      </c>
      <c r="E177" s="55" t="s">
        <v>1675</v>
      </c>
      <c r="F177" s="55" t="s">
        <v>1447</v>
      </c>
      <c r="G177" s="56" t="s">
        <v>1676</v>
      </c>
      <c r="H177" s="55">
        <v>44</v>
      </c>
      <c r="I177" s="57" t="s">
        <v>1449</v>
      </c>
      <c r="J177" s="57" t="b">
        <v>1</v>
      </c>
      <c r="K177" s="57" t="b">
        <v>1</v>
      </c>
      <c r="L177" s="57" t="s">
        <v>1677</v>
      </c>
      <c r="M177" s="57" t="s">
        <v>1451</v>
      </c>
    </row>
    <row r="178" spans="1:13" ht="13" x14ac:dyDescent="0.15">
      <c r="A178" s="55" t="s">
        <v>1443</v>
      </c>
      <c r="B178" s="10">
        <v>176</v>
      </c>
      <c r="C178" s="10" t="s">
        <v>1955</v>
      </c>
      <c r="D178" s="55" t="s">
        <v>1956</v>
      </c>
      <c r="E178" s="55" t="s">
        <v>1495</v>
      </c>
      <c r="F178" s="55" t="s">
        <v>1496</v>
      </c>
      <c r="G178" s="56" t="s">
        <v>1497</v>
      </c>
      <c r="H178" s="55">
        <v>1350</v>
      </c>
      <c r="I178" s="57" t="s">
        <v>1449</v>
      </c>
      <c r="J178" s="57" t="b">
        <v>1</v>
      </c>
      <c r="K178" s="57" t="b">
        <v>1</v>
      </c>
      <c r="L178" s="57" t="s">
        <v>1498</v>
      </c>
      <c r="M178" s="57" t="s">
        <v>1451</v>
      </c>
    </row>
    <row r="179" spans="1:13" ht="13" x14ac:dyDescent="0.15">
      <c r="A179" s="55" t="s">
        <v>1443</v>
      </c>
      <c r="B179" s="10">
        <v>177</v>
      </c>
      <c r="C179" s="10" t="s">
        <v>1957</v>
      </c>
      <c r="D179" s="55" t="s">
        <v>1958</v>
      </c>
      <c r="E179" s="55" t="s">
        <v>1506</v>
      </c>
      <c r="F179" s="55" t="s">
        <v>1507</v>
      </c>
      <c r="G179" s="56" t="s">
        <v>1544</v>
      </c>
      <c r="H179" s="55">
        <v>12</v>
      </c>
      <c r="I179" s="57" t="s">
        <v>1530</v>
      </c>
      <c r="J179" s="57" t="b">
        <v>0</v>
      </c>
      <c r="K179" s="57" t="b">
        <v>0</v>
      </c>
      <c r="L179" s="57" t="s">
        <v>1235</v>
      </c>
      <c r="M179" s="57" t="s">
        <v>1531</v>
      </c>
    </row>
    <row r="180" spans="1:13" ht="13" x14ac:dyDescent="0.15">
      <c r="A180" s="55" t="s">
        <v>1443</v>
      </c>
      <c r="B180" s="10">
        <v>178</v>
      </c>
      <c r="C180" s="10" t="s">
        <v>1959</v>
      </c>
      <c r="D180" s="55" t="s">
        <v>1960</v>
      </c>
      <c r="E180" s="55" t="s">
        <v>1961</v>
      </c>
      <c r="F180" s="55" t="s">
        <v>1455</v>
      </c>
      <c r="G180" s="56" t="s">
        <v>1962</v>
      </c>
      <c r="H180" s="55">
        <v>72</v>
      </c>
      <c r="I180" s="57" t="s">
        <v>1449</v>
      </c>
      <c r="J180" s="57" t="b">
        <v>0</v>
      </c>
      <c r="K180" s="57" t="b">
        <v>1</v>
      </c>
      <c r="L180" s="57" t="s">
        <v>1470</v>
      </c>
      <c r="M180" s="57" t="s">
        <v>1465</v>
      </c>
    </row>
    <row r="181" spans="1:13" ht="13" x14ac:dyDescent="0.15">
      <c r="A181" s="55" t="s">
        <v>1443</v>
      </c>
      <c r="B181" s="10">
        <v>179</v>
      </c>
      <c r="C181" s="10" t="s">
        <v>1963</v>
      </c>
      <c r="D181" s="55" t="s">
        <v>1964</v>
      </c>
      <c r="E181" s="55" t="s">
        <v>1569</v>
      </c>
      <c r="F181" s="55" t="s">
        <v>1455</v>
      </c>
      <c r="G181" s="56" t="s">
        <v>1570</v>
      </c>
      <c r="H181" s="55">
        <v>46</v>
      </c>
      <c r="I181" s="57" t="s">
        <v>1449</v>
      </c>
      <c r="J181" s="57" t="b">
        <v>0</v>
      </c>
      <c r="K181" s="57" t="b">
        <v>0</v>
      </c>
      <c r="L181" s="57" t="s">
        <v>1462</v>
      </c>
      <c r="M181" s="57" t="s">
        <v>1515</v>
      </c>
    </row>
    <row r="182" spans="1:13" ht="13" x14ac:dyDescent="0.15">
      <c r="A182" s="55" t="s">
        <v>1443</v>
      </c>
      <c r="B182" s="10">
        <v>180</v>
      </c>
      <c r="C182" s="10" t="s">
        <v>1965</v>
      </c>
      <c r="D182" s="55" t="s">
        <v>1966</v>
      </c>
      <c r="E182" s="55" t="s">
        <v>1473</v>
      </c>
      <c r="F182" s="55" t="s">
        <v>1474</v>
      </c>
      <c r="G182" s="56" t="s">
        <v>1475</v>
      </c>
      <c r="H182" s="55">
        <v>59</v>
      </c>
      <c r="I182" s="57" t="s">
        <v>1449</v>
      </c>
      <c r="J182" s="57" t="b">
        <v>1</v>
      </c>
      <c r="K182" s="57" t="b">
        <v>1</v>
      </c>
      <c r="L182" s="57" t="s">
        <v>1967</v>
      </c>
      <c r="M182" s="57" t="s">
        <v>1451</v>
      </c>
    </row>
    <row r="183" spans="1:13" ht="13" x14ac:dyDescent="0.15">
      <c r="A183" s="55" t="s">
        <v>1443</v>
      </c>
      <c r="B183" s="10">
        <v>181</v>
      </c>
      <c r="C183" s="10" t="s">
        <v>1968</v>
      </c>
      <c r="D183" s="55" t="s">
        <v>1969</v>
      </c>
      <c r="E183" s="55" t="s">
        <v>1569</v>
      </c>
      <c r="F183" s="55" t="s">
        <v>1455</v>
      </c>
      <c r="G183" s="56" t="s">
        <v>1570</v>
      </c>
      <c r="H183" s="55">
        <v>43</v>
      </c>
      <c r="I183" s="57" t="s">
        <v>1449</v>
      </c>
      <c r="J183" s="57" t="b">
        <v>1</v>
      </c>
      <c r="K183" s="57" t="b">
        <v>0</v>
      </c>
      <c r="L183" s="57" t="s">
        <v>1509</v>
      </c>
      <c r="M183" s="57" t="s">
        <v>1476</v>
      </c>
    </row>
    <row r="184" spans="1:13" ht="13" x14ac:dyDescent="0.15">
      <c r="A184" s="55" t="s">
        <v>1443</v>
      </c>
      <c r="B184" s="10">
        <v>182</v>
      </c>
      <c r="C184" s="10" t="s">
        <v>1970</v>
      </c>
      <c r="D184" s="55" t="s">
        <v>1971</v>
      </c>
      <c r="E184" s="55" t="s">
        <v>1972</v>
      </c>
      <c r="F184" s="55" t="s">
        <v>1474</v>
      </c>
      <c r="G184" s="56" t="s">
        <v>1973</v>
      </c>
      <c r="H184" s="55">
        <v>32</v>
      </c>
      <c r="I184" s="57" t="s">
        <v>1521</v>
      </c>
      <c r="J184" s="57" t="b">
        <v>1</v>
      </c>
      <c r="K184" s="57" t="b">
        <v>0</v>
      </c>
      <c r="L184" s="57" t="s">
        <v>1470</v>
      </c>
      <c r="M184" s="57" t="s">
        <v>1581</v>
      </c>
    </row>
    <row r="185" spans="1:13" ht="13" x14ac:dyDescent="0.15">
      <c r="A185" s="55" t="s">
        <v>1443</v>
      </c>
      <c r="B185" s="10">
        <v>183</v>
      </c>
      <c r="C185" s="10" t="s">
        <v>1974</v>
      </c>
      <c r="D185" s="55" t="s">
        <v>1975</v>
      </c>
      <c r="E185" s="55" t="s">
        <v>1569</v>
      </c>
      <c r="F185" s="55" t="s">
        <v>1455</v>
      </c>
      <c r="G185" s="56" t="s">
        <v>1570</v>
      </c>
      <c r="H185" s="55">
        <v>43</v>
      </c>
      <c r="I185" s="57" t="s">
        <v>1449</v>
      </c>
      <c r="J185" s="57" t="b">
        <v>1</v>
      </c>
      <c r="K185" s="57" t="b">
        <v>0</v>
      </c>
      <c r="L185" s="57" t="s">
        <v>1462</v>
      </c>
      <c r="M185" s="57" t="s">
        <v>1476</v>
      </c>
    </row>
    <row r="186" spans="1:13" ht="13" x14ac:dyDescent="0.15">
      <c r="A186" s="55" t="s">
        <v>1443</v>
      </c>
      <c r="B186" s="10">
        <v>184</v>
      </c>
      <c r="C186" s="10" t="s">
        <v>1976</v>
      </c>
      <c r="D186" s="55" t="s">
        <v>1977</v>
      </c>
      <c r="E186" s="55" t="s">
        <v>1608</v>
      </c>
      <c r="F186" s="55" t="s">
        <v>1455</v>
      </c>
      <c r="G186" s="56" t="s">
        <v>1609</v>
      </c>
      <c r="H186" s="55">
        <v>25</v>
      </c>
      <c r="I186" s="57" t="s">
        <v>1521</v>
      </c>
      <c r="J186" s="57" t="b">
        <v>1</v>
      </c>
      <c r="K186" s="57" t="b">
        <v>0</v>
      </c>
      <c r="L186" s="57" t="s">
        <v>1462</v>
      </c>
      <c r="M186" s="57" t="s">
        <v>1581</v>
      </c>
    </row>
    <row r="187" spans="1:13" ht="13" x14ac:dyDescent="0.15">
      <c r="A187" s="55" t="s">
        <v>1443</v>
      </c>
      <c r="B187" s="10">
        <v>185</v>
      </c>
      <c r="C187" s="10" t="s">
        <v>1978</v>
      </c>
      <c r="D187" s="55" t="s">
        <v>1979</v>
      </c>
      <c r="E187" s="55" t="s">
        <v>1723</v>
      </c>
      <c r="F187" s="55" t="s">
        <v>1455</v>
      </c>
      <c r="G187" s="56" t="s">
        <v>1724</v>
      </c>
      <c r="H187" s="55">
        <v>113</v>
      </c>
      <c r="I187" s="57" t="s">
        <v>1449</v>
      </c>
      <c r="J187" s="57" t="b">
        <v>1</v>
      </c>
      <c r="K187" s="57" t="b">
        <v>1</v>
      </c>
      <c r="L187" s="57" t="s">
        <v>1693</v>
      </c>
      <c r="M187" s="57" t="s">
        <v>1451</v>
      </c>
    </row>
    <row r="188" spans="1:13" ht="13" x14ac:dyDescent="0.15">
      <c r="A188" s="55" t="s">
        <v>1443</v>
      </c>
      <c r="B188" s="10">
        <v>186</v>
      </c>
      <c r="C188" s="10" t="s">
        <v>1980</v>
      </c>
      <c r="D188" s="55" t="s">
        <v>1981</v>
      </c>
      <c r="E188" s="55" t="s">
        <v>1982</v>
      </c>
      <c r="F188" s="55" t="s">
        <v>1455</v>
      </c>
      <c r="G188" s="56" t="s">
        <v>1983</v>
      </c>
      <c r="H188" s="55">
        <v>39</v>
      </c>
      <c r="I188" s="57" t="s">
        <v>1521</v>
      </c>
      <c r="J188" s="57" t="b">
        <v>1</v>
      </c>
      <c r="K188" s="57" t="b">
        <v>0</v>
      </c>
      <c r="L188" s="57" t="s">
        <v>1235</v>
      </c>
      <c r="M188" s="57" t="s">
        <v>1581</v>
      </c>
    </row>
    <row r="189" spans="1:13" ht="13" x14ac:dyDescent="0.15">
      <c r="A189" s="55" t="s">
        <v>1443</v>
      </c>
      <c r="B189" s="10">
        <v>187</v>
      </c>
      <c r="C189" s="10" t="s">
        <v>1984</v>
      </c>
      <c r="D189" s="55" t="s">
        <v>1985</v>
      </c>
      <c r="E189" s="55" t="s">
        <v>1603</v>
      </c>
      <c r="F189" s="55" t="s">
        <v>1455</v>
      </c>
      <c r="G189" s="56" t="s">
        <v>1604</v>
      </c>
      <c r="H189" s="55">
        <v>68</v>
      </c>
      <c r="I189" s="57" t="s">
        <v>1449</v>
      </c>
      <c r="J189" s="57" t="b">
        <v>1</v>
      </c>
      <c r="K189" s="57" t="b">
        <v>1</v>
      </c>
      <c r="L189" s="57" t="s">
        <v>1605</v>
      </c>
      <c r="M189" s="57" t="s">
        <v>1451</v>
      </c>
    </row>
    <row r="190" spans="1:13" ht="13" x14ac:dyDescent="0.15">
      <c r="A190" s="55" t="s">
        <v>1443</v>
      </c>
      <c r="B190" s="10">
        <v>188</v>
      </c>
      <c r="C190" s="10" t="s">
        <v>1986</v>
      </c>
      <c r="D190" s="55" t="s">
        <v>1987</v>
      </c>
      <c r="E190" s="55" t="s">
        <v>1569</v>
      </c>
      <c r="F190" s="55" t="s">
        <v>1455</v>
      </c>
      <c r="G190" s="56" t="s">
        <v>1570</v>
      </c>
      <c r="H190" s="55">
        <v>75</v>
      </c>
      <c r="I190" s="57" t="s">
        <v>1449</v>
      </c>
      <c r="J190" s="57" t="b">
        <v>1</v>
      </c>
      <c r="K190" s="57" t="b">
        <v>1</v>
      </c>
      <c r="L190" s="57" t="s">
        <v>1509</v>
      </c>
      <c r="M190" s="57" t="s">
        <v>1451</v>
      </c>
    </row>
    <row r="191" spans="1:13" ht="13" x14ac:dyDescent="0.15">
      <c r="A191" s="55" t="s">
        <v>1443</v>
      </c>
      <c r="B191" s="10">
        <v>189</v>
      </c>
      <c r="C191" s="10" t="s">
        <v>1988</v>
      </c>
      <c r="D191" s="55" t="s">
        <v>1989</v>
      </c>
      <c r="E191" s="55" t="s">
        <v>1777</v>
      </c>
      <c r="F191" s="55" t="s">
        <v>1455</v>
      </c>
      <c r="G191" s="56" t="s">
        <v>1778</v>
      </c>
      <c r="H191" s="55">
        <v>37</v>
      </c>
      <c r="I191" s="57" t="s">
        <v>1521</v>
      </c>
      <c r="J191" s="57" t="b">
        <v>1</v>
      </c>
      <c r="K191" s="57" t="b">
        <v>0</v>
      </c>
      <c r="L191" s="57" t="s">
        <v>1462</v>
      </c>
      <c r="M191" s="57" t="s">
        <v>1581</v>
      </c>
    </row>
    <row r="192" spans="1:13" ht="13" x14ac:dyDescent="0.15">
      <c r="A192" s="55" t="s">
        <v>1443</v>
      </c>
      <c r="B192" s="10">
        <v>190</v>
      </c>
      <c r="C192" s="10" t="s">
        <v>1990</v>
      </c>
      <c r="D192" s="55" t="s">
        <v>1991</v>
      </c>
      <c r="E192" s="55" t="s">
        <v>1707</v>
      </c>
      <c r="F192" s="55" t="s">
        <v>1455</v>
      </c>
      <c r="G192" s="56" t="s">
        <v>1708</v>
      </c>
      <c r="H192" s="55">
        <v>27</v>
      </c>
      <c r="I192" s="57" t="s">
        <v>1521</v>
      </c>
      <c r="J192" s="57" t="b">
        <v>0</v>
      </c>
      <c r="K192" s="57" t="b">
        <v>0</v>
      </c>
      <c r="L192" s="57" t="s">
        <v>1462</v>
      </c>
      <c r="M192" s="57" t="s">
        <v>1522</v>
      </c>
    </row>
    <row r="193" spans="1:13" ht="13" x14ac:dyDescent="0.15">
      <c r="A193" s="55" t="s">
        <v>1443</v>
      </c>
      <c r="B193" s="10">
        <v>191</v>
      </c>
      <c r="C193" s="10" t="s">
        <v>1992</v>
      </c>
      <c r="D193" s="55" t="s">
        <v>1993</v>
      </c>
      <c r="E193" s="55" t="s">
        <v>1608</v>
      </c>
      <c r="F193" s="55" t="s">
        <v>1455</v>
      </c>
      <c r="G193" s="56" t="s">
        <v>1609</v>
      </c>
      <c r="H193" s="55">
        <v>50</v>
      </c>
      <c r="I193" s="57" t="s">
        <v>1449</v>
      </c>
      <c r="J193" s="57" t="b">
        <v>0</v>
      </c>
      <c r="K193" s="57" t="b">
        <v>0</v>
      </c>
      <c r="L193" s="57" t="s">
        <v>1462</v>
      </c>
      <c r="M193" s="57" t="s">
        <v>1515</v>
      </c>
    </row>
    <row r="194" spans="1:13" ht="13" x14ac:dyDescent="0.15">
      <c r="A194" s="55" t="s">
        <v>1443</v>
      </c>
      <c r="B194" s="10">
        <v>192</v>
      </c>
      <c r="C194" s="10" t="s">
        <v>1994</v>
      </c>
      <c r="D194" s="55" t="s">
        <v>1995</v>
      </c>
      <c r="E194" s="55" t="s">
        <v>1506</v>
      </c>
      <c r="F194" s="55" t="s">
        <v>1507</v>
      </c>
      <c r="G194" s="56" t="s">
        <v>1544</v>
      </c>
      <c r="H194" s="55">
        <v>136</v>
      </c>
      <c r="I194" s="57" t="s">
        <v>1449</v>
      </c>
      <c r="J194" s="57" t="b">
        <v>0</v>
      </c>
      <c r="K194" s="57" t="b">
        <v>1</v>
      </c>
      <c r="L194" s="57" t="s">
        <v>1450</v>
      </c>
      <c r="M194" s="57" t="s">
        <v>1465</v>
      </c>
    </row>
    <row r="195" spans="1:13" ht="13" x14ac:dyDescent="0.15">
      <c r="A195" s="55" t="s">
        <v>1443</v>
      </c>
      <c r="B195" s="10">
        <v>193</v>
      </c>
      <c r="C195" s="10" t="s">
        <v>1996</v>
      </c>
      <c r="D195" s="55" t="s">
        <v>1997</v>
      </c>
      <c r="E195" s="55" t="s">
        <v>1569</v>
      </c>
      <c r="F195" s="55" t="s">
        <v>1455</v>
      </c>
      <c r="G195" s="56" t="s">
        <v>1570</v>
      </c>
      <c r="H195" s="55">
        <v>49</v>
      </c>
      <c r="I195" s="57" t="s">
        <v>1449</v>
      </c>
      <c r="J195" s="57" t="b">
        <v>1</v>
      </c>
      <c r="K195" s="57" t="b">
        <v>0</v>
      </c>
      <c r="L195" s="57" t="s">
        <v>1450</v>
      </c>
      <c r="M195" s="57" t="s">
        <v>1476</v>
      </c>
    </row>
    <row r="196" spans="1:13" ht="13" x14ac:dyDescent="0.15">
      <c r="A196" s="55" t="s">
        <v>1443</v>
      </c>
      <c r="B196" s="10">
        <v>194</v>
      </c>
      <c r="C196" s="10" t="s">
        <v>1998</v>
      </c>
      <c r="D196" s="55" t="s">
        <v>1999</v>
      </c>
      <c r="E196" s="55" t="s">
        <v>1569</v>
      </c>
      <c r="F196" s="55" t="s">
        <v>1455</v>
      </c>
      <c r="G196" s="56" t="s">
        <v>1570</v>
      </c>
      <c r="H196" s="55">
        <v>40</v>
      </c>
      <c r="I196" s="57" t="s">
        <v>1521</v>
      </c>
      <c r="J196" s="57" t="b">
        <v>1</v>
      </c>
      <c r="K196" s="57" t="b">
        <v>0</v>
      </c>
      <c r="L196" s="57" t="s">
        <v>1450</v>
      </c>
      <c r="M196" s="57" t="s">
        <v>1581</v>
      </c>
    </row>
    <row r="197" spans="1:13" ht="13" x14ac:dyDescent="0.15">
      <c r="A197" s="55" t="s">
        <v>1443</v>
      </c>
      <c r="B197" s="10">
        <v>195</v>
      </c>
      <c r="C197" s="10" t="s">
        <v>2000</v>
      </c>
      <c r="D197" s="55" t="s">
        <v>2001</v>
      </c>
      <c r="E197" s="55" t="s">
        <v>1698</v>
      </c>
      <c r="F197" s="55" t="s">
        <v>1447</v>
      </c>
      <c r="G197" s="56" t="s">
        <v>1699</v>
      </c>
      <c r="H197" s="55">
        <v>21</v>
      </c>
      <c r="I197" s="57" t="s">
        <v>73</v>
      </c>
      <c r="J197" s="57" t="b">
        <v>1</v>
      </c>
      <c r="K197" s="57" t="b">
        <v>0</v>
      </c>
      <c r="L197" s="57" t="s">
        <v>1235</v>
      </c>
      <c r="M197" s="57" t="s">
        <v>1503</v>
      </c>
    </row>
    <row r="198" spans="1:13" ht="13" x14ac:dyDescent="0.15">
      <c r="A198" s="55" t="s">
        <v>1443</v>
      </c>
      <c r="B198" s="10">
        <v>196</v>
      </c>
      <c r="C198" s="10" t="s">
        <v>2002</v>
      </c>
      <c r="D198" s="55" t="s">
        <v>2003</v>
      </c>
      <c r="E198" s="55" t="s">
        <v>2004</v>
      </c>
      <c r="F198" s="55" t="s">
        <v>1455</v>
      </c>
      <c r="G198" s="56" t="s">
        <v>2005</v>
      </c>
      <c r="H198" s="55">
        <v>68</v>
      </c>
      <c r="I198" s="57" t="s">
        <v>1449</v>
      </c>
      <c r="J198" s="57" t="b">
        <v>0</v>
      </c>
      <c r="K198" s="57" t="b">
        <v>1</v>
      </c>
      <c r="L198" s="57" t="s">
        <v>1509</v>
      </c>
      <c r="M198" s="57" t="s">
        <v>1465</v>
      </c>
    </row>
    <row r="199" spans="1:13" ht="13" x14ac:dyDescent="0.15">
      <c r="A199" s="55" t="s">
        <v>1443</v>
      </c>
      <c r="B199" s="10">
        <v>197</v>
      </c>
      <c r="C199" s="10" t="s">
        <v>2006</v>
      </c>
      <c r="D199" s="55" t="s">
        <v>2007</v>
      </c>
      <c r="E199" s="55" t="s">
        <v>2008</v>
      </c>
      <c r="F199" s="55" t="s">
        <v>1455</v>
      </c>
      <c r="G199" s="56" t="s">
        <v>2009</v>
      </c>
      <c r="H199" s="55">
        <v>28</v>
      </c>
      <c r="I199" s="57" t="s">
        <v>1521</v>
      </c>
      <c r="J199" s="57" t="b">
        <v>1</v>
      </c>
      <c r="K199" s="57" t="b">
        <v>0</v>
      </c>
      <c r="L199" s="57" t="s">
        <v>1509</v>
      </c>
      <c r="M199" s="57" t="s">
        <v>1581</v>
      </c>
    </row>
    <row r="200" spans="1:13" ht="13" x14ac:dyDescent="0.15">
      <c r="A200" s="55" t="s">
        <v>1443</v>
      </c>
      <c r="B200" s="10">
        <v>198</v>
      </c>
      <c r="C200" s="10" t="s">
        <v>2010</v>
      </c>
      <c r="D200" s="55" t="s">
        <v>2011</v>
      </c>
      <c r="E200" s="55" t="s">
        <v>2012</v>
      </c>
      <c r="F200" s="55" t="s">
        <v>1455</v>
      </c>
      <c r="G200" s="56" t="s">
        <v>1456</v>
      </c>
      <c r="H200" s="55">
        <v>32</v>
      </c>
      <c r="I200" s="57" t="s">
        <v>1521</v>
      </c>
      <c r="J200" s="57" t="b">
        <v>0</v>
      </c>
      <c r="K200" s="57" t="b">
        <v>0</v>
      </c>
      <c r="L200" s="57" t="s">
        <v>1450</v>
      </c>
      <c r="M200" s="57" t="s">
        <v>1522</v>
      </c>
    </row>
    <row r="201" spans="1:13" ht="13" x14ac:dyDescent="0.15">
      <c r="A201" s="55" t="s">
        <v>1443</v>
      </c>
      <c r="B201" s="10">
        <v>199</v>
      </c>
      <c r="C201" s="10" t="s">
        <v>2013</v>
      </c>
      <c r="D201" s="55" t="s">
        <v>2014</v>
      </c>
      <c r="E201" s="55" t="s">
        <v>1569</v>
      </c>
      <c r="F201" s="55" t="s">
        <v>1455</v>
      </c>
      <c r="G201" s="56" t="s">
        <v>1570</v>
      </c>
      <c r="H201" s="55">
        <v>72</v>
      </c>
      <c r="I201" s="57" t="s">
        <v>1449</v>
      </c>
      <c r="J201" s="57" t="b">
        <v>1</v>
      </c>
      <c r="K201" s="57" t="b">
        <v>0</v>
      </c>
      <c r="L201" s="57" t="s">
        <v>1509</v>
      </c>
      <c r="M201" s="57" t="s">
        <v>1476</v>
      </c>
    </row>
    <row r="202" spans="1:13" ht="13" x14ac:dyDescent="0.15">
      <c r="A202" s="55" t="s">
        <v>1443</v>
      </c>
      <c r="B202" s="10">
        <v>200</v>
      </c>
      <c r="C202" s="10" t="s">
        <v>2015</v>
      </c>
      <c r="D202" s="55" t="s">
        <v>2016</v>
      </c>
      <c r="E202" s="55" t="s">
        <v>1573</v>
      </c>
      <c r="F202" s="55" t="s">
        <v>1455</v>
      </c>
      <c r="G202" s="56" t="s">
        <v>1574</v>
      </c>
      <c r="H202" s="55">
        <v>17</v>
      </c>
      <c r="I202" s="57" t="s">
        <v>73</v>
      </c>
      <c r="J202" s="57" t="b">
        <v>1</v>
      </c>
      <c r="K202" s="57" t="b">
        <v>0</v>
      </c>
      <c r="L202" s="57" t="s">
        <v>1621</v>
      </c>
      <c r="M202" s="57" t="s">
        <v>1503</v>
      </c>
    </row>
    <row r="203" spans="1:13" ht="13" x14ac:dyDescent="0.15">
      <c r="A203" s="55" t="s">
        <v>1443</v>
      </c>
      <c r="B203" s="10">
        <v>201</v>
      </c>
      <c r="C203" s="10" t="s">
        <v>2017</v>
      </c>
      <c r="D203" s="55" t="s">
        <v>2018</v>
      </c>
      <c r="E203" s="55" t="s">
        <v>1569</v>
      </c>
      <c r="F203" s="55" t="s">
        <v>1455</v>
      </c>
      <c r="G203" s="56" t="s">
        <v>1570</v>
      </c>
      <c r="H203" s="55">
        <v>69</v>
      </c>
      <c r="I203" s="57" t="s">
        <v>1449</v>
      </c>
      <c r="J203" s="57" t="b">
        <v>1</v>
      </c>
      <c r="K203" s="57" t="b">
        <v>0</v>
      </c>
      <c r="L203" s="57" t="s">
        <v>1235</v>
      </c>
      <c r="M203" s="57" t="s">
        <v>1476</v>
      </c>
    </row>
    <row r="204" spans="1:13" ht="13" x14ac:dyDescent="0.15">
      <c r="A204" s="55" t="s">
        <v>1443</v>
      </c>
      <c r="B204" s="10">
        <v>202</v>
      </c>
      <c r="C204" s="10" t="s">
        <v>2019</v>
      </c>
      <c r="D204" s="55" t="s">
        <v>2020</v>
      </c>
      <c r="E204" s="55" t="s">
        <v>1573</v>
      </c>
      <c r="F204" s="55" t="s">
        <v>1455</v>
      </c>
      <c r="G204" s="56" t="s">
        <v>1574</v>
      </c>
      <c r="H204" s="55">
        <v>24</v>
      </c>
      <c r="I204" s="57" t="s">
        <v>73</v>
      </c>
      <c r="J204" s="57" t="b">
        <v>1</v>
      </c>
      <c r="K204" s="57" t="b">
        <v>0</v>
      </c>
      <c r="L204" s="57" t="s">
        <v>1462</v>
      </c>
      <c r="M204" s="57" t="s">
        <v>1503</v>
      </c>
    </row>
    <row r="205" spans="1:13" ht="13" x14ac:dyDescent="0.15">
      <c r="A205" s="55" t="s">
        <v>1443</v>
      </c>
      <c r="B205" s="10">
        <v>203</v>
      </c>
      <c r="C205" s="10" t="s">
        <v>2021</v>
      </c>
      <c r="D205" s="55" t="s">
        <v>2022</v>
      </c>
      <c r="E205" s="55" t="s">
        <v>1569</v>
      </c>
      <c r="F205" s="55" t="s">
        <v>1455</v>
      </c>
      <c r="G205" s="56" t="s">
        <v>1570</v>
      </c>
      <c r="H205" s="55">
        <v>61</v>
      </c>
      <c r="I205" s="57" t="s">
        <v>1449</v>
      </c>
      <c r="J205" s="57" t="b">
        <v>1</v>
      </c>
      <c r="K205" s="57" t="b">
        <v>0</v>
      </c>
      <c r="L205" s="57" t="s">
        <v>1693</v>
      </c>
      <c r="M205" s="57" t="s">
        <v>1476</v>
      </c>
    </row>
    <row r="206" spans="1:13" ht="13" x14ac:dyDescent="0.15">
      <c r="A206" s="55" t="s">
        <v>1443</v>
      </c>
      <c r="B206" s="10">
        <v>204</v>
      </c>
      <c r="C206" s="10" t="s">
        <v>2023</v>
      </c>
      <c r="D206" s="55" t="s">
        <v>2024</v>
      </c>
      <c r="E206" s="55" t="s">
        <v>2004</v>
      </c>
      <c r="F206" s="55" t="s">
        <v>1455</v>
      </c>
      <c r="G206" s="56" t="s">
        <v>2005</v>
      </c>
      <c r="H206" s="55">
        <v>90</v>
      </c>
      <c r="I206" s="57" t="s">
        <v>1449</v>
      </c>
      <c r="J206" s="57" t="b">
        <v>1</v>
      </c>
      <c r="K206" s="57" t="b">
        <v>1</v>
      </c>
      <c r="L206" s="57" t="s">
        <v>2025</v>
      </c>
      <c r="M206" s="57" t="s">
        <v>1451</v>
      </c>
    </row>
    <row r="207" spans="1:13" ht="13" x14ac:dyDescent="0.15">
      <c r="A207" s="55" t="s">
        <v>1443</v>
      </c>
      <c r="B207" s="10">
        <v>205</v>
      </c>
      <c r="C207" s="10" t="s">
        <v>2026</v>
      </c>
      <c r="D207" s="55" t="s">
        <v>2027</v>
      </c>
      <c r="E207" s="55" t="s">
        <v>2004</v>
      </c>
      <c r="F207" s="55" t="s">
        <v>1455</v>
      </c>
      <c r="G207" s="56" t="s">
        <v>2005</v>
      </c>
      <c r="H207" s="55">
        <v>90</v>
      </c>
      <c r="I207" s="57" t="s">
        <v>1449</v>
      </c>
      <c r="J207" s="57" t="b">
        <v>0</v>
      </c>
      <c r="K207" s="57" t="b">
        <v>1</v>
      </c>
      <c r="L207" s="57" t="s">
        <v>1509</v>
      </c>
      <c r="M207" s="57" t="s">
        <v>1465</v>
      </c>
    </row>
    <row r="208" spans="1:13" ht="13" x14ac:dyDescent="0.15">
      <c r="A208" s="55" t="s">
        <v>1443</v>
      </c>
      <c r="B208" s="10">
        <v>206</v>
      </c>
      <c r="C208" s="10" t="s">
        <v>2028</v>
      </c>
      <c r="D208" s="55" t="s">
        <v>2029</v>
      </c>
      <c r="E208" s="55" t="s">
        <v>2030</v>
      </c>
      <c r="F208" s="55" t="s">
        <v>1455</v>
      </c>
      <c r="G208" s="56" t="s">
        <v>2031</v>
      </c>
      <c r="H208" s="55">
        <v>44</v>
      </c>
      <c r="I208" s="57" t="s">
        <v>1449</v>
      </c>
      <c r="J208" s="57" t="b">
        <v>0</v>
      </c>
      <c r="K208" s="57" t="b">
        <v>1</v>
      </c>
      <c r="L208" s="57" t="s">
        <v>2032</v>
      </c>
      <c r="M208" s="57" t="s">
        <v>1465</v>
      </c>
    </row>
    <row r="209" spans="1:13" ht="13" x14ac:dyDescent="0.15">
      <c r="A209" s="55" t="s">
        <v>1443</v>
      </c>
      <c r="B209" s="10">
        <v>207</v>
      </c>
      <c r="C209" s="10" t="s">
        <v>2033</v>
      </c>
      <c r="D209" s="55" t="s">
        <v>2034</v>
      </c>
      <c r="E209" s="55" t="s">
        <v>1468</v>
      </c>
      <c r="F209" s="55" t="s">
        <v>1455</v>
      </c>
      <c r="G209" s="56" t="s">
        <v>1469</v>
      </c>
      <c r="H209" s="55">
        <v>28</v>
      </c>
      <c r="I209" s="57" t="s">
        <v>1521</v>
      </c>
      <c r="J209" s="57" t="b">
        <v>0</v>
      </c>
      <c r="K209" s="57" t="b">
        <v>1</v>
      </c>
      <c r="L209" s="57" t="s">
        <v>1470</v>
      </c>
      <c r="M209" s="57" t="s">
        <v>1584</v>
      </c>
    </row>
    <row r="210" spans="1:13" ht="13" x14ac:dyDescent="0.15">
      <c r="A210" s="55" t="s">
        <v>1443</v>
      </c>
      <c r="B210" s="10">
        <v>208</v>
      </c>
      <c r="C210" s="10" t="s">
        <v>2035</v>
      </c>
      <c r="D210" s="55" t="s">
        <v>2036</v>
      </c>
      <c r="E210" s="55" t="s">
        <v>1573</v>
      </c>
      <c r="F210" s="55" t="s">
        <v>1455</v>
      </c>
      <c r="G210" s="56" t="s">
        <v>1574</v>
      </c>
      <c r="H210" s="55">
        <v>24</v>
      </c>
      <c r="I210" s="57" t="s">
        <v>73</v>
      </c>
      <c r="J210" s="57" t="b">
        <v>1</v>
      </c>
      <c r="K210" s="57" t="b">
        <v>0</v>
      </c>
      <c r="L210" s="57" t="s">
        <v>1462</v>
      </c>
      <c r="M210" s="57" t="s">
        <v>1503</v>
      </c>
    </row>
    <row r="211" spans="1:13" ht="13" x14ac:dyDescent="0.15">
      <c r="A211" s="55" t="s">
        <v>1443</v>
      </c>
      <c r="B211" s="10">
        <v>209</v>
      </c>
      <c r="C211" s="10" t="s">
        <v>2037</v>
      </c>
      <c r="D211" s="55" t="s">
        <v>2038</v>
      </c>
      <c r="E211" s="55" t="s">
        <v>1569</v>
      </c>
      <c r="F211" s="55" t="s">
        <v>1455</v>
      </c>
      <c r="G211" s="56" t="s">
        <v>1570</v>
      </c>
      <c r="H211" s="55">
        <v>55</v>
      </c>
      <c r="I211" s="57" t="s">
        <v>1449</v>
      </c>
      <c r="J211" s="57" t="b">
        <v>1</v>
      </c>
      <c r="K211" s="57" t="b">
        <v>0</v>
      </c>
      <c r="L211" s="57" t="s">
        <v>1509</v>
      </c>
      <c r="M211" s="57" t="s">
        <v>1476</v>
      </c>
    </row>
    <row r="212" spans="1:13" ht="13" x14ac:dyDescent="0.15">
      <c r="A212" s="55" t="s">
        <v>1443</v>
      </c>
      <c r="B212" s="10">
        <v>210</v>
      </c>
      <c r="C212" s="10" t="s">
        <v>2039</v>
      </c>
      <c r="D212" s="55" t="s">
        <v>2040</v>
      </c>
      <c r="E212" s="55" t="s">
        <v>1468</v>
      </c>
      <c r="F212" s="55" t="s">
        <v>1455</v>
      </c>
      <c r="G212" s="56" t="s">
        <v>1469</v>
      </c>
      <c r="H212" s="55">
        <v>37</v>
      </c>
      <c r="I212" s="57" t="s">
        <v>1521</v>
      </c>
      <c r="J212" s="57" t="b">
        <v>0</v>
      </c>
      <c r="K212" s="57" t="b">
        <v>1</v>
      </c>
      <c r="L212" s="57" t="s">
        <v>2041</v>
      </c>
      <c r="M212" s="57" t="s">
        <v>1584</v>
      </c>
    </row>
    <row r="213" spans="1:13" ht="13" x14ac:dyDescent="0.15">
      <c r="A213" s="55" t="s">
        <v>1443</v>
      </c>
      <c r="B213" s="10">
        <v>211</v>
      </c>
      <c r="C213" s="10" t="s">
        <v>2042</v>
      </c>
      <c r="D213" s="55" t="s">
        <v>2043</v>
      </c>
      <c r="E213" s="55" t="s">
        <v>2044</v>
      </c>
      <c r="F213" s="55" t="s">
        <v>1447</v>
      </c>
      <c r="G213" s="56" t="s">
        <v>2045</v>
      </c>
      <c r="H213" s="55">
        <v>114</v>
      </c>
      <c r="I213" s="57" t="s">
        <v>1449</v>
      </c>
      <c r="J213" s="57" t="b">
        <v>1</v>
      </c>
      <c r="K213" s="57" t="b">
        <v>1</v>
      </c>
      <c r="L213" s="57" t="s">
        <v>1235</v>
      </c>
      <c r="M213" s="57" t="s">
        <v>1451</v>
      </c>
    </row>
    <row r="214" spans="1:13" ht="13" x14ac:dyDescent="0.15">
      <c r="A214" s="55" t="s">
        <v>1443</v>
      </c>
      <c r="B214" s="10">
        <v>212</v>
      </c>
      <c r="C214" s="10" t="s">
        <v>2046</v>
      </c>
      <c r="D214" s="55" t="s">
        <v>2047</v>
      </c>
      <c r="E214" s="55" t="s">
        <v>2004</v>
      </c>
      <c r="F214" s="55" t="s">
        <v>1455</v>
      </c>
      <c r="G214" s="56" t="s">
        <v>2005</v>
      </c>
      <c r="H214" s="55">
        <v>68</v>
      </c>
      <c r="I214" s="57" t="s">
        <v>1449</v>
      </c>
      <c r="J214" s="57" t="b">
        <v>0</v>
      </c>
      <c r="K214" s="57" t="b">
        <v>1</v>
      </c>
      <c r="L214" s="57" t="s">
        <v>2025</v>
      </c>
      <c r="M214" s="57" t="s">
        <v>1465</v>
      </c>
    </row>
    <row r="215" spans="1:13" ht="13" x14ac:dyDescent="0.15">
      <c r="A215" s="55" t="s">
        <v>1443</v>
      </c>
      <c r="B215" s="10">
        <v>213</v>
      </c>
      <c r="C215" s="10" t="s">
        <v>2048</v>
      </c>
      <c r="D215" s="55" t="s">
        <v>2049</v>
      </c>
      <c r="E215" s="55" t="s">
        <v>1473</v>
      </c>
      <c r="F215" s="55" t="s">
        <v>1474</v>
      </c>
      <c r="G215" s="56" t="s">
        <v>1475</v>
      </c>
      <c r="H215" s="55">
        <v>46</v>
      </c>
      <c r="I215" s="57" t="s">
        <v>1449</v>
      </c>
      <c r="J215" s="57" t="b">
        <v>1</v>
      </c>
      <c r="K215" s="57" t="b">
        <v>0</v>
      </c>
      <c r="L215" s="57" t="s">
        <v>1693</v>
      </c>
      <c r="M215" s="57" t="s">
        <v>1476</v>
      </c>
    </row>
    <row r="216" spans="1:13" ht="13" x14ac:dyDescent="0.15">
      <c r="A216" s="55" t="s">
        <v>1443</v>
      </c>
      <c r="B216" s="10">
        <v>214</v>
      </c>
      <c r="C216" s="10" t="s">
        <v>2050</v>
      </c>
      <c r="D216" s="55" t="s">
        <v>2051</v>
      </c>
      <c r="E216" s="55" t="s">
        <v>1473</v>
      </c>
      <c r="F216" s="55" t="s">
        <v>1474</v>
      </c>
      <c r="G216" s="56" t="s">
        <v>1475</v>
      </c>
      <c r="H216" s="55">
        <v>46</v>
      </c>
      <c r="I216" s="57" t="s">
        <v>1449</v>
      </c>
      <c r="J216" s="57" t="b">
        <v>1</v>
      </c>
      <c r="K216" s="57" t="b">
        <v>0</v>
      </c>
      <c r="L216" s="57" t="s">
        <v>1509</v>
      </c>
      <c r="M216" s="57" t="s">
        <v>1476</v>
      </c>
    </row>
    <row r="217" spans="1:13" ht="13" x14ac:dyDescent="0.15">
      <c r="A217" s="55" t="s">
        <v>1443</v>
      </c>
      <c r="B217" s="10">
        <v>215</v>
      </c>
      <c r="C217" s="10" t="s">
        <v>2052</v>
      </c>
      <c r="D217" s="55" t="s">
        <v>2053</v>
      </c>
      <c r="E217" s="55" t="s">
        <v>1473</v>
      </c>
      <c r="F217" s="55" t="s">
        <v>1474</v>
      </c>
      <c r="G217" s="56" t="s">
        <v>1475</v>
      </c>
      <c r="H217" s="55">
        <v>59</v>
      </c>
      <c r="I217" s="57" t="s">
        <v>1449</v>
      </c>
      <c r="J217" s="57" t="b">
        <v>1</v>
      </c>
      <c r="K217" s="57" t="b">
        <v>1</v>
      </c>
      <c r="L217" s="57" t="s">
        <v>1462</v>
      </c>
      <c r="M217" s="57" t="s">
        <v>1451</v>
      </c>
    </row>
    <row r="218" spans="1:13" ht="13" x14ac:dyDescent="0.15">
      <c r="A218" s="55" t="s">
        <v>1443</v>
      </c>
      <c r="B218" s="10">
        <v>216</v>
      </c>
      <c r="C218" s="10" t="s">
        <v>2054</v>
      </c>
      <c r="D218" s="55" t="s">
        <v>2055</v>
      </c>
      <c r="E218" s="55" t="s">
        <v>1473</v>
      </c>
      <c r="F218" s="55" t="s">
        <v>1474</v>
      </c>
      <c r="G218" s="56" t="s">
        <v>1475</v>
      </c>
      <c r="H218" s="55">
        <v>46</v>
      </c>
      <c r="I218" s="57" t="s">
        <v>1449</v>
      </c>
      <c r="J218" s="57" t="b">
        <v>1</v>
      </c>
      <c r="K218" s="57" t="b">
        <v>0</v>
      </c>
      <c r="L218" s="57" t="s">
        <v>1693</v>
      </c>
      <c r="M218" s="57" t="s">
        <v>1476</v>
      </c>
    </row>
    <row r="219" spans="1:13" ht="13" x14ac:dyDescent="0.15">
      <c r="A219" s="55" t="s">
        <v>1443</v>
      </c>
      <c r="B219" s="10">
        <v>217</v>
      </c>
      <c r="C219" s="10" t="s">
        <v>2056</v>
      </c>
      <c r="D219" s="55" t="s">
        <v>2057</v>
      </c>
      <c r="E219" s="55" t="s">
        <v>1707</v>
      </c>
      <c r="F219" s="55" t="s">
        <v>1455</v>
      </c>
      <c r="G219" s="56" t="s">
        <v>1708</v>
      </c>
      <c r="H219" s="55">
        <v>30</v>
      </c>
      <c r="I219" s="57" t="s">
        <v>1521</v>
      </c>
      <c r="J219" s="57" t="b">
        <v>1</v>
      </c>
      <c r="K219" s="57" t="b">
        <v>0</v>
      </c>
      <c r="L219" s="57" t="s">
        <v>1693</v>
      </c>
      <c r="M219" s="57" t="s">
        <v>1581</v>
      </c>
    </row>
    <row r="220" spans="1:13" ht="13" x14ac:dyDescent="0.15">
      <c r="A220" s="55" t="s">
        <v>1443</v>
      </c>
      <c r="B220" s="10">
        <v>218</v>
      </c>
      <c r="C220" s="10" t="s">
        <v>2058</v>
      </c>
      <c r="D220" s="55" t="s">
        <v>2059</v>
      </c>
      <c r="E220" s="55" t="s">
        <v>2008</v>
      </c>
      <c r="F220" s="55" t="s">
        <v>1455</v>
      </c>
      <c r="G220" s="56" t="s">
        <v>2009</v>
      </c>
      <c r="H220" s="55">
        <v>28</v>
      </c>
      <c r="I220" s="57" t="s">
        <v>1521</v>
      </c>
      <c r="J220" s="57" t="b">
        <v>1</v>
      </c>
      <c r="K220" s="57" t="b">
        <v>0</v>
      </c>
      <c r="L220" s="57" t="s">
        <v>1509</v>
      </c>
      <c r="M220" s="57" t="s">
        <v>1581</v>
      </c>
    </row>
    <row r="221" spans="1:13" ht="13" x14ac:dyDescent="0.15">
      <c r="A221" s="55" t="s">
        <v>2060</v>
      </c>
      <c r="B221" s="10">
        <v>219</v>
      </c>
      <c r="C221" s="10" t="s">
        <v>2061</v>
      </c>
      <c r="D221" s="55" t="s">
        <v>2062</v>
      </c>
      <c r="E221" s="55" t="s">
        <v>2063</v>
      </c>
      <c r="F221" s="55" t="s">
        <v>1496</v>
      </c>
      <c r="G221" s="56" t="s">
        <v>2064</v>
      </c>
      <c r="H221" s="55">
        <v>31</v>
      </c>
      <c r="I221" s="57" t="s">
        <v>1521</v>
      </c>
      <c r="J221" s="57" t="b">
        <v>0</v>
      </c>
      <c r="K221" s="57" t="b">
        <v>0</v>
      </c>
      <c r="L221" s="57" t="s">
        <v>1462</v>
      </c>
      <c r="M221" s="57" t="s">
        <v>1522</v>
      </c>
    </row>
    <row r="222" spans="1:13" ht="13" x14ac:dyDescent="0.15">
      <c r="A222" s="55" t="s">
        <v>2060</v>
      </c>
      <c r="B222" s="10">
        <v>220</v>
      </c>
      <c r="C222" s="10" t="s">
        <v>2065</v>
      </c>
      <c r="D222" s="55" t="s">
        <v>2066</v>
      </c>
      <c r="E222" s="55" t="s">
        <v>2063</v>
      </c>
      <c r="F222" s="55" t="s">
        <v>1455</v>
      </c>
      <c r="G222" s="56" t="s">
        <v>2067</v>
      </c>
      <c r="H222" s="55">
        <v>33</v>
      </c>
      <c r="I222" s="57" t="s">
        <v>1521</v>
      </c>
      <c r="J222" s="57" t="b">
        <v>0</v>
      </c>
      <c r="K222" s="57" t="b">
        <v>0</v>
      </c>
      <c r="L222" s="57" t="s">
        <v>1509</v>
      </c>
      <c r="M222" s="57" t="s">
        <v>1522</v>
      </c>
    </row>
    <row r="223" spans="1:13" ht="13" x14ac:dyDescent="0.15">
      <c r="A223" s="55" t="s">
        <v>2060</v>
      </c>
      <c r="B223" s="10">
        <v>221</v>
      </c>
      <c r="C223" s="10" t="s">
        <v>2068</v>
      </c>
      <c r="D223" s="55" t="s">
        <v>2069</v>
      </c>
      <c r="E223" s="55" t="s">
        <v>2063</v>
      </c>
      <c r="F223" s="55" t="s">
        <v>1455</v>
      </c>
      <c r="G223" s="56" t="s">
        <v>2067</v>
      </c>
      <c r="H223" s="55">
        <v>33</v>
      </c>
      <c r="I223" s="57" t="s">
        <v>1521</v>
      </c>
      <c r="J223" s="57" t="b">
        <v>0</v>
      </c>
      <c r="K223" s="57" t="b">
        <v>0</v>
      </c>
      <c r="L223" s="57" t="s">
        <v>1509</v>
      </c>
      <c r="M223" s="57" t="s">
        <v>1522</v>
      </c>
    </row>
    <row r="224" spans="1:13" ht="13" x14ac:dyDescent="0.15">
      <c r="A224" s="55" t="s">
        <v>2060</v>
      </c>
      <c r="B224" s="10">
        <v>222</v>
      </c>
      <c r="C224" s="10" t="s">
        <v>2070</v>
      </c>
      <c r="D224" s="55" t="s">
        <v>2071</v>
      </c>
      <c r="E224" s="55" t="s">
        <v>2063</v>
      </c>
      <c r="F224" s="55" t="s">
        <v>1455</v>
      </c>
      <c r="G224" s="56" t="s">
        <v>2067</v>
      </c>
      <c r="H224" s="55">
        <v>79</v>
      </c>
      <c r="I224" s="57" t="s">
        <v>1449</v>
      </c>
      <c r="J224" s="57" t="b">
        <v>1</v>
      </c>
      <c r="K224" s="57" t="b">
        <v>1</v>
      </c>
      <c r="L224" s="57" t="s">
        <v>1462</v>
      </c>
      <c r="M224" s="57" t="s">
        <v>1451</v>
      </c>
    </row>
    <row r="225" spans="1:13" ht="13" x14ac:dyDescent="0.15">
      <c r="A225" s="55" t="s">
        <v>2060</v>
      </c>
      <c r="B225" s="10">
        <v>223</v>
      </c>
      <c r="C225" s="10" t="s">
        <v>2072</v>
      </c>
      <c r="D225" s="55" t="s">
        <v>2073</v>
      </c>
      <c r="E225" s="55" t="s">
        <v>2063</v>
      </c>
      <c r="F225" s="55" t="s">
        <v>1455</v>
      </c>
      <c r="G225" s="56" t="s">
        <v>2067</v>
      </c>
      <c r="H225" s="55">
        <v>102</v>
      </c>
      <c r="I225" s="57" t="s">
        <v>1449</v>
      </c>
      <c r="J225" s="57" t="b">
        <v>1</v>
      </c>
      <c r="K225" s="57" t="b">
        <v>1</v>
      </c>
      <c r="L225" s="57" t="s">
        <v>1235</v>
      </c>
      <c r="M225" s="57" t="s">
        <v>1451</v>
      </c>
    </row>
    <row r="226" spans="1:13" ht="13" x14ac:dyDescent="0.15">
      <c r="A226" s="55" t="s">
        <v>2060</v>
      </c>
      <c r="B226" s="10">
        <v>224</v>
      </c>
      <c r="C226" s="10" t="s">
        <v>2074</v>
      </c>
      <c r="D226" s="55" t="s">
        <v>2075</v>
      </c>
      <c r="E226" s="55" t="s">
        <v>2076</v>
      </c>
      <c r="F226" s="55" t="s">
        <v>1455</v>
      </c>
      <c r="G226" s="56" t="s">
        <v>2067</v>
      </c>
      <c r="H226" s="55">
        <v>119</v>
      </c>
      <c r="I226" s="57" t="s">
        <v>1449</v>
      </c>
      <c r="J226" s="57" t="b">
        <v>1</v>
      </c>
      <c r="K226" s="57" t="b">
        <v>1</v>
      </c>
      <c r="L226" s="57" t="s">
        <v>1690</v>
      </c>
      <c r="M226" s="57" t="s">
        <v>1451</v>
      </c>
    </row>
    <row r="227" spans="1:13" ht="13" x14ac:dyDescent="0.15">
      <c r="A227" s="55" t="s">
        <v>2060</v>
      </c>
      <c r="B227" s="10">
        <v>225</v>
      </c>
      <c r="C227" s="10" t="s">
        <v>2077</v>
      </c>
      <c r="D227" s="55" t="s">
        <v>2078</v>
      </c>
      <c r="E227" s="55" t="s">
        <v>2076</v>
      </c>
      <c r="F227" s="55" t="s">
        <v>1455</v>
      </c>
      <c r="G227" s="56" t="s">
        <v>2067</v>
      </c>
      <c r="H227" s="55">
        <v>142</v>
      </c>
      <c r="I227" s="57" t="s">
        <v>1449</v>
      </c>
      <c r="J227" s="57" t="b">
        <v>1</v>
      </c>
      <c r="K227" s="57" t="b">
        <v>1</v>
      </c>
      <c r="L227" s="57" t="s">
        <v>2079</v>
      </c>
      <c r="M227" s="57" t="s">
        <v>1451</v>
      </c>
    </row>
    <row r="228" spans="1:13" ht="13" x14ac:dyDescent="0.15">
      <c r="A228" s="55" t="s">
        <v>2060</v>
      </c>
      <c r="B228" s="10">
        <v>226</v>
      </c>
      <c r="C228" s="10" t="s">
        <v>2080</v>
      </c>
      <c r="D228" s="55" t="s">
        <v>2081</v>
      </c>
      <c r="E228" s="55" t="s">
        <v>2082</v>
      </c>
      <c r="F228" s="55" t="s">
        <v>1455</v>
      </c>
      <c r="G228" s="56" t="s">
        <v>2067</v>
      </c>
      <c r="H228" s="55">
        <v>38</v>
      </c>
      <c r="I228" s="57" t="s">
        <v>1521</v>
      </c>
      <c r="J228" s="57" t="b">
        <v>1</v>
      </c>
      <c r="K228" s="57" t="b">
        <v>0</v>
      </c>
      <c r="L228" s="57" t="s">
        <v>1509</v>
      </c>
      <c r="M228" s="57" t="s">
        <v>1581</v>
      </c>
    </row>
    <row r="229" spans="1:13" ht="13" x14ac:dyDescent="0.15">
      <c r="A229" s="55" t="s">
        <v>2060</v>
      </c>
      <c r="B229" s="10">
        <v>227</v>
      </c>
      <c r="C229" s="10" t="s">
        <v>2083</v>
      </c>
      <c r="D229" s="55" t="s">
        <v>2084</v>
      </c>
      <c r="E229" s="55" t="s">
        <v>2085</v>
      </c>
      <c r="F229" s="55" t="s">
        <v>1455</v>
      </c>
      <c r="G229" s="56" t="s">
        <v>2067</v>
      </c>
      <c r="H229" s="55">
        <v>55</v>
      </c>
      <c r="I229" s="57" t="s">
        <v>1449</v>
      </c>
      <c r="J229" s="57" t="b">
        <v>1</v>
      </c>
      <c r="K229" s="57" t="b">
        <v>1</v>
      </c>
      <c r="L229" s="57" t="s">
        <v>1509</v>
      </c>
      <c r="M229" s="57" t="s">
        <v>1451</v>
      </c>
    </row>
    <row r="230" spans="1:13" ht="13" x14ac:dyDescent="0.15">
      <c r="A230" s="55" t="s">
        <v>2060</v>
      </c>
      <c r="B230" s="10">
        <v>228</v>
      </c>
      <c r="C230" s="10" t="s">
        <v>2086</v>
      </c>
      <c r="D230" s="55" t="s">
        <v>2087</v>
      </c>
      <c r="E230" s="55" t="s">
        <v>2085</v>
      </c>
      <c r="F230" s="55" t="s">
        <v>2088</v>
      </c>
      <c r="G230" s="56" t="s">
        <v>2089</v>
      </c>
      <c r="H230" s="55">
        <v>16</v>
      </c>
      <c r="I230" s="57" t="s">
        <v>1530</v>
      </c>
      <c r="J230" s="57" t="b">
        <v>1</v>
      </c>
      <c r="K230" s="57" t="b">
        <v>0</v>
      </c>
      <c r="L230" s="57" t="s">
        <v>1509</v>
      </c>
      <c r="M230" s="57" t="s">
        <v>1628</v>
      </c>
    </row>
    <row r="231" spans="1:13" ht="13" x14ac:dyDescent="0.15">
      <c r="A231" s="55" t="s">
        <v>2060</v>
      </c>
      <c r="B231" s="10">
        <v>229</v>
      </c>
      <c r="C231" s="10" t="s">
        <v>2090</v>
      </c>
      <c r="D231" s="55" t="s">
        <v>2091</v>
      </c>
      <c r="E231" s="55" t="s">
        <v>2085</v>
      </c>
      <c r="F231" s="55" t="s">
        <v>1455</v>
      </c>
      <c r="G231" s="56" t="s">
        <v>2092</v>
      </c>
      <c r="H231" s="55">
        <v>39</v>
      </c>
      <c r="I231" s="57" t="s">
        <v>1521</v>
      </c>
      <c r="J231" s="57" t="b">
        <v>1</v>
      </c>
      <c r="K231" s="57" t="b">
        <v>0</v>
      </c>
      <c r="L231" s="57" t="s">
        <v>1462</v>
      </c>
      <c r="M231" s="57" t="s">
        <v>1581</v>
      </c>
    </row>
    <row r="232" spans="1:13" ht="13" x14ac:dyDescent="0.15">
      <c r="A232" s="55" t="s">
        <v>2060</v>
      </c>
      <c r="B232" s="10">
        <v>230</v>
      </c>
      <c r="C232" s="10" t="s">
        <v>2093</v>
      </c>
      <c r="D232" s="55" t="s">
        <v>2094</v>
      </c>
      <c r="E232" s="55" t="s">
        <v>2085</v>
      </c>
      <c r="F232" s="55" t="s">
        <v>1455</v>
      </c>
      <c r="G232" s="56" t="s">
        <v>2092</v>
      </c>
      <c r="H232" s="55">
        <v>36</v>
      </c>
      <c r="I232" s="57" t="s">
        <v>1521</v>
      </c>
      <c r="J232" s="57" t="b">
        <v>1</v>
      </c>
      <c r="K232" s="57" t="b">
        <v>0</v>
      </c>
      <c r="L232" s="57" t="s">
        <v>1509</v>
      </c>
      <c r="M232" s="57" t="s">
        <v>1581</v>
      </c>
    </row>
    <row r="233" spans="1:13" ht="13" x14ac:dyDescent="0.15">
      <c r="A233" s="55" t="s">
        <v>2060</v>
      </c>
      <c r="B233" s="10">
        <v>231</v>
      </c>
      <c r="C233" s="10" t="s">
        <v>2095</v>
      </c>
      <c r="D233" s="55" t="s">
        <v>2096</v>
      </c>
      <c r="E233" s="55" t="s">
        <v>2085</v>
      </c>
      <c r="F233" s="55" t="s">
        <v>1455</v>
      </c>
      <c r="G233" s="56" t="s">
        <v>2092</v>
      </c>
      <c r="H233" s="55">
        <v>62</v>
      </c>
      <c r="I233" s="57" t="s">
        <v>1449</v>
      </c>
      <c r="J233" s="57" t="b">
        <v>1</v>
      </c>
      <c r="K233" s="57" t="b">
        <v>0</v>
      </c>
      <c r="L233" s="57" t="s">
        <v>1235</v>
      </c>
      <c r="M233" s="57" t="s">
        <v>1476</v>
      </c>
    </row>
    <row r="234" spans="1:13" ht="13" x14ac:dyDescent="0.15">
      <c r="A234" s="55" t="s">
        <v>2060</v>
      </c>
      <c r="B234" s="10">
        <v>232</v>
      </c>
      <c r="C234" s="10" t="s">
        <v>2097</v>
      </c>
      <c r="D234" s="55" t="s">
        <v>2098</v>
      </c>
      <c r="E234" s="55" t="s">
        <v>2085</v>
      </c>
      <c r="F234" s="55" t="s">
        <v>1455</v>
      </c>
      <c r="G234" s="56" t="s">
        <v>2092</v>
      </c>
      <c r="H234" s="55">
        <v>62</v>
      </c>
      <c r="I234" s="57" t="s">
        <v>1449</v>
      </c>
      <c r="J234" s="57" t="b">
        <v>1</v>
      </c>
      <c r="K234" s="57" t="b">
        <v>0</v>
      </c>
      <c r="L234" s="57" t="s">
        <v>1235</v>
      </c>
      <c r="M234" s="57" t="s">
        <v>1476</v>
      </c>
    </row>
    <row r="235" spans="1:13" ht="13" x14ac:dyDescent="0.15">
      <c r="A235" s="55" t="s">
        <v>2060</v>
      </c>
      <c r="B235" s="10">
        <v>233</v>
      </c>
      <c r="C235" s="10" t="s">
        <v>2099</v>
      </c>
      <c r="D235" s="55" t="s">
        <v>2100</v>
      </c>
      <c r="E235" s="55" t="s">
        <v>2085</v>
      </c>
      <c r="F235" s="55" t="s">
        <v>1455</v>
      </c>
      <c r="G235" s="56" t="s">
        <v>2092</v>
      </c>
      <c r="H235" s="55">
        <v>39</v>
      </c>
      <c r="I235" s="57" t="s">
        <v>1521</v>
      </c>
      <c r="J235" s="57" t="b">
        <v>1</v>
      </c>
      <c r="K235" s="57" t="b">
        <v>0</v>
      </c>
      <c r="L235" s="57" t="s">
        <v>1462</v>
      </c>
      <c r="M235" s="57" t="s">
        <v>1581</v>
      </c>
    </row>
    <row r="236" spans="1:13" ht="13" x14ac:dyDescent="0.15">
      <c r="A236" s="55" t="s">
        <v>2060</v>
      </c>
      <c r="B236" s="10">
        <v>234</v>
      </c>
      <c r="C236" s="10" t="s">
        <v>2101</v>
      </c>
      <c r="D236" s="55" t="s">
        <v>2102</v>
      </c>
      <c r="E236" s="55" t="s">
        <v>2085</v>
      </c>
      <c r="F236" s="55" t="s">
        <v>1455</v>
      </c>
      <c r="G236" s="56" t="s">
        <v>2092</v>
      </c>
      <c r="H236" s="55">
        <v>39</v>
      </c>
      <c r="I236" s="57" t="s">
        <v>1521</v>
      </c>
      <c r="J236" s="57" t="b">
        <v>1</v>
      </c>
      <c r="K236" s="57" t="b">
        <v>0</v>
      </c>
      <c r="L236" s="57" t="s">
        <v>1462</v>
      </c>
      <c r="M236" s="57" t="s">
        <v>1581</v>
      </c>
    </row>
    <row r="237" spans="1:13" ht="13" x14ac:dyDescent="0.15">
      <c r="A237" s="55" t="s">
        <v>2060</v>
      </c>
      <c r="B237" s="10">
        <v>235</v>
      </c>
      <c r="C237" s="10" t="s">
        <v>2103</v>
      </c>
      <c r="D237" s="55" t="s">
        <v>2104</v>
      </c>
      <c r="E237" s="55" t="s">
        <v>2085</v>
      </c>
      <c r="F237" s="55" t="s">
        <v>1455</v>
      </c>
      <c r="G237" s="56" t="s">
        <v>2092</v>
      </c>
      <c r="H237" s="55">
        <v>20</v>
      </c>
      <c r="I237" s="57" t="s">
        <v>73</v>
      </c>
      <c r="J237" s="57" t="b">
        <v>0</v>
      </c>
      <c r="K237" s="57" t="b">
        <v>0</v>
      </c>
      <c r="L237" s="57" t="s">
        <v>1509</v>
      </c>
      <c r="M237" s="57" t="s">
        <v>1510</v>
      </c>
    </row>
    <row r="238" spans="1:13" ht="13" x14ac:dyDescent="0.15">
      <c r="A238" s="55" t="s">
        <v>2060</v>
      </c>
      <c r="B238" s="10">
        <v>236</v>
      </c>
      <c r="C238" s="10" t="s">
        <v>2105</v>
      </c>
      <c r="D238" s="55" t="s">
        <v>2106</v>
      </c>
      <c r="E238" s="55" t="s">
        <v>2085</v>
      </c>
      <c r="F238" s="55" t="s">
        <v>1455</v>
      </c>
      <c r="G238" s="56" t="s">
        <v>2092</v>
      </c>
      <c r="H238" s="55">
        <v>51</v>
      </c>
      <c r="I238" s="57" t="s">
        <v>1449</v>
      </c>
      <c r="J238" s="57" t="b">
        <v>1</v>
      </c>
      <c r="K238" s="57" t="b">
        <v>0</v>
      </c>
      <c r="L238" s="57" t="s">
        <v>1235</v>
      </c>
      <c r="M238" s="57" t="s">
        <v>1476</v>
      </c>
    </row>
    <row r="239" spans="1:13" ht="13" x14ac:dyDescent="0.15">
      <c r="A239" s="55" t="s">
        <v>2060</v>
      </c>
      <c r="B239" s="10">
        <v>237</v>
      </c>
      <c r="C239" s="10" t="s">
        <v>2107</v>
      </c>
      <c r="D239" s="55" t="s">
        <v>2108</v>
      </c>
      <c r="E239" s="55" t="s">
        <v>2085</v>
      </c>
      <c r="F239" s="55" t="s">
        <v>1455</v>
      </c>
      <c r="G239" s="56" t="s">
        <v>2092</v>
      </c>
      <c r="H239" s="55">
        <v>66</v>
      </c>
      <c r="I239" s="57" t="s">
        <v>1449</v>
      </c>
      <c r="J239" s="57" t="b">
        <v>1</v>
      </c>
      <c r="K239" s="57" t="b">
        <v>0</v>
      </c>
      <c r="L239" s="57" t="s">
        <v>1235</v>
      </c>
      <c r="M239" s="57" t="s">
        <v>1476</v>
      </c>
    </row>
    <row r="240" spans="1:13" ht="13" x14ac:dyDescent="0.15">
      <c r="A240" s="55" t="s">
        <v>2060</v>
      </c>
      <c r="B240" s="10">
        <v>238</v>
      </c>
      <c r="C240" s="10" t="s">
        <v>2109</v>
      </c>
      <c r="D240" s="55" t="s">
        <v>2110</v>
      </c>
      <c r="E240" s="55" t="s">
        <v>2085</v>
      </c>
      <c r="F240" s="55" t="s">
        <v>1455</v>
      </c>
      <c r="G240" s="56" t="s">
        <v>2092</v>
      </c>
      <c r="H240" s="55">
        <v>58</v>
      </c>
      <c r="I240" s="57" t="s">
        <v>1449</v>
      </c>
      <c r="J240" s="57" t="b">
        <v>1</v>
      </c>
      <c r="K240" s="57" t="b">
        <v>0</v>
      </c>
      <c r="L240" s="57" t="s">
        <v>1235</v>
      </c>
      <c r="M240" s="57" t="s">
        <v>1476</v>
      </c>
    </row>
    <row r="241" spans="1:13" ht="13" x14ac:dyDescent="0.15">
      <c r="A241" s="55" t="s">
        <v>2060</v>
      </c>
      <c r="B241" s="10">
        <v>239</v>
      </c>
      <c r="C241" s="10" t="s">
        <v>2111</v>
      </c>
      <c r="D241" s="55" t="s">
        <v>2112</v>
      </c>
      <c r="E241" s="55" t="s">
        <v>2085</v>
      </c>
      <c r="F241" s="55" t="s">
        <v>1455</v>
      </c>
      <c r="G241" s="56" t="s">
        <v>2092</v>
      </c>
      <c r="H241" s="55">
        <v>56</v>
      </c>
      <c r="I241" s="57" t="s">
        <v>1449</v>
      </c>
      <c r="J241" s="57" t="b">
        <v>1</v>
      </c>
      <c r="K241" s="57" t="b">
        <v>0</v>
      </c>
      <c r="L241" s="57" t="s">
        <v>1235</v>
      </c>
      <c r="M241" s="57" t="s">
        <v>1476</v>
      </c>
    </row>
    <row r="242" spans="1:13" ht="13" x14ac:dyDescent="0.15">
      <c r="A242" s="55" t="s">
        <v>2060</v>
      </c>
      <c r="B242" s="10">
        <v>240</v>
      </c>
      <c r="C242" s="10" t="s">
        <v>2113</v>
      </c>
      <c r="D242" s="55" t="s">
        <v>2114</v>
      </c>
      <c r="E242" s="55" t="s">
        <v>2085</v>
      </c>
      <c r="F242" s="55" t="s">
        <v>1455</v>
      </c>
      <c r="G242" s="56" t="s">
        <v>2092</v>
      </c>
      <c r="H242" s="55">
        <v>39</v>
      </c>
      <c r="I242" s="57" t="s">
        <v>1521</v>
      </c>
      <c r="J242" s="57" t="b">
        <v>1</v>
      </c>
      <c r="K242" s="57" t="b">
        <v>0</v>
      </c>
      <c r="L242" s="57" t="s">
        <v>1462</v>
      </c>
      <c r="M242" s="57" t="s">
        <v>1581</v>
      </c>
    </row>
    <row r="243" spans="1:13" ht="13" x14ac:dyDescent="0.15">
      <c r="A243" s="55" t="s">
        <v>2060</v>
      </c>
      <c r="B243" s="10">
        <v>241</v>
      </c>
      <c r="C243" s="10" t="s">
        <v>2115</v>
      </c>
      <c r="D243" s="55" t="s">
        <v>2116</v>
      </c>
      <c r="E243" s="55" t="s">
        <v>2085</v>
      </c>
      <c r="F243" s="55" t="s">
        <v>1455</v>
      </c>
      <c r="G243" s="56" t="s">
        <v>2092</v>
      </c>
      <c r="H243" s="55">
        <v>39</v>
      </c>
      <c r="I243" s="57" t="s">
        <v>1521</v>
      </c>
      <c r="J243" s="57" t="b">
        <v>1</v>
      </c>
      <c r="K243" s="57" t="b">
        <v>0</v>
      </c>
      <c r="L243" s="57" t="s">
        <v>1462</v>
      </c>
      <c r="M243" s="57" t="s">
        <v>1581</v>
      </c>
    </row>
    <row r="244" spans="1:13" ht="13" x14ac:dyDescent="0.15">
      <c r="A244" s="55" t="s">
        <v>2060</v>
      </c>
      <c r="B244" s="10">
        <v>242</v>
      </c>
      <c r="C244" s="10" t="s">
        <v>2117</v>
      </c>
      <c r="D244" s="55" t="s">
        <v>2118</v>
      </c>
      <c r="E244" s="55" t="s">
        <v>2085</v>
      </c>
      <c r="F244" s="55" t="s">
        <v>1455</v>
      </c>
      <c r="G244" s="56" t="s">
        <v>2092</v>
      </c>
      <c r="H244" s="55">
        <v>39</v>
      </c>
      <c r="I244" s="57" t="s">
        <v>1521</v>
      </c>
      <c r="J244" s="57" t="b">
        <v>1</v>
      </c>
      <c r="K244" s="57" t="b">
        <v>0</v>
      </c>
      <c r="L244" s="57" t="s">
        <v>1462</v>
      </c>
      <c r="M244" s="57" t="s">
        <v>1581</v>
      </c>
    </row>
    <row r="245" spans="1:13" ht="13" x14ac:dyDescent="0.15">
      <c r="A245" s="55" t="s">
        <v>2060</v>
      </c>
      <c r="B245" s="10">
        <v>243</v>
      </c>
      <c r="C245" s="10" t="s">
        <v>2119</v>
      </c>
      <c r="D245" s="55" t="s">
        <v>2120</v>
      </c>
      <c r="E245" s="55" t="s">
        <v>2085</v>
      </c>
      <c r="F245" s="55" t="s">
        <v>1455</v>
      </c>
      <c r="G245" s="56" t="s">
        <v>2092</v>
      </c>
      <c r="H245" s="55">
        <v>30</v>
      </c>
      <c r="I245" s="57" t="s">
        <v>1521</v>
      </c>
      <c r="J245" s="57" t="b">
        <v>0</v>
      </c>
      <c r="K245" s="57" t="b">
        <v>0</v>
      </c>
      <c r="L245" s="57" t="s">
        <v>1509</v>
      </c>
      <c r="M245" s="57" t="s">
        <v>1522</v>
      </c>
    </row>
    <row r="246" spans="1:13" ht="13" x14ac:dyDescent="0.15">
      <c r="A246" s="55" t="s">
        <v>2060</v>
      </c>
      <c r="B246" s="10">
        <v>244</v>
      </c>
      <c r="C246" s="10" t="s">
        <v>2121</v>
      </c>
      <c r="D246" s="55" t="s">
        <v>2122</v>
      </c>
      <c r="E246" s="55" t="s">
        <v>2085</v>
      </c>
      <c r="F246" s="55" t="s">
        <v>1455</v>
      </c>
      <c r="G246" s="56" t="s">
        <v>2092</v>
      </c>
      <c r="H246" s="55">
        <v>30</v>
      </c>
      <c r="I246" s="57" t="s">
        <v>1521</v>
      </c>
      <c r="J246" s="57" t="b">
        <v>0</v>
      </c>
      <c r="K246" s="57" t="b">
        <v>0</v>
      </c>
      <c r="L246" s="57" t="s">
        <v>1509</v>
      </c>
      <c r="M246" s="57" t="s">
        <v>1522</v>
      </c>
    </row>
    <row r="247" spans="1:13" ht="13" x14ac:dyDescent="0.15">
      <c r="A247" s="55" t="s">
        <v>2060</v>
      </c>
      <c r="B247" s="10">
        <v>245</v>
      </c>
      <c r="C247" s="10" t="s">
        <v>2123</v>
      </c>
      <c r="D247" s="55" t="s">
        <v>2124</v>
      </c>
      <c r="E247" s="55" t="s">
        <v>2085</v>
      </c>
      <c r="F247" s="55" t="s">
        <v>1455</v>
      </c>
      <c r="G247" s="56" t="s">
        <v>2092</v>
      </c>
      <c r="H247" s="55">
        <v>39</v>
      </c>
      <c r="I247" s="57" t="s">
        <v>1521</v>
      </c>
      <c r="J247" s="57" t="b">
        <v>1</v>
      </c>
      <c r="K247" s="57" t="b">
        <v>0</v>
      </c>
      <c r="L247" s="57" t="s">
        <v>1462</v>
      </c>
      <c r="M247" s="57" t="s">
        <v>1581</v>
      </c>
    </row>
    <row r="248" spans="1:13" ht="13" x14ac:dyDescent="0.15">
      <c r="A248" s="55" t="s">
        <v>2060</v>
      </c>
      <c r="B248" s="10">
        <v>246</v>
      </c>
      <c r="C248" s="10" t="s">
        <v>2125</v>
      </c>
      <c r="D248" s="55" t="s">
        <v>2126</v>
      </c>
      <c r="E248" s="55" t="s">
        <v>2085</v>
      </c>
      <c r="F248" s="55" t="s">
        <v>1455</v>
      </c>
      <c r="G248" s="56" t="s">
        <v>2092</v>
      </c>
      <c r="H248" s="55">
        <v>51</v>
      </c>
      <c r="I248" s="57" t="s">
        <v>1449</v>
      </c>
      <c r="J248" s="57" t="b">
        <v>1</v>
      </c>
      <c r="K248" s="57" t="b">
        <v>0</v>
      </c>
      <c r="L248" s="57" t="s">
        <v>1235</v>
      </c>
      <c r="M248" s="57" t="s">
        <v>1476</v>
      </c>
    </row>
    <row r="249" spans="1:13" ht="13" x14ac:dyDescent="0.15">
      <c r="A249" s="55" t="s">
        <v>2060</v>
      </c>
      <c r="B249" s="10">
        <v>247</v>
      </c>
      <c r="C249" s="10" t="s">
        <v>2127</v>
      </c>
      <c r="D249" s="55" t="s">
        <v>2128</v>
      </c>
      <c r="E249" s="55" t="s">
        <v>2085</v>
      </c>
      <c r="F249" s="55" t="s">
        <v>1455</v>
      </c>
      <c r="G249" s="56" t="s">
        <v>2092</v>
      </c>
      <c r="H249" s="55">
        <v>51</v>
      </c>
      <c r="I249" s="57" t="s">
        <v>1449</v>
      </c>
      <c r="J249" s="57" t="b">
        <v>1</v>
      </c>
      <c r="K249" s="57" t="b">
        <v>0</v>
      </c>
      <c r="L249" s="57" t="s">
        <v>1235</v>
      </c>
      <c r="M249" s="57" t="s">
        <v>1476</v>
      </c>
    </row>
    <row r="250" spans="1:13" ht="13" x14ac:dyDescent="0.15">
      <c r="A250" s="55" t="s">
        <v>2060</v>
      </c>
      <c r="B250" s="10">
        <v>248</v>
      </c>
      <c r="C250" s="10" t="s">
        <v>2129</v>
      </c>
      <c r="D250" s="55" t="s">
        <v>2130</v>
      </c>
      <c r="E250" s="55" t="s">
        <v>2085</v>
      </c>
      <c r="F250" s="55" t="s">
        <v>1455</v>
      </c>
      <c r="G250" s="56" t="s">
        <v>2092</v>
      </c>
      <c r="H250" s="55">
        <v>31</v>
      </c>
      <c r="I250" s="57" t="s">
        <v>1521</v>
      </c>
      <c r="J250" s="57" t="b">
        <v>0</v>
      </c>
      <c r="K250" s="57" t="b">
        <v>0</v>
      </c>
      <c r="L250" s="57" t="s">
        <v>1509</v>
      </c>
      <c r="M250" s="57" t="s">
        <v>1522</v>
      </c>
    </row>
    <row r="251" spans="1:13" ht="13" x14ac:dyDescent="0.15">
      <c r="A251" s="55" t="s">
        <v>2060</v>
      </c>
      <c r="B251" s="10">
        <v>249</v>
      </c>
      <c r="C251" s="10" t="s">
        <v>2131</v>
      </c>
      <c r="D251" s="55" t="s">
        <v>2132</v>
      </c>
      <c r="E251" s="55" t="s">
        <v>2133</v>
      </c>
      <c r="F251" s="55" t="s">
        <v>1455</v>
      </c>
      <c r="G251" s="56" t="s">
        <v>2092</v>
      </c>
      <c r="H251" s="55">
        <v>33</v>
      </c>
      <c r="I251" s="57" t="s">
        <v>1521</v>
      </c>
      <c r="J251" s="57" t="b">
        <v>0</v>
      </c>
      <c r="K251" s="57" t="b">
        <v>0</v>
      </c>
      <c r="L251" s="57" t="s">
        <v>1509</v>
      </c>
      <c r="M251" s="57" t="s">
        <v>1522</v>
      </c>
    </row>
    <row r="252" spans="1:13" ht="13" x14ac:dyDescent="0.15">
      <c r="A252" s="55" t="s">
        <v>2060</v>
      </c>
      <c r="B252" s="10">
        <v>250</v>
      </c>
      <c r="C252" s="10" t="s">
        <v>2134</v>
      </c>
      <c r="D252" s="55" t="s">
        <v>2135</v>
      </c>
      <c r="E252" s="55" t="s">
        <v>2133</v>
      </c>
      <c r="F252" s="55" t="s">
        <v>1455</v>
      </c>
      <c r="G252" s="56" t="s">
        <v>2092</v>
      </c>
      <c r="H252" s="55">
        <v>54</v>
      </c>
      <c r="I252" s="57" t="s">
        <v>1449</v>
      </c>
      <c r="J252" s="57" t="b">
        <v>1</v>
      </c>
      <c r="K252" s="57" t="b">
        <v>0</v>
      </c>
      <c r="L252" s="57" t="s">
        <v>1235</v>
      </c>
      <c r="M252" s="57" t="s">
        <v>1476</v>
      </c>
    </row>
    <row r="253" spans="1:13" ht="13" x14ac:dyDescent="0.15">
      <c r="A253" s="55" t="s">
        <v>2060</v>
      </c>
      <c r="B253" s="10">
        <v>251</v>
      </c>
      <c r="C253" s="10" t="s">
        <v>2136</v>
      </c>
      <c r="D253" s="55" t="s">
        <v>2137</v>
      </c>
      <c r="E253" s="55" t="s">
        <v>2133</v>
      </c>
      <c r="F253" s="55" t="s">
        <v>1455</v>
      </c>
      <c r="G253" s="56" t="s">
        <v>2092</v>
      </c>
      <c r="H253" s="55">
        <v>39</v>
      </c>
      <c r="I253" s="57" t="s">
        <v>1521</v>
      </c>
      <c r="J253" s="57" t="b">
        <v>1</v>
      </c>
      <c r="K253" s="57" t="b">
        <v>0</v>
      </c>
      <c r="L253" s="57" t="s">
        <v>1462</v>
      </c>
      <c r="M253" s="57" t="s">
        <v>1581</v>
      </c>
    </row>
    <row r="254" spans="1:13" ht="13" x14ac:dyDescent="0.15">
      <c r="A254" s="55" t="s">
        <v>2060</v>
      </c>
      <c r="B254" s="10">
        <v>252</v>
      </c>
      <c r="C254" s="10" t="s">
        <v>2138</v>
      </c>
      <c r="D254" s="55" t="s">
        <v>2139</v>
      </c>
      <c r="E254" s="55" t="s">
        <v>2133</v>
      </c>
      <c r="F254" s="55" t="s">
        <v>1455</v>
      </c>
      <c r="G254" s="56" t="s">
        <v>2092</v>
      </c>
      <c r="H254" s="55">
        <v>39</v>
      </c>
      <c r="I254" s="57" t="s">
        <v>1521</v>
      </c>
      <c r="J254" s="57" t="b">
        <v>1</v>
      </c>
      <c r="K254" s="57" t="b">
        <v>0</v>
      </c>
      <c r="L254" s="57" t="s">
        <v>1462</v>
      </c>
      <c r="M254" s="57" t="s">
        <v>1581</v>
      </c>
    </row>
    <row r="255" spans="1:13" ht="13" x14ac:dyDescent="0.15">
      <c r="A255" s="55" t="s">
        <v>2060</v>
      </c>
      <c r="B255" s="10">
        <v>253</v>
      </c>
      <c r="C255" s="10" t="s">
        <v>2140</v>
      </c>
      <c r="D255" s="55" t="s">
        <v>2141</v>
      </c>
      <c r="E255" s="55" t="s">
        <v>2133</v>
      </c>
      <c r="F255" s="55" t="s">
        <v>1455</v>
      </c>
      <c r="G255" s="56" t="s">
        <v>2092</v>
      </c>
      <c r="H255" s="55">
        <v>39</v>
      </c>
      <c r="I255" s="57" t="s">
        <v>1521</v>
      </c>
      <c r="J255" s="57" t="b">
        <v>1</v>
      </c>
      <c r="K255" s="57" t="b">
        <v>0</v>
      </c>
      <c r="L255" s="57" t="s">
        <v>1462</v>
      </c>
      <c r="M255" s="57" t="s">
        <v>1581</v>
      </c>
    </row>
    <row r="256" spans="1:13" ht="13" x14ac:dyDescent="0.15">
      <c r="A256" s="55" t="s">
        <v>2060</v>
      </c>
      <c r="B256" s="10">
        <v>254</v>
      </c>
      <c r="C256" s="10" t="s">
        <v>2142</v>
      </c>
      <c r="D256" s="55" t="s">
        <v>2143</v>
      </c>
      <c r="E256" s="55" t="s">
        <v>2133</v>
      </c>
      <c r="F256" s="55" t="s">
        <v>1455</v>
      </c>
      <c r="G256" s="56" t="s">
        <v>2092</v>
      </c>
      <c r="H256" s="55">
        <v>59</v>
      </c>
      <c r="I256" s="57" t="s">
        <v>1449</v>
      </c>
      <c r="J256" s="57" t="b">
        <v>1</v>
      </c>
      <c r="K256" s="57" t="b">
        <v>0</v>
      </c>
      <c r="L256" s="57" t="s">
        <v>1235</v>
      </c>
      <c r="M256" s="57" t="s">
        <v>1476</v>
      </c>
    </row>
    <row r="257" spans="1:13" ht="13" x14ac:dyDescent="0.15">
      <c r="A257" s="55" t="s">
        <v>2060</v>
      </c>
      <c r="B257" s="10">
        <v>255</v>
      </c>
      <c r="C257" s="10" t="s">
        <v>2144</v>
      </c>
      <c r="D257" s="55" t="s">
        <v>2145</v>
      </c>
      <c r="E257" s="55" t="s">
        <v>2146</v>
      </c>
      <c r="F257" s="55" t="s">
        <v>1455</v>
      </c>
      <c r="G257" s="56" t="s">
        <v>2092</v>
      </c>
      <c r="H257" s="55">
        <v>49</v>
      </c>
      <c r="I257" s="57" t="s">
        <v>1449</v>
      </c>
      <c r="J257" s="57" t="b">
        <v>1</v>
      </c>
      <c r="K257" s="57" t="b">
        <v>0</v>
      </c>
      <c r="L257" s="57" t="s">
        <v>1509</v>
      </c>
      <c r="M257" s="57" t="s">
        <v>1476</v>
      </c>
    </row>
    <row r="258" spans="1:13" ht="13" x14ac:dyDescent="0.15">
      <c r="A258" s="55" t="s">
        <v>2060</v>
      </c>
      <c r="B258" s="10">
        <v>256</v>
      </c>
      <c r="C258" s="10" t="s">
        <v>2147</v>
      </c>
      <c r="D258" s="55" t="s">
        <v>2148</v>
      </c>
      <c r="E258" s="55" t="s">
        <v>2146</v>
      </c>
      <c r="F258" s="55" t="s">
        <v>1455</v>
      </c>
      <c r="G258" s="56" t="s">
        <v>2092</v>
      </c>
      <c r="H258" s="55">
        <v>184</v>
      </c>
      <c r="I258" s="57" t="s">
        <v>1449</v>
      </c>
      <c r="J258" s="57" t="b">
        <v>1</v>
      </c>
      <c r="K258" s="57" t="b">
        <v>1</v>
      </c>
      <c r="L258" s="57" t="s">
        <v>1462</v>
      </c>
      <c r="M258" s="57" t="s">
        <v>1451</v>
      </c>
    </row>
    <row r="259" spans="1:13" ht="13" x14ac:dyDescent="0.15">
      <c r="A259" s="55" t="s">
        <v>2060</v>
      </c>
      <c r="B259" s="10">
        <v>257</v>
      </c>
      <c r="C259" s="10" t="s">
        <v>2149</v>
      </c>
      <c r="D259" s="55" t="s">
        <v>2150</v>
      </c>
      <c r="E259" s="55" t="s">
        <v>2146</v>
      </c>
      <c r="F259" s="55" t="s">
        <v>1455</v>
      </c>
      <c r="G259" s="56" t="s">
        <v>2092</v>
      </c>
      <c r="H259" s="55">
        <v>45</v>
      </c>
      <c r="I259" s="57" t="s">
        <v>1449</v>
      </c>
      <c r="J259" s="57" t="b">
        <v>1</v>
      </c>
      <c r="K259" s="57" t="b">
        <v>0</v>
      </c>
      <c r="L259" s="57" t="s">
        <v>1470</v>
      </c>
      <c r="M259" s="57" t="s">
        <v>1476</v>
      </c>
    </row>
    <row r="260" spans="1:13" ht="13" x14ac:dyDescent="0.15">
      <c r="A260" s="55" t="s">
        <v>2060</v>
      </c>
      <c r="B260" s="10">
        <v>258</v>
      </c>
      <c r="C260" s="10" t="s">
        <v>2151</v>
      </c>
      <c r="D260" s="55" t="s">
        <v>2152</v>
      </c>
      <c r="E260" s="55" t="s">
        <v>1686</v>
      </c>
      <c r="F260" s="55" t="s">
        <v>1447</v>
      </c>
      <c r="G260" s="56" t="s">
        <v>1687</v>
      </c>
      <c r="H260" s="55">
        <v>36</v>
      </c>
      <c r="I260" s="57" t="s">
        <v>1521</v>
      </c>
      <c r="J260" s="57" t="b">
        <v>0</v>
      </c>
      <c r="K260" s="57" t="b">
        <v>0</v>
      </c>
      <c r="L260" s="57" t="s">
        <v>1450</v>
      </c>
      <c r="M260" s="57" t="s">
        <v>1522</v>
      </c>
    </row>
    <row r="261" spans="1:13" ht="13" x14ac:dyDescent="0.15">
      <c r="A261" s="55" t="s">
        <v>2060</v>
      </c>
      <c r="B261" s="10">
        <v>259</v>
      </c>
      <c r="C261" s="10" t="s">
        <v>2153</v>
      </c>
      <c r="D261" s="55" t="s">
        <v>2154</v>
      </c>
      <c r="E261" s="55" t="s">
        <v>2155</v>
      </c>
      <c r="F261" s="55" t="s">
        <v>1447</v>
      </c>
      <c r="G261" s="56" t="s">
        <v>2156</v>
      </c>
      <c r="H261" s="55">
        <v>41</v>
      </c>
      <c r="I261" s="57" t="s">
        <v>1521</v>
      </c>
      <c r="J261" s="57" t="b">
        <v>1</v>
      </c>
      <c r="K261" s="57" t="b">
        <v>1</v>
      </c>
      <c r="L261" s="57" t="s">
        <v>1235</v>
      </c>
      <c r="M261" s="57" t="s">
        <v>1548</v>
      </c>
    </row>
    <row r="262" spans="1:13" ht="13" x14ac:dyDescent="0.15">
      <c r="A262" s="55" t="s">
        <v>2060</v>
      </c>
      <c r="B262" s="10">
        <v>260</v>
      </c>
      <c r="C262" s="10" t="s">
        <v>2157</v>
      </c>
      <c r="D262" s="55" t="s">
        <v>2158</v>
      </c>
      <c r="E262" s="55" t="s">
        <v>2155</v>
      </c>
      <c r="F262" s="55" t="s">
        <v>1447</v>
      </c>
      <c r="G262" s="56" t="s">
        <v>2156</v>
      </c>
      <c r="H262" s="55">
        <v>35</v>
      </c>
      <c r="I262" s="57" t="s">
        <v>1521</v>
      </c>
      <c r="J262" s="57" t="b">
        <v>0</v>
      </c>
      <c r="K262" s="57" t="b">
        <v>0</v>
      </c>
      <c r="L262" s="57" t="s">
        <v>1693</v>
      </c>
      <c r="M262" s="57" t="s">
        <v>1522</v>
      </c>
    </row>
    <row r="263" spans="1:13" ht="13" x14ac:dyDescent="0.15">
      <c r="A263" s="55" t="s">
        <v>2060</v>
      </c>
      <c r="B263" s="10">
        <v>261</v>
      </c>
      <c r="C263" s="10" t="s">
        <v>2159</v>
      </c>
      <c r="D263" s="55" t="s">
        <v>2160</v>
      </c>
      <c r="E263" s="55" t="s">
        <v>2155</v>
      </c>
      <c r="F263" s="55" t="s">
        <v>1447</v>
      </c>
      <c r="G263" s="56" t="s">
        <v>2156</v>
      </c>
      <c r="H263" s="55">
        <v>25</v>
      </c>
      <c r="I263" s="57" t="s">
        <v>1521</v>
      </c>
      <c r="J263" s="57" t="b">
        <v>1</v>
      </c>
      <c r="K263" s="57" t="b">
        <v>0</v>
      </c>
      <c r="L263" s="57" t="s">
        <v>1235</v>
      </c>
      <c r="M263" s="57" t="s">
        <v>1581</v>
      </c>
    </row>
    <row r="264" spans="1:13" ht="13" x14ac:dyDescent="0.15">
      <c r="A264" s="55" t="s">
        <v>2060</v>
      </c>
      <c r="B264" s="10">
        <v>262</v>
      </c>
      <c r="C264" s="10" t="s">
        <v>2161</v>
      </c>
      <c r="D264" s="55" t="s">
        <v>2162</v>
      </c>
      <c r="E264" s="55" t="s">
        <v>1565</v>
      </c>
      <c r="F264" s="55" t="s">
        <v>1447</v>
      </c>
      <c r="G264" s="56" t="s">
        <v>1566</v>
      </c>
      <c r="H264" s="55">
        <v>17</v>
      </c>
      <c r="I264" s="57" t="s">
        <v>73</v>
      </c>
      <c r="J264" s="57" t="b">
        <v>0</v>
      </c>
      <c r="K264" s="57" t="b">
        <v>0</v>
      </c>
      <c r="L264" s="57" t="s">
        <v>1509</v>
      </c>
      <c r="M264" s="57" t="s">
        <v>1510</v>
      </c>
    </row>
    <row r="265" spans="1:13" ht="13" x14ac:dyDescent="0.15">
      <c r="A265" s="55" t="s">
        <v>2060</v>
      </c>
      <c r="B265" s="10">
        <v>263</v>
      </c>
      <c r="C265" s="10" t="s">
        <v>2163</v>
      </c>
      <c r="D265" s="55" t="s">
        <v>2164</v>
      </c>
      <c r="E265" s="55" t="s">
        <v>1791</v>
      </c>
      <c r="F265" s="55" t="s">
        <v>2165</v>
      </c>
      <c r="G265" s="56" t="s">
        <v>1570</v>
      </c>
      <c r="H265" s="55">
        <v>78</v>
      </c>
      <c r="I265" s="57" t="s">
        <v>1449</v>
      </c>
      <c r="J265" s="57" t="b">
        <v>1</v>
      </c>
      <c r="K265" s="57" t="b">
        <v>1</v>
      </c>
      <c r="L265" s="57" t="s">
        <v>1539</v>
      </c>
      <c r="M265" s="57" t="s">
        <v>1451</v>
      </c>
    </row>
    <row r="266" spans="1:13" ht="13" x14ac:dyDescent="0.15">
      <c r="A266" s="55" t="s">
        <v>2060</v>
      </c>
      <c r="B266" s="10">
        <v>264</v>
      </c>
      <c r="C266" s="10" t="s">
        <v>2166</v>
      </c>
      <c r="D266" s="55" t="s">
        <v>2167</v>
      </c>
      <c r="E266" s="55" t="s">
        <v>1791</v>
      </c>
      <c r="F266" s="55" t="s">
        <v>2165</v>
      </c>
      <c r="G266" s="56" t="s">
        <v>1570</v>
      </c>
      <c r="H266" s="55">
        <v>78</v>
      </c>
      <c r="I266" s="57" t="s">
        <v>1449</v>
      </c>
      <c r="J266" s="57" t="b">
        <v>1</v>
      </c>
      <c r="K266" s="57" t="b">
        <v>1</v>
      </c>
      <c r="L266" s="57" t="s">
        <v>1539</v>
      </c>
      <c r="M266" s="57" t="s">
        <v>1451</v>
      </c>
    </row>
    <row r="267" spans="1:13" ht="13" x14ac:dyDescent="0.15">
      <c r="A267" s="55" t="s">
        <v>2060</v>
      </c>
      <c r="B267" s="10">
        <v>265</v>
      </c>
      <c r="C267" s="10" t="s">
        <v>2168</v>
      </c>
      <c r="D267" s="55" t="s">
        <v>2169</v>
      </c>
      <c r="E267" s="55" t="s">
        <v>2170</v>
      </c>
      <c r="F267" s="55" t="s">
        <v>1455</v>
      </c>
      <c r="G267" s="56" t="s">
        <v>2171</v>
      </c>
      <c r="H267" s="55">
        <v>18</v>
      </c>
      <c r="I267" s="57" t="s">
        <v>73</v>
      </c>
      <c r="J267" s="57" t="b">
        <v>0</v>
      </c>
      <c r="K267" s="57" t="b">
        <v>0</v>
      </c>
      <c r="L267" s="57" t="s">
        <v>1462</v>
      </c>
      <c r="M267" s="57" t="s">
        <v>1510</v>
      </c>
    </row>
    <row r="268" spans="1:13" ht="13" x14ac:dyDescent="0.15">
      <c r="A268" s="55" t="s">
        <v>2060</v>
      </c>
      <c r="B268" s="10">
        <v>266</v>
      </c>
      <c r="C268" s="10" t="s">
        <v>2172</v>
      </c>
      <c r="D268" s="55" t="s">
        <v>2173</v>
      </c>
      <c r="E268" s="55" t="s">
        <v>2170</v>
      </c>
      <c r="F268" s="55" t="s">
        <v>1455</v>
      </c>
      <c r="G268" s="56" t="s">
        <v>2171</v>
      </c>
      <c r="H268" s="55">
        <v>15</v>
      </c>
      <c r="I268" s="57" t="s">
        <v>1530</v>
      </c>
      <c r="J268" s="57" t="b">
        <v>1</v>
      </c>
      <c r="K268" s="57" t="b">
        <v>0</v>
      </c>
      <c r="L268" s="57" t="s">
        <v>1509</v>
      </c>
      <c r="M268" s="57" t="s">
        <v>1628</v>
      </c>
    </row>
    <row r="269" spans="1:13" ht="13" x14ac:dyDescent="0.15">
      <c r="A269" s="55" t="s">
        <v>2060</v>
      </c>
      <c r="B269" s="10">
        <v>267</v>
      </c>
      <c r="C269" s="10" t="s">
        <v>2174</v>
      </c>
      <c r="D269" s="55" t="s">
        <v>2175</v>
      </c>
      <c r="E269" s="55" t="s">
        <v>2170</v>
      </c>
      <c r="F269" s="55" t="s">
        <v>1455</v>
      </c>
      <c r="G269" s="56" t="s">
        <v>2171</v>
      </c>
      <c r="H269" s="55">
        <v>19</v>
      </c>
      <c r="I269" s="57" t="s">
        <v>73</v>
      </c>
      <c r="J269" s="57" t="b">
        <v>1</v>
      </c>
      <c r="K269" s="57" t="b">
        <v>0</v>
      </c>
      <c r="L269" s="57" t="s">
        <v>1462</v>
      </c>
      <c r="M269" s="57" t="s">
        <v>1503</v>
      </c>
    </row>
    <row r="270" spans="1:13" ht="13" x14ac:dyDescent="0.15">
      <c r="A270" s="55" t="s">
        <v>2060</v>
      </c>
      <c r="B270" s="10">
        <v>268</v>
      </c>
      <c r="C270" s="10" t="s">
        <v>2176</v>
      </c>
      <c r="D270" s="55" t="s">
        <v>2177</v>
      </c>
      <c r="E270" s="55" t="s">
        <v>2170</v>
      </c>
      <c r="F270" s="55" t="s">
        <v>1455</v>
      </c>
      <c r="G270" s="56" t="s">
        <v>2171</v>
      </c>
      <c r="H270" s="55">
        <v>29</v>
      </c>
      <c r="I270" s="57" t="s">
        <v>1521</v>
      </c>
      <c r="J270" s="57" t="b">
        <v>1</v>
      </c>
      <c r="K270" s="57" t="b">
        <v>0</v>
      </c>
      <c r="L270" s="57" t="s">
        <v>1693</v>
      </c>
      <c r="M270" s="57" t="s">
        <v>1581</v>
      </c>
    </row>
    <row r="271" spans="1:13" ht="13" x14ac:dyDescent="0.15">
      <c r="A271" s="55" t="s">
        <v>2060</v>
      </c>
      <c r="B271" s="10">
        <v>269</v>
      </c>
      <c r="C271" s="10" t="s">
        <v>2178</v>
      </c>
      <c r="D271" s="55" t="s">
        <v>2179</v>
      </c>
      <c r="E271" s="55" t="s">
        <v>2180</v>
      </c>
      <c r="F271" s="55" t="s">
        <v>2165</v>
      </c>
      <c r="G271" s="56" t="s">
        <v>2181</v>
      </c>
      <c r="H271" s="55">
        <v>76</v>
      </c>
      <c r="I271" s="57" t="s">
        <v>1449</v>
      </c>
      <c r="J271" s="57" t="b">
        <v>1</v>
      </c>
      <c r="K271" s="57" t="b">
        <v>1</v>
      </c>
      <c r="L271" s="57" t="s">
        <v>1509</v>
      </c>
      <c r="M271" s="57" t="s">
        <v>1451</v>
      </c>
    </row>
    <row r="272" spans="1:13" ht="13" x14ac:dyDescent="0.15">
      <c r="A272" s="55" t="s">
        <v>2060</v>
      </c>
      <c r="B272" s="10">
        <v>270</v>
      </c>
      <c r="C272" s="10" t="s">
        <v>2182</v>
      </c>
      <c r="D272" s="55" t="s">
        <v>2183</v>
      </c>
      <c r="E272" s="55" t="s">
        <v>2180</v>
      </c>
      <c r="F272" s="55" t="s">
        <v>2165</v>
      </c>
      <c r="G272" s="56" t="s">
        <v>2181</v>
      </c>
      <c r="H272" s="55">
        <v>77</v>
      </c>
      <c r="I272" s="57" t="s">
        <v>1449</v>
      </c>
      <c r="J272" s="57" t="b">
        <v>1</v>
      </c>
      <c r="K272" s="57" t="b">
        <v>1</v>
      </c>
      <c r="L272" s="57" t="s">
        <v>1509</v>
      </c>
      <c r="M272" s="57" t="s">
        <v>1451</v>
      </c>
    </row>
    <row r="273" spans="1:13" ht="13" x14ac:dyDescent="0.15">
      <c r="A273" s="55" t="s">
        <v>2060</v>
      </c>
      <c r="B273" s="10">
        <v>271</v>
      </c>
      <c r="C273" s="10" t="s">
        <v>2184</v>
      </c>
      <c r="D273" s="55" t="s">
        <v>2185</v>
      </c>
      <c r="E273" s="55" t="s">
        <v>2180</v>
      </c>
      <c r="F273" s="55" t="s">
        <v>2165</v>
      </c>
      <c r="G273" s="56" t="s">
        <v>2181</v>
      </c>
      <c r="H273" s="55">
        <v>76</v>
      </c>
      <c r="I273" s="57" t="s">
        <v>1449</v>
      </c>
      <c r="J273" s="57" t="b">
        <v>1</v>
      </c>
      <c r="K273" s="57" t="b">
        <v>1</v>
      </c>
      <c r="L273" s="57" t="s">
        <v>1509</v>
      </c>
      <c r="M273" s="57" t="s">
        <v>1451</v>
      </c>
    </row>
    <row r="274" spans="1:13" ht="13" x14ac:dyDescent="0.15">
      <c r="A274" s="55" t="s">
        <v>2060</v>
      </c>
      <c r="B274" s="10">
        <v>272</v>
      </c>
      <c r="C274" s="10" t="s">
        <v>2186</v>
      </c>
      <c r="D274" s="55" t="s">
        <v>2187</v>
      </c>
      <c r="E274" s="55" t="s">
        <v>2180</v>
      </c>
      <c r="F274" s="55" t="s">
        <v>2165</v>
      </c>
      <c r="G274" s="56" t="s">
        <v>2181</v>
      </c>
      <c r="H274" s="55">
        <v>111</v>
      </c>
      <c r="I274" s="57" t="s">
        <v>1449</v>
      </c>
      <c r="J274" s="57" t="b">
        <v>1</v>
      </c>
      <c r="K274" s="57" t="b">
        <v>1</v>
      </c>
      <c r="L274" s="57" t="s">
        <v>1462</v>
      </c>
      <c r="M274" s="57" t="s">
        <v>1451</v>
      </c>
    </row>
    <row r="275" spans="1:13" ht="13" x14ac:dyDescent="0.15">
      <c r="A275" s="55" t="s">
        <v>2060</v>
      </c>
      <c r="B275" s="10">
        <v>273</v>
      </c>
      <c r="C275" s="10" t="s">
        <v>2188</v>
      </c>
      <c r="D275" s="55" t="s">
        <v>2189</v>
      </c>
      <c r="E275" s="55" t="s">
        <v>2180</v>
      </c>
      <c r="F275" s="55" t="s">
        <v>2165</v>
      </c>
      <c r="G275" s="56" t="s">
        <v>2181</v>
      </c>
      <c r="H275" s="55">
        <v>138</v>
      </c>
      <c r="I275" s="57" t="s">
        <v>1449</v>
      </c>
      <c r="J275" s="57" t="b">
        <v>1</v>
      </c>
      <c r="K275" s="57" t="b">
        <v>1</v>
      </c>
      <c r="L275" s="57" t="s">
        <v>1235</v>
      </c>
      <c r="M275" s="57" t="s">
        <v>1451</v>
      </c>
    </row>
    <row r="276" spans="1:13" ht="13" x14ac:dyDescent="0.15">
      <c r="A276" s="55" t="s">
        <v>2060</v>
      </c>
      <c r="B276" s="10">
        <v>274</v>
      </c>
      <c r="C276" s="10" t="s">
        <v>2190</v>
      </c>
      <c r="D276" s="55" t="s">
        <v>2191</v>
      </c>
      <c r="E276" s="55" t="s">
        <v>2180</v>
      </c>
      <c r="F276" s="55" t="s">
        <v>2165</v>
      </c>
      <c r="G276" s="56" t="s">
        <v>2181</v>
      </c>
      <c r="H276" s="55">
        <v>76</v>
      </c>
      <c r="I276" s="57" t="s">
        <v>1449</v>
      </c>
      <c r="J276" s="57" t="b">
        <v>1</v>
      </c>
      <c r="K276" s="57" t="b">
        <v>1</v>
      </c>
      <c r="L276" s="57" t="s">
        <v>1509</v>
      </c>
      <c r="M276" s="57" t="s">
        <v>1451</v>
      </c>
    </row>
    <row r="277" spans="1:13" ht="13" x14ac:dyDescent="0.15">
      <c r="A277" s="55" t="s">
        <v>2060</v>
      </c>
      <c r="B277" s="10">
        <v>275</v>
      </c>
      <c r="C277" s="10" t="s">
        <v>2192</v>
      </c>
      <c r="D277" s="55" t="s">
        <v>2193</v>
      </c>
      <c r="E277" s="55" t="s">
        <v>2180</v>
      </c>
      <c r="F277" s="55" t="s">
        <v>2165</v>
      </c>
      <c r="G277" s="56" t="s">
        <v>2181</v>
      </c>
      <c r="H277" s="55">
        <v>355</v>
      </c>
      <c r="I277" s="57" t="s">
        <v>1449</v>
      </c>
      <c r="J277" s="57" t="b">
        <v>1</v>
      </c>
      <c r="K277" s="57" t="b">
        <v>1</v>
      </c>
      <c r="L277" s="57" t="s">
        <v>1509</v>
      </c>
      <c r="M277" s="57" t="s">
        <v>1451</v>
      </c>
    </row>
    <row r="278" spans="1:13" ht="13" x14ac:dyDescent="0.15">
      <c r="A278" s="55" t="s">
        <v>2060</v>
      </c>
      <c r="B278" s="10">
        <v>276</v>
      </c>
      <c r="C278" s="10" t="s">
        <v>2194</v>
      </c>
      <c r="D278" s="55" t="s">
        <v>2195</v>
      </c>
      <c r="E278" s="55" t="s">
        <v>2180</v>
      </c>
      <c r="F278" s="55" t="s">
        <v>2165</v>
      </c>
      <c r="G278" s="56" t="s">
        <v>2181</v>
      </c>
      <c r="H278" s="55">
        <v>81</v>
      </c>
      <c r="I278" s="57" t="s">
        <v>1449</v>
      </c>
      <c r="J278" s="57" t="b">
        <v>1</v>
      </c>
      <c r="K278" s="57" t="b">
        <v>1</v>
      </c>
      <c r="L278" s="57" t="s">
        <v>2196</v>
      </c>
      <c r="M278" s="57" t="s">
        <v>1451</v>
      </c>
    </row>
    <row r="279" spans="1:13" ht="13" x14ac:dyDescent="0.15">
      <c r="A279" s="55" t="s">
        <v>2060</v>
      </c>
      <c r="B279" s="10">
        <v>277</v>
      </c>
      <c r="C279" s="10" t="s">
        <v>2197</v>
      </c>
      <c r="D279" s="55" t="s">
        <v>2198</v>
      </c>
      <c r="E279" s="55" t="s">
        <v>2180</v>
      </c>
      <c r="F279" s="55" t="s">
        <v>2165</v>
      </c>
      <c r="G279" s="56" t="s">
        <v>2181</v>
      </c>
      <c r="H279" s="55">
        <v>82</v>
      </c>
      <c r="I279" s="57" t="s">
        <v>1449</v>
      </c>
      <c r="J279" s="57" t="b">
        <v>1</v>
      </c>
      <c r="K279" s="57" t="b">
        <v>1</v>
      </c>
      <c r="L279" s="57" t="s">
        <v>2199</v>
      </c>
      <c r="M279" s="57" t="s">
        <v>1451</v>
      </c>
    </row>
    <row r="280" spans="1:13" ht="13" x14ac:dyDescent="0.15">
      <c r="A280" s="55" t="s">
        <v>2060</v>
      </c>
      <c r="B280" s="10">
        <v>278</v>
      </c>
      <c r="C280" s="10" t="s">
        <v>2200</v>
      </c>
      <c r="D280" s="55" t="s">
        <v>2201</v>
      </c>
      <c r="E280" s="55" t="s">
        <v>2180</v>
      </c>
      <c r="F280" s="55" t="s">
        <v>2165</v>
      </c>
      <c r="G280" s="56" t="s">
        <v>2181</v>
      </c>
      <c r="H280" s="55">
        <v>81</v>
      </c>
      <c r="I280" s="57" t="s">
        <v>1449</v>
      </c>
      <c r="J280" s="57" t="b">
        <v>1</v>
      </c>
      <c r="K280" s="57" t="b">
        <v>0</v>
      </c>
      <c r="L280" s="57" t="s">
        <v>1539</v>
      </c>
      <c r="M280" s="57" t="s">
        <v>1476</v>
      </c>
    </row>
    <row r="281" spans="1:13" ht="13" x14ac:dyDescent="0.15">
      <c r="A281" s="55" t="s">
        <v>2060</v>
      </c>
      <c r="B281" s="10">
        <v>279</v>
      </c>
      <c r="C281" s="10" t="s">
        <v>2202</v>
      </c>
      <c r="D281" s="55" t="s">
        <v>2203</v>
      </c>
      <c r="E281" s="55" t="s">
        <v>2180</v>
      </c>
      <c r="F281" s="55" t="s">
        <v>2165</v>
      </c>
      <c r="G281" s="56" t="s">
        <v>2181</v>
      </c>
      <c r="H281" s="55">
        <v>100</v>
      </c>
      <c r="I281" s="57" t="s">
        <v>1449</v>
      </c>
      <c r="J281" s="57" t="b">
        <v>1</v>
      </c>
      <c r="K281" s="57" t="b">
        <v>1</v>
      </c>
      <c r="L281" s="57" t="s">
        <v>1462</v>
      </c>
      <c r="M281" s="57" t="s">
        <v>1451</v>
      </c>
    </row>
    <row r="282" spans="1:13" ht="13" x14ac:dyDescent="0.15">
      <c r="A282" s="55" t="s">
        <v>2060</v>
      </c>
      <c r="B282" s="10">
        <v>280</v>
      </c>
      <c r="C282" s="10" t="s">
        <v>2204</v>
      </c>
      <c r="D282" s="55" t="s">
        <v>2205</v>
      </c>
      <c r="E282" s="55" t="s">
        <v>2180</v>
      </c>
      <c r="F282" s="55" t="s">
        <v>2165</v>
      </c>
      <c r="G282" s="56" t="s">
        <v>2181</v>
      </c>
      <c r="H282" s="55">
        <v>132</v>
      </c>
      <c r="I282" s="57" t="s">
        <v>1449</v>
      </c>
      <c r="J282" s="57" t="b">
        <v>1</v>
      </c>
      <c r="K282" s="57" t="b">
        <v>1</v>
      </c>
      <c r="L282" s="57" t="s">
        <v>1470</v>
      </c>
      <c r="M282" s="57" t="s">
        <v>1451</v>
      </c>
    </row>
    <row r="283" spans="1:13" ht="13" x14ac:dyDescent="0.15">
      <c r="A283" s="55" t="s">
        <v>2060</v>
      </c>
      <c r="B283" s="10">
        <v>281</v>
      </c>
      <c r="C283" s="10" t="s">
        <v>2206</v>
      </c>
      <c r="D283" s="55" t="s">
        <v>2207</v>
      </c>
      <c r="E283" s="55" t="s">
        <v>2180</v>
      </c>
      <c r="F283" s="55" t="s">
        <v>2165</v>
      </c>
      <c r="G283" s="56" t="s">
        <v>2181</v>
      </c>
      <c r="H283" s="55">
        <v>76</v>
      </c>
      <c r="I283" s="57" t="s">
        <v>1449</v>
      </c>
      <c r="J283" s="57" t="b">
        <v>1</v>
      </c>
      <c r="K283" s="57" t="b">
        <v>1</v>
      </c>
      <c r="L283" s="57" t="s">
        <v>1509</v>
      </c>
      <c r="M283" s="57" t="s">
        <v>1451</v>
      </c>
    </row>
    <row r="284" spans="1:13" ht="13" x14ac:dyDescent="0.15">
      <c r="A284" s="55" t="s">
        <v>2060</v>
      </c>
      <c r="B284" s="10">
        <v>282</v>
      </c>
      <c r="C284" s="10" t="s">
        <v>2208</v>
      </c>
      <c r="D284" s="55" t="s">
        <v>2209</v>
      </c>
      <c r="E284" s="55" t="s">
        <v>2210</v>
      </c>
      <c r="F284" s="55" t="s">
        <v>2165</v>
      </c>
      <c r="G284" s="56" t="s">
        <v>2211</v>
      </c>
      <c r="H284" s="55">
        <v>40</v>
      </c>
      <c r="I284" s="57" t="s">
        <v>1521</v>
      </c>
      <c r="J284" s="57" t="b">
        <v>1</v>
      </c>
      <c r="K284" s="57" t="b">
        <v>1</v>
      </c>
      <c r="L284" s="57" t="s">
        <v>1486</v>
      </c>
      <c r="M284" s="57" t="s">
        <v>1548</v>
      </c>
    </row>
    <row r="285" spans="1:13" ht="13" x14ac:dyDescent="0.15">
      <c r="A285" s="55" t="s">
        <v>2060</v>
      </c>
      <c r="B285" s="10">
        <v>283</v>
      </c>
      <c r="C285" s="10" t="s">
        <v>2212</v>
      </c>
      <c r="D285" s="55" t="s">
        <v>2213</v>
      </c>
      <c r="E285" s="55" t="s">
        <v>2210</v>
      </c>
      <c r="F285" s="55" t="s">
        <v>2165</v>
      </c>
      <c r="G285" s="56" t="s">
        <v>2211</v>
      </c>
      <c r="H285" s="55">
        <v>21</v>
      </c>
      <c r="I285" s="57" t="s">
        <v>73</v>
      </c>
      <c r="J285" s="57" t="b">
        <v>0</v>
      </c>
      <c r="K285" s="57" t="b">
        <v>0</v>
      </c>
      <c r="L285" s="57" t="s">
        <v>1539</v>
      </c>
      <c r="M285" s="57" t="s">
        <v>1510</v>
      </c>
    </row>
    <row r="286" spans="1:13" ht="13" x14ac:dyDescent="0.15">
      <c r="A286" s="55" t="s">
        <v>2060</v>
      </c>
      <c r="B286" s="10">
        <v>284</v>
      </c>
      <c r="C286" s="10" t="s">
        <v>2214</v>
      </c>
      <c r="D286" s="55" t="s">
        <v>2215</v>
      </c>
      <c r="E286" s="55" t="s">
        <v>2216</v>
      </c>
      <c r="F286" s="55" t="s">
        <v>1455</v>
      </c>
      <c r="G286" s="56" t="s">
        <v>2217</v>
      </c>
      <c r="H286" s="55">
        <v>48</v>
      </c>
      <c r="I286" s="57" t="s">
        <v>1449</v>
      </c>
      <c r="J286" s="57" t="b">
        <v>1</v>
      </c>
      <c r="K286" s="57" t="b">
        <v>0</v>
      </c>
      <c r="L286" s="57" t="s">
        <v>1470</v>
      </c>
      <c r="M286" s="57" t="s">
        <v>1476</v>
      </c>
    </row>
    <row r="287" spans="1:13" ht="13" x14ac:dyDescent="0.15">
      <c r="A287" s="55" t="s">
        <v>2060</v>
      </c>
      <c r="B287" s="10">
        <v>285</v>
      </c>
      <c r="C287" s="10" t="s">
        <v>2218</v>
      </c>
      <c r="D287" s="55" t="s">
        <v>2219</v>
      </c>
      <c r="E287" s="55" t="s">
        <v>2216</v>
      </c>
      <c r="F287" s="55" t="s">
        <v>1455</v>
      </c>
      <c r="G287" s="56" t="s">
        <v>2217</v>
      </c>
      <c r="H287" s="55">
        <v>48</v>
      </c>
      <c r="I287" s="57" t="s">
        <v>1449</v>
      </c>
      <c r="J287" s="57" t="b">
        <v>1</v>
      </c>
      <c r="K287" s="57" t="b">
        <v>0</v>
      </c>
      <c r="L287" s="57" t="s">
        <v>1470</v>
      </c>
      <c r="M287" s="57" t="s">
        <v>1476</v>
      </c>
    </row>
    <row r="288" spans="1:13" ht="13" x14ac:dyDescent="0.15">
      <c r="A288" s="55" t="s">
        <v>2060</v>
      </c>
      <c r="B288" s="10">
        <v>286</v>
      </c>
      <c r="C288" s="10" t="s">
        <v>2220</v>
      </c>
      <c r="D288" s="55" t="s">
        <v>2221</v>
      </c>
      <c r="E288" s="55" t="s">
        <v>2216</v>
      </c>
      <c r="F288" s="55" t="s">
        <v>1455</v>
      </c>
      <c r="G288" s="56" t="s">
        <v>2217</v>
      </c>
      <c r="H288" s="55">
        <v>62</v>
      </c>
      <c r="I288" s="57" t="s">
        <v>1449</v>
      </c>
      <c r="J288" s="57" t="b">
        <v>1</v>
      </c>
      <c r="K288" s="57" t="b">
        <v>0</v>
      </c>
      <c r="L288" s="57" t="s">
        <v>1235</v>
      </c>
      <c r="M288" s="57" t="s">
        <v>1476</v>
      </c>
    </row>
    <row r="289" spans="1:13" ht="13" x14ac:dyDescent="0.15">
      <c r="A289" s="55" t="s">
        <v>2060</v>
      </c>
      <c r="B289" s="10">
        <v>287</v>
      </c>
      <c r="C289" s="10" t="s">
        <v>2222</v>
      </c>
      <c r="D289" s="55" t="s">
        <v>2223</v>
      </c>
      <c r="E289" s="55" t="s">
        <v>2216</v>
      </c>
      <c r="F289" s="55" t="s">
        <v>1455</v>
      </c>
      <c r="G289" s="56" t="s">
        <v>2217</v>
      </c>
      <c r="H289" s="55">
        <v>30</v>
      </c>
      <c r="I289" s="57" t="s">
        <v>1521</v>
      </c>
      <c r="J289" s="57" t="b">
        <v>0</v>
      </c>
      <c r="K289" s="57" t="b">
        <v>0</v>
      </c>
      <c r="L289" s="57" t="s">
        <v>1509</v>
      </c>
      <c r="M289" s="57" t="s">
        <v>1522</v>
      </c>
    </row>
    <row r="290" spans="1:13" ht="13" x14ac:dyDescent="0.15">
      <c r="A290" s="55" t="s">
        <v>2060</v>
      </c>
      <c r="B290" s="10">
        <v>288</v>
      </c>
      <c r="C290" s="10" t="s">
        <v>2224</v>
      </c>
      <c r="D290" s="55" t="s">
        <v>2225</v>
      </c>
      <c r="E290" s="55" t="s">
        <v>2216</v>
      </c>
      <c r="F290" s="55" t="s">
        <v>1455</v>
      </c>
      <c r="G290" s="56" t="s">
        <v>2217</v>
      </c>
      <c r="H290" s="55">
        <v>74</v>
      </c>
      <c r="I290" s="57" t="s">
        <v>1449</v>
      </c>
      <c r="J290" s="57" t="b">
        <v>1</v>
      </c>
      <c r="K290" s="57" t="b">
        <v>1</v>
      </c>
      <c r="L290" s="57" t="s">
        <v>1462</v>
      </c>
      <c r="M290" s="57" t="s">
        <v>1451</v>
      </c>
    </row>
    <row r="291" spans="1:13" ht="13" x14ac:dyDescent="0.15">
      <c r="A291" s="55" t="s">
        <v>2060</v>
      </c>
      <c r="B291" s="10">
        <v>289</v>
      </c>
      <c r="C291" s="10" t="s">
        <v>2226</v>
      </c>
      <c r="D291" s="55" t="s">
        <v>2227</v>
      </c>
      <c r="E291" s="55" t="s">
        <v>2216</v>
      </c>
      <c r="F291" s="55" t="s">
        <v>1455</v>
      </c>
      <c r="G291" s="56" t="s">
        <v>2217</v>
      </c>
      <c r="H291" s="55">
        <v>82</v>
      </c>
      <c r="I291" s="57" t="s">
        <v>1449</v>
      </c>
      <c r="J291" s="57" t="b">
        <v>1</v>
      </c>
      <c r="K291" s="57" t="b">
        <v>1</v>
      </c>
      <c r="L291" s="57" t="s">
        <v>2032</v>
      </c>
      <c r="M291" s="57" t="s">
        <v>1451</v>
      </c>
    </row>
    <row r="292" spans="1:13" ht="13" x14ac:dyDescent="0.15">
      <c r="A292" s="55" t="s">
        <v>2060</v>
      </c>
      <c r="B292" s="10">
        <v>290</v>
      </c>
      <c r="C292" s="10" t="s">
        <v>2228</v>
      </c>
      <c r="D292" s="55" t="s">
        <v>2229</v>
      </c>
      <c r="E292" s="55" t="s">
        <v>2216</v>
      </c>
      <c r="F292" s="55" t="s">
        <v>1455</v>
      </c>
      <c r="G292" s="56" t="s">
        <v>2217</v>
      </c>
      <c r="H292" s="55">
        <v>82</v>
      </c>
      <c r="I292" s="57" t="s">
        <v>1449</v>
      </c>
      <c r="J292" s="57" t="b">
        <v>1</v>
      </c>
      <c r="K292" s="57" t="b">
        <v>1</v>
      </c>
      <c r="L292" s="57" t="s">
        <v>2032</v>
      </c>
      <c r="M292" s="57" t="s">
        <v>1451</v>
      </c>
    </row>
    <row r="293" spans="1:13" ht="13" x14ac:dyDescent="0.15">
      <c r="A293" s="55" t="s">
        <v>2060</v>
      </c>
      <c r="B293" s="10">
        <v>291</v>
      </c>
      <c r="C293" s="10" t="s">
        <v>2230</v>
      </c>
      <c r="D293" s="55" t="s">
        <v>2231</v>
      </c>
      <c r="E293" s="55" t="s">
        <v>2216</v>
      </c>
      <c r="F293" s="55" t="s">
        <v>1455</v>
      </c>
      <c r="G293" s="56" t="s">
        <v>2217</v>
      </c>
      <c r="H293" s="55">
        <v>45</v>
      </c>
      <c r="I293" s="57" t="s">
        <v>1449</v>
      </c>
      <c r="J293" s="57" t="b">
        <v>1</v>
      </c>
      <c r="K293" s="57" t="b">
        <v>0</v>
      </c>
      <c r="L293" s="57" t="s">
        <v>1462</v>
      </c>
      <c r="M293" s="57" t="s">
        <v>1476</v>
      </c>
    </row>
    <row r="294" spans="1:13" ht="13" x14ac:dyDescent="0.15">
      <c r="A294" s="55" t="s">
        <v>2060</v>
      </c>
      <c r="B294" s="10">
        <v>292</v>
      </c>
      <c r="C294" s="10" t="s">
        <v>2232</v>
      </c>
      <c r="D294" s="55" t="s">
        <v>2233</v>
      </c>
      <c r="E294" s="55" t="s">
        <v>2216</v>
      </c>
      <c r="F294" s="55" t="s">
        <v>1455</v>
      </c>
      <c r="G294" s="56" t="s">
        <v>2217</v>
      </c>
      <c r="H294" s="55">
        <v>32</v>
      </c>
      <c r="I294" s="57" t="s">
        <v>1521</v>
      </c>
      <c r="J294" s="57" t="b">
        <v>0</v>
      </c>
      <c r="K294" s="57" t="b">
        <v>0</v>
      </c>
      <c r="L294" s="57" t="s">
        <v>1462</v>
      </c>
      <c r="M294" s="57" t="s">
        <v>1522</v>
      </c>
    </row>
    <row r="295" spans="1:13" ht="13" x14ac:dyDescent="0.15">
      <c r="A295" s="55" t="s">
        <v>2060</v>
      </c>
      <c r="B295" s="10">
        <v>293</v>
      </c>
      <c r="C295" s="10" t="s">
        <v>2234</v>
      </c>
      <c r="D295" s="55" t="s">
        <v>2235</v>
      </c>
      <c r="E295" s="55" t="s">
        <v>2216</v>
      </c>
      <c r="F295" s="55" t="s">
        <v>1455</v>
      </c>
      <c r="G295" s="56" t="s">
        <v>2217</v>
      </c>
      <c r="H295" s="55">
        <v>32</v>
      </c>
      <c r="I295" s="57" t="s">
        <v>1521</v>
      </c>
      <c r="J295" s="57" t="b">
        <v>0</v>
      </c>
      <c r="K295" s="57" t="b">
        <v>0</v>
      </c>
      <c r="L295" s="57" t="s">
        <v>1462</v>
      </c>
      <c r="M295" s="57" t="s">
        <v>1522</v>
      </c>
    </row>
    <row r="296" spans="1:13" ht="13" x14ac:dyDescent="0.15">
      <c r="A296" s="55" t="s">
        <v>2060</v>
      </c>
      <c r="B296" s="10">
        <v>294</v>
      </c>
      <c r="C296" s="10" t="s">
        <v>2236</v>
      </c>
      <c r="D296" s="55" t="s">
        <v>2237</v>
      </c>
      <c r="E296" s="55" t="s">
        <v>2216</v>
      </c>
      <c r="F296" s="55" t="s">
        <v>1455</v>
      </c>
      <c r="G296" s="56" t="s">
        <v>2217</v>
      </c>
      <c r="H296" s="55">
        <v>32</v>
      </c>
      <c r="I296" s="57" t="s">
        <v>1521</v>
      </c>
      <c r="J296" s="57" t="b">
        <v>0</v>
      </c>
      <c r="K296" s="57" t="b">
        <v>0</v>
      </c>
      <c r="L296" s="57" t="s">
        <v>1462</v>
      </c>
      <c r="M296" s="57" t="s">
        <v>1522</v>
      </c>
    </row>
    <row r="297" spans="1:13" ht="13" x14ac:dyDescent="0.15">
      <c r="A297" s="55" t="s">
        <v>2060</v>
      </c>
      <c r="B297" s="10">
        <v>295</v>
      </c>
      <c r="C297" s="10" t="s">
        <v>2238</v>
      </c>
      <c r="D297" s="55" t="s">
        <v>2239</v>
      </c>
      <c r="E297" s="55" t="s">
        <v>2216</v>
      </c>
      <c r="F297" s="55" t="s">
        <v>1455</v>
      </c>
      <c r="G297" s="56" t="s">
        <v>2217</v>
      </c>
      <c r="H297" s="55">
        <v>32</v>
      </c>
      <c r="I297" s="57" t="s">
        <v>1521</v>
      </c>
      <c r="J297" s="57" t="b">
        <v>0</v>
      </c>
      <c r="K297" s="57" t="b">
        <v>0</v>
      </c>
      <c r="L297" s="57" t="s">
        <v>1462</v>
      </c>
      <c r="M297" s="57" t="s">
        <v>1522</v>
      </c>
    </row>
    <row r="298" spans="1:13" ht="13" x14ac:dyDescent="0.15">
      <c r="A298" s="55" t="s">
        <v>2060</v>
      </c>
      <c r="B298" s="10">
        <v>296</v>
      </c>
      <c r="C298" s="10" t="s">
        <v>2240</v>
      </c>
      <c r="D298" s="55" t="s">
        <v>2241</v>
      </c>
      <c r="E298" s="55" t="s">
        <v>2216</v>
      </c>
      <c r="F298" s="55" t="s">
        <v>1455</v>
      </c>
      <c r="G298" s="56" t="s">
        <v>2217</v>
      </c>
      <c r="H298" s="55">
        <v>32</v>
      </c>
      <c r="I298" s="57" t="s">
        <v>1521</v>
      </c>
      <c r="J298" s="57" t="b">
        <v>0</v>
      </c>
      <c r="K298" s="57" t="b">
        <v>0</v>
      </c>
      <c r="L298" s="57" t="s">
        <v>1462</v>
      </c>
      <c r="M298" s="57" t="s">
        <v>1522</v>
      </c>
    </row>
    <row r="299" spans="1:13" ht="13" x14ac:dyDescent="0.15">
      <c r="A299" s="55" t="s">
        <v>2060</v>
      </c>
      <c r="B299" s="10">
        <v>297</v>
      </c>
      <c r="C299" s="10" t="s">
        <v>2242</v>
      </c>
      <c r="D299" s="55" t="s">
        <v>2243</v>
      </c>
      <c r="E299" s="55" t="s">
        <v>2216</v>
      </c>
      <c r="F299" s="55" t="s">
        <v>1455</v>
      </c>
      <c r="G299" s="56" t="s">
        <v>2217</v>
      </c>
      <c r="H299" s="55">
        <v>32</v>
      </c>
      <c r="I299" s="57" t="s">
        <v>1521</v>
      </c>
      <c r="J299" s="57" t="b">
        <v>0</v>
      </c>
      <c r="K299" s="57" t="b">
        <v>0</v>
      </c>
      <c r="L299" s="57" t="s">
        <v>1462</v>
      </c>
      <c r="M299" s="57" t="s">
        <v>1522</v>
      </c>
    </row>
    <row r="300" spans="1:13" ht="13" x14ac:dyDescent="0.15">
      <c r="A300" s="55" t="s">
        <v>2060</v>
      </c>
      <c r="B300" s="10">
        <v>298</v>
      </c>
      <c r="C300" s="10" t="s">
        <v>2244</v>
      </c>
      <c r="D300" s="55" t="s">
        <v>2245</v>
      </c>
      <c r="E300" s="55" t="s">
        <v>2216</v>
      </c>
      <c r="F300" s="55" t="s">
        <v>1455</v>
      </c>
      <c r="G300" s="56" t="s">
        <v>2217</v>
      </c>
      <c r="H300" s="55">
        <v>14</v>
      </c>
      <c r="I300" s="57" t="s">
        <v>1530</v>
      </c>
      <c r="J300" s="57" t="b">
        <v>0</v>
      </c>
      <c r="K300" s="57" t="b">
        <v>0</v>
      </c>
      <c r="L300" s="57" t="s">
        <v>1509</v>
      </c>
      <c r="M300" s="57" t="s">
        <v>1531</v>
      </c>
    </row>
    <row r="301" spans="1:13" ht="13" x14ac:dyDescent="0.15">
      <c r="A301" s="55" t="s">
        <v>2060</v>
      </c>
      <c r="B301" s="10">
        <v>299</v>
      </c>
      <c r="C301" s="10" t="s">
        <v>2246</v>
      </c>
      <c r="D301" s="55" t="s">
        <v>2247</v>
      </c>
      <c r="E301" s="55" t="s">
        <v>2216</v>
      </c>
      <c r="F301" s="55" t="s">
        <v>1455</v>
      </c>
      <c r="G301" s="56" t="s">
        <v>2217</v>
      </c>
      <c r="H301" s="55">
        <v>23</v>
      </c>
      <c r="I301" s="57" t="s">
        <v>73</v>
      </c>
      <c r="J301" s="57" t="b">
        <v>0</v>
      </c>
      <c r="K301" s="57" t="b">
        <v>0</v>
      </c>
      <c r="L301" s="57" t="s">
        <v>1509</v>
      </c>
      <c r="M301" s="57" t="s">
        <v>1510</v>
      </c>
    </row>
    <row r="302" spans="1:13" ht="13" x14ac:dyDescent="0.15">
      <c r="A302" s="55" t="s">
        <v>2060</v>
      </c>
      <c r="B302" s="10">
        <v>300</v>
      </c>
      <c r="C302" s="10" t="s">
        <v>2248</v>
      </c>
      <c r="D302" s="55" t="s">
        <v>2249</v>
      </c>
      <c r="E302" s="55" t="s">
        <v>2216</v>
      </c>
      <c r="F302" s="55" t="s">
        <v>1455</v>
      </c>
      <c r="G302" s="56" t="s">
        <v>2217</v>
      </c>
      <c r="H302" s="55">
        <v>31</v>
      </c>
      <c r="I302" s="57" t="s">
        <v>1521</v>
      </c>
      <c r="J302" s="57" t="b">
        <v>0</v>
      </c>
      <c r="K302" s="57" t="b">
        <v>0</v>
      </c>
      <c r="L302" s="57" t="s">
        <v>1509</v>
      </c>
      <c r="M302" s="57" t="s">
        <v>1522</v>
      </c>
    </row>
    <row r="303" spans="1:13" ht="13" x14ac:dyDescent="0.15">
      <c r="A303" s="55" t="s">
        <v>2060</v>
      </c>
      <c r="B303" s="10">
        <v>301</v>
      </c>
      <c r="C303" s="10" t="s">
        <v>2250</v>
      </c>
      <c r="D303" s="55" t="s">
        <v>2251</v>
      </c>
      <c r="E303" s="55" t="s">
        <v>2216</v>
      </c>
      <c r="F303" s="55" t="s">
        <v>1455</v>
      </c>
      <c r="G303" s="56" t="s">
        <v>2217</v>
      </c>
      <c r="H303" s="55">
        <v>20</v>
      </c>
      <c r="I303" s="57" t="s">
        <v>73</v>
      </c>
      <c r="J303" s="57" t="b">
        <v>0</v>
      </c>
      <c r="K303" s="57" t="b">
        <v>0</v>
      </c>
      <c r="L303" s="57" t="s">
        <v>1509</v>
      </c>
      <c r="M303" s="57" t="s">
        <v>1510</v>
      </c>
    </row>
    <row r="304" spans="1:13" ht="13" x14ac:dyDescent="0.15">
      <c r="A304" s="55" t="s">
        <v>2060</v>
      </c>
      <c r="B304" s="10">
        <v>302</v>
      </c>
      <c r="C304" s="10" t="s">
        <v>2252</v>
      </c>
      <c r="D304" s="55" t="s">
        <v>2253</v>
      </c>
      <c r="E304" s="55" t="s">
        <v>2216</v>
      </c>
      <c r="F304" s="55" t="s">
        <v>1455</v>
      </c>
      <c r="G304" s="56" t="s">
        <v>2217</v>
      </c>
      <c r="H304" s="55">
        <v>18</v>
      </c>
      <c r="I304" s="57" t="s">
        <v>73</v>
      </c>
      <c r="J304" s="57" t="b">
        <v>0</v>
      </c>
      <c r="K304" s="57" t="b">
        <v>0</v>
      </c>
      <c r="L304" s="57" t="s">
        <v>1462</v>
      </c>
      <c r="M304" s="57" t="s">
        <v>1510</v>
      </c>
    </row>
    <row r="305" spans="1:13" ht="13" x14ac:dyDescent="0.15">
      <c r="A305" s="55" t="s">
        <v>2060</v>
      </c>
      <c r="B305" s="10">
        <v>303</v>
      </c>
      <c r="C305" s="10" t="s">
        <v>2254</v>
      </c>
      <c r="D305" s="55" t="s">
        <v>2255</v>
      </c>
      <c r="E305" s="55" t="s">
        <v>2216</v>
      </c>
      <c r="F305" s="55" t="s">
        <v>1455</v>
      </c>
      <c r="G305" s="56" t="s">
        <v>2217</v>
      </c>
      <c r="H305" s="55">
        <v>50</v>
      </c>
      <c r="I305" s="57" t="s">
        <v>1449</v>
      </c>
      <c r="J305" s="57" t="b">
        <v>1</v>
      </c>
      <c r="K305" s="57" t="b">
        <v>0</v>
      </c>
      <c r="L305" s="57" t="s">
        <v>1462</v>
      </c>
      <c r="M305" s="57" t="s">
        <v>1476</v>
      </c>
    </row>
    <row r="306" spans="1:13" ht="13" x14ac:dyDescent="0.15">
      <c r="A306" s="55" t="s">
        <v>2060</v>
      </c>
      <c r="B306" s="10">
        <v>304</v>
      </c>
      <c r="C306" s="10" t="s">
        <v>2256</v>
      </c>
      <c r="D306" s="55" t="s">
        <v>2257</v>
      </c>
      <c r="E306" s="55" t="s">
        <v>2216</v>
      </c>
      <c r="F306" s="55" t="s">
        <v>1455</v>
      </c>
      <c r="G306" s="56" t="s">
        <v>2217</v>
      </c>
      <c r="H306" s="55">
        <v>33</v>
      </c>
      <c r="I306" s="57" t="s">
        <v>1521</v>
      </c>
      <c r="J306" s="57" t="b">
        <v>0</v>
      </c>
      <c r="K306" s="57" t="b">
        <v>0</v>
      </c>
      <c r="L306" s="57" t="s">
        <v>1462</v>
      </c>
      <c r="M306" s="57" t="s">
        <v>1522</v>
      </c>
    </row>
    <row r="307" spans="1:13" ht="13" x14ac:dyDescent="0.15">
      <c r="A307" s="55" t="s">
        <v>2060</v>
      </c>
      <c r="B307" s="10">
        <v>305</v>
      </c>
      <c r="C307" s="10" t="s">
        <v>2258</v>
      </c>
      <c r="D307" s="55" t="s">
        <v>2259</v>
      </c>
      <c r="E307" s="55" t="s">
        <v>2216</v>
      </c>
      <c r="F307" s="55" t="s">
        <v>1455</v>
      </c>
      <c r="G307" s="56" t="s">
        <v>2217</v>
      </c>
      <c r="H307" s="55">
        <v>88</v>
      </c>
      <c r="I307" s="57" t="s">
        <v>1449</v>
      </c>
      <c r="J307" s="57" t="b">
        <v>1</v>
      </c>
      <c r="K307" s="57" t="b">
        <v>1</v>
      </c>
      <c r="L307" s="57" t="s">
        <v>1235</v>
      </c>
      <c r="M307" s="57" t="s">
        <v>1451</v>
      </c>
    </row>
    <row r="308" spans="1:13" ht="13" x14ac:dyDescent="0.15">
      <c r="A308" s="55" t="s">
        <v>2060</v>
      </c>
      <c r="B308" s="10">
        <v>306</v>
      </c>
      <c r="C308" s="10" t="s">
        <v>2260</v>
      </c>
      <c r="D308" s="55" t="s">
        <v>2261</v>
      </c>
      <c r="E308" s="55" t="s">
        <v>2216</v>
      </c>
      <c r="F308" s="55" t="s">
        <v>1455</v>
      </c>
      <c r="G308" s="56" t="s">
        <v>2217</v>
      </c>
      <c r="H308" s="55">
        <v>38</v>
      </c>
      <c r="I308" s="57" t="s">
        <v>1521</v>
      </c>
      <c r="J308" s="57" t="b">
        <v>1</v>
      </c>
      <c r="K308" s="57" t="b">
        <v>0</v>
      </c>
      <c r="L308" s="57" t="s">
        <v>1235</v>
      </c>
      <c r="M308" s="57" t="s">
        <v>1581</v>
      </c>
    </row>
    <row r="309" spans="1:13" ht="13" x14ac:dyDescent="0.15">
      <c r="A309" s="55" t="s">
        <v>2060</v>
      </c>
      <c r="B309" s="10">
        <v>307</v>
      </c>
      <c r="C309" s="10" t="s">
        <v>2262</v>
      </c>
      <c r="D309" s="55" t="s">
        <v>2263</v>
      </c>
      <c r="E309" s="55" t="s">
        <v>2216</v>
      </c>
      <c r="F309" s="55" t="s">
        <v>1455</v>
      </c>
      <c r="G309" s="56" t="s">
        <v>2217</v>
      </c>
      <c r="H309" s="55">
        <v>33</v>
      </c>
      <c r="I309" s="57" t="s">
        <v>1521</v>
      </c>
      <c r="J309" s="57" t="b">
        <v>0</v>
      </c>
      <c r="K309" s="57" t="b">
        <v>0</v>
      </c>
      <c r="L309" s="57" t="s">
        <v>1462</v>
      </c>
      <c r="M309" s="57" t="s">
        <v>1522</v>
      </c>
    </row>
    <row r="310" spans="1:13" ht="13" x14ac:dyDescent="0.15">
      <c r="A310" s="55" t="s">
        <v>2060</v>
      </c>
      <c r="B310" s="10">
        <v>308</v>
      </c>
      <c r="C310" s="10" t="s">
        <v>2264</v>
      </c>
      <c r="D310" s="55" t="s">
        <v>2265</v>
      </c>
      <c r="E310" s="55" t="s">
        <v>2216</v>
      </c>
      <c r="F310" s="55" t="s">
        <v>1455</v>
      </c>
      <c r="G310" s="56" t="s">
        <v>2217</v>
      </c>
      <c r="H310" s="55">
        <v>33</v>
      </c>
      <c r="I310" s="57" t="s">
        <v>1521</v>
      </c>
      <c r="J310" s="57" t="b">
        <v>0</v>
      </c>
      <c r="K310" s="57" t="b">
        <v>0</v>
      </c>
      <c r="L310" s="57" t="s">
        <v>1462</v>
      </c>
      <c r="M310" s="57" t="s">
        <v>1522</v>
      </c>
    </row>
    <row r="311" spans="1:13" ht="13" x14ac:dyDescent="0.15">
      <c r="A311" s="55" t="s">
        <v>2060</v>
      </c>
      <c r="B311" s="10">
        <v>309</v>
      </c>
      <c r="C311" s="10" t="s">
        <v>2266</v>
      </c>
      <c r="D311" s="55" t="s">
        <v>2267</v>
      </c>
      <c r="E311" s="55" t="s">
        <v>2216</v>
      </c>
      <c r="F311" s="55" t="s">
        <v>1455</v>
      </c>
      <c r="G311" s="56" t="s">
        <v>2217</v>
      </c>
      <c r="H311" s="55">
        <v>33</v>
      </c>
      <c r="I311" s="57" t="s">
        <v>1521</v>
      </c>
      <c r="J311" s="57" t="b">
        <v>0</v>
      </c>
      <c r="K311" s="57" t="b">
        <v>0</v>
      </c>
      <c r="L311" s="57" t="s">
        <v>1462</v>
      </c>
      <c r="M311" s="57" t="s">
        <v>1522</v>
      </c>
    </row>
    <row r="312" spans="1:13" ht="13" x14ac:dyDescent="0.15">
      <c r="A312" s="55" t="s">
        <v>2060</v>
      </c>
      <c r="B312" s="10">
        <v>310</v>
      </c>
      <c r="C312" s="10" t="s">
        <v>2268</v>
      </c>
      <c r="D312" s="55" t="s">
        <v>2269</v>
      </c>
      <c r="E312" s="55" t="s">
        <v>2270</v>
      </c>
      <c r="F312" s="55" t="s">
        <v>1455</v>
      </c>
      <c r="G312" s="56" t="s">
        <v>2271</v>
      </c>
      <c r="H312" s="55">
        <v>140</v>
      </c>
      <c r="I312" s="57" t="s">
        <v>1449</v>
      </c>
      <c r="J312" s="57" t="b">
        <v>1</v>
      </c>
      <c r="K312" s="57" t="b">
        <v>1</v>
      </c>
      <c r="L312" s="57" t="s">
        <v>1462</v>
      </c>
      <c r="M312" s="57" t="s">
        <v>1451</v>
      </c>
    </row>
    <row r="313" spans="1:13" ht="13" x14ac:dyDescent="0.15">
      <c r="A313" s="55" t="s">
        <v>2060</v>
      </c>
      <c r="B313" s="10">
        <v>311</v>
      </c>
      <c r="C313" s="10" t="s">
        <v>2272</v>
      </c>
      <c r="D313" s="55" t="s">
        <v>2273</v>
      </c>
      <c r="E313" s="55" t="s">
        <v>2270</v>
      </c>
      <c r="F313" s="55" t="s">
        <v>1455</v>
      </c>
      <c r="G313" s="56" t="s">
        <v>2271</v>
      </c>
      <c r="H313" s="55">
        <v>63</v>
      </c>
      <c r="I313" s="57" t="s">
        <v>1449</v>
      </c>
      <c r="J313" s="57" t="b">
        <v>1</v>
      </c>
      <c r="K313" s="57" t="b">
        <v>1</v>
      </c>
      <c r="L313" s="57" t="s">
        <v>2032</v>
      </c>
      <c r="M313" s="57" t="s">
        <v>1451</v>
      </c>
    </row>
    <row r="314" spans="1:13" ht="13" x14ac:dyDescent="0.15">
      <c r="A314" s="55" t="s">
        <v>2060</v>
      </c>
      <c r="B314" s="10">
        <v>312</v>
      </c>
      <c r="C314" s="10" t="s">
        <v>2274</v>
      </c>
      <c r="D314" s="55" t="s">
        <v>2275</v>
      </c>
      <c r="E314" s="55" t="s">
        <v>2270</v>
      </c>
      <c r="F314" s="55" t="s">
        <v>1455</v>
      </c>
      <c r="G314" s="56" t="s">
        <v>2271</v>
      </c>
      <c r="H314" s="55">
        <v>27</v>
      </c>
      <c r="I314" s="57" t="s">
        <v>1521</v>
      </c>
      <c r="J314" s="57" t="b">
        <v>0</v>
      </c>
      <c r="K314" s="57" t="b">
        <v>0</v>
      </c>
      <c r="L314" s="57" t="s">
        <v>1509</v>
      </c>
      <c r="M314" s="57" t="s">
        <v>1522</v>
      </c>
    </row>
    <row r="315" spans="1:13" ht="13" x14ac:dyDescent="0.15">
      <c r="A315" s="55" t="s">
        <v>2060</v>
      </c>
      <c r="B315" s="10">
        <v>313</v>
      </c>
      <c r="C315" s="10" t="s">
        <v>2276</v>
      </c>
      <c r="D315" s="55" t="s">
        <v>2277</v>
      </c>
      <c r="E315" s="55" t="s">
        <v>2270</v>
      </c>
      <c r="F315" s="55" t="s">
        <v>1455</v>
      </c>
      <c r="G315" s="56" t="s">
        <v>2271</v>
      </c>
      <c r="H315" s="55">
        <v>75</v>
      </c>
      <c r="I315" s="57" t="s">
        <v>1449</v>
      </c>
      <c r="J315" s="57" t="b">
        <v>0</v>
      </c>
      <c r="K315" s="57" t="b">
        <v>1</v>
      </c>
      <c r="L315" s="57" t="s">
        <v>1593</v>
      </c>
      <c r="M315" s="57" t="s">
        <v>1465</v>
      </c>
    </row>
    <row r="316" spans="1:13" ht="13" x14ac:dyDescent="0.15">
      <c r="A316" s="55" t="s">
        <v>2060</v>
      </c>
      <c r="B316" s="10">
        <v>314</v>
      </c>
      <c r="C316" s="10" t="s">
        <v>2278</v>
      </c>
      <c r="D316" s="55" t="s">
        <v>2279</v>
      </c>
      <c r="E316" s="55" t="s">
        <v>2270</v>
      </c>
      <c r="F316" s="55" t="s">
        <v>1455</v>
      </c>
      <c r="G316" s="56" t="s">
        <v>2271</v>
      </c>
      <c r="H316" s="55">
        <v>40</v>
      </c>
      <c r="I316" s="57" t="s">
        <v>1521</v>
      </c>
      <c r="J316" s="57" t="b">
        <v>0</v>
      </c>
      <c r="K316" s="57" t="b">
        <v>0</v>
      </c>
      <c r="L316" s="57" t="s">
        <v>1462</v>
      </c>
      <c r="M316" s="57" t="s">
        <v>1522</v>
      </c>
    </row>
    <row r="317" spans="1:13" ht="13" x14ac:dyDescent="0.15">
      <c r="A317" s="55" t="s">
        <v>2060</v>
      </c>
      <c r="B317" s="10">
        <v>315</v>
      </c>
      <c r="C317" s="10" t="s">
        <v>2280</v>
      </c>
      <c r="D317" s="55" t="s">
        <v>2281</v>
      </c>
      <c r="E317" s="55" t="s">
        <v>2270</v>
      </c>
      <c r="F317" s="55" t="s">
        <v>1455</v>
      </c>
      <c r="G317" s="56" t="s">
        <v>2271</v>
      </c>
      <c r="H317" s="55">
        <v>40</v>
      </c>
      <c r="I317" s="57" t="s">
        <v>1521</v>
      </c>
      <c r="J317" s="57" t="b">
        <v>0</v>
      </c>
      <c r="K317" s="57" t="b">
        <v>0</v>
      </c>
      <c r="L317" s="57" t="s">
        <v>1462</v>
      </c>
      <c r="M317" s="57" t="s">
        <v>1522</v>
      </c>
    </row>
    <row r="318" spans="1:13" ht="13" x14ac:dyDescent="0.15">
      <c r="A318" s="55" t="s">
        <v>2060</v>
      </c>
      <c r="B318" s="10">
        <v>316</v>
      </c>
      <c r="C318" s="10" t="s">
        <v>2282</v>
      </c>
      <c r="D318" s="55" t="s">
        <v>2283</v>
      </c>
      <c r="E318" s="55" t="s">
        <v>2270</v>
      </c>
      <c r="F318" s="55" t="s">
        <v>1455</v>
      </c>
      <c r="G318" s="56" t="s">
        <v>2271</v>
      </c>
      <c r="H318" s="55">
        <v>40</v>
      </c>
      <c r="I318" s="57" t="s">
        <v>1521</v>
      </c>
      <c r="J318" s="57" t="b">
        <v>0</v>
      </c>
      <c r="K318" s="57" t="b">
        <v>0</v>
      </c>
      <c r="L318" s="57" t="s">
        <v>1462</v>
      </c>
      <c r="M318" s="57" t="s">
        <v>1522</v>
      </c>
    </row>
    <row r="319" spans="1:13" ht="13" x14ac:dyDescent="0.15">
      <c r="A319" s="55" t="s">
        <v>2060</v>
      </c>
      <c r="B319" s="10">
        <v>317</v>
      </c>
      <c r="C319" s="10" t="s">
        <v>2284</v>
      </c>
      <c r="D319" s="55" t="s">
        <v>2285</v>
      </c>
      <c r="E319" s="55" t="s">
        <v>2270</v>
      </c>
      <c r="F319" s="55" t="s">
        <v>1455</v>
      </c>
      <c r="G319" s="56" t="s">
        <v>2271</v>
      </c>
      <c r="H319" s="55">
        <v>40</v>
      </c>
      <c r="I319" s="57" t="s">
        <v>1521</v>
      </c>
      <c r="J319" s="57" t="b">
        <v>0</v>
      </c>
      <c r="K319" s="57" t="b">
        <v>0</v>
      </c>
      <c r="L319" s="57" t="s">
        <v>1462</v>
      </c>
      <c r="M319" s="57" t="s">
        <v>1522</v>
      </c>
    </row>
    <row r="320" spans="1:13" ht="13" x14ac:dyDescent="0.15">
      <c r="A320" s="55" t="s">
        <v>2060</v>
      </c>
      <c r="B320" s="10">
        <v>318</v>
      </c>
      <c r="C320" s="10" t="s">
        <v>2286</v>
      </c>
      <c r="D320" s="55" t="s">
        <v>2287</v>
      </c>
      <c r="E320" s="55" t="s">
        <v>2270</v>
      </c>
      <c r="F320" s="55" t="s">
        <v>1455</v>
      </c>
      <c r="G320" s="56" t="s">
        <v>2271</v>
      </c>
      <c r="H320" s="55">
        <v>40</v>
      </c>
      <c r="I320" s="57" t="s">
        <v>1521</v>
      </c>
      <c r="J320" s="57" t="b">
        <v>0</v>
      </c>
      <c r="K320" s="57" t="b">
        <v>0</v>
      </c>
      <c r="L320" s="57" t="s">
        <v>1462</v>
      </c>
      <c r="M320" s="57" t="s">
        <v>1522</v>
      </c>
    </row>
    <row r="321" spans="1:13" ht="13" x14ac:dyDescent="0.15">
      <c r="A321" s="55" t="s">
        <v>2060</v>
      </c>
      <c r="B321" s="10">
        <v>319</v>
      </c>
      <c r="C321" s="10" t="s">
        <v>2288</v>
      </c>
      <c r="D321" s="55" t="s">
        <v>2289</v>
      </c>
      <c r="E321" s="55" t="s">
        <v>2270</v>
      </c>
      <c r="F321" s="55" t="s">
        <v>1455</v>
      </c>
      <c r="G321" s="56" t="s">
        <v>2271</v>
      </c>
      <c r="H321" s="55">
        <v>40</v>
      </c>
      <c r="I321" s="57" t="s">
        <v>1521</v>
      </c>
      <c r="J321" s="57" t="b">
        <v>0</v>
      </c>
      <c r="K321" s="57" t="b">
        <v>0</v>
      </c>
      <c r="L321" s="57" t="s">
        <v>1462</v>
      </c>
      <c r="M321" s="57" t="s">
        <v>1522</v>
      </c>
    </row>
    <row r="322" spans="1:13" ht="13" x14ac:dyDescent="0.15">
      <c r="A322" s="55" t="s">
        <v>2060</v>
      </c>
      <c r="B322" s="10">
        <v>320</v>
      </c>
      <c r="C322" s="10" t="s">
        <v>2290</v>
      </c>
      <c r="D322" s="55" t="s">
        <v>2291</v>
      </c>
      <c r="E322" s="55" t="s">
        <v>2270</v>
      </c>
      <c r="F322" s="55" t="s">
        <v>1455</v>
      </c>
      <c r="G322" s="56" t="s">
        <v>2271</v>
      </c>
      <c r="H322" s="55">
        <v>40</v>
      </c>
      <c r="I322" s="57" t="s">
        <v>1521</v>
      </c>
      <c r="J322" s="57" t="b">
        <v>0</v>
      </c>
      <c r="K322" s="57" t="b">
        <v>0</v>
      </c>
      <c r="L322" s="57" t="s">
        <v>1462</v>
      </c>
      <c r="M322" s="57" t="s">
        <v>1522</v>
      </c>
    </row>
    <row r="323" spans="1:13" ht="13" x14ac:dyDescent="0.15">
      <c r="A323" s="55" t="s">
        <v>2060</v>
      </c>
      <c r="B323" s="10">
        <v>321</v>
      </c>
      <c r="C323" s="10" t="s">
        <v>2292</v>
      </c>
      <c r="D323" s="55" t="s">
        <v>2293</v>
      </c>
      <c r="E323" s="55" t="s">
        <v>2270</v>
      </c>
      <c r="F323" s="55" t="s">
        <v>1455</v>
      </c>
      <c r="G323" s="56" t="s">
        <v>2271</v>
      </c>
      <c r="H323" s="55">
        <v>40</v>
      </c>
      <c r="I323" s="57" t="s">
        <v>1521</v>
      </c>
      <c r="J323" s="57" t="b">
        <v>0</v>
      </c>
      <c r="K323" s="57" t="b">
        <v>0</v>
      </c>
      <c r="L323" s="57" t="s">
        <v>1462</v>
      </c>
      <c r="M323" s="57" t="s">
        <v>1522</v>
      </c>
    </row>
    <row r="324" spans="1:13" ht="13" x14ac:dyDescent="0.15">
      <c r="A324" s="55" t="s">
        <v>2060</v>
      </c>
      <c r="B324" s="10">
        <v>322</v>
      </c>
      <c r="C324" s="10" t="s">
        <v>2294</v>
      </c>
      <c r="D324" s="55" t="s">
        <v>2295</v>
      </c>
      <c r="E324" s="55" t="s">
        <v>2270</v>
      </c>
      <c r="F324" s="55" t="s">
        <v>1455</v>
      </c>
      <c r="G324" s="56" t="s">
        <v>2271</v>
      </c>
      <c r="H324" s="55">
        <v>40</v>
      </c>
      <c r="I324" s="57" t="s">
        <v>1521</v>
      </c>
      <c r="J324" s="57" t="b">
        <v>0</v>
      </c>
      <c r="K324" s="57" t="b">
        <v>0</v>
      </c>
      <c r="L324" s="57" t="s">
        <v>1462</v>
      </c>
      <c r="M324" s="57" t="s">
        <v>1522</v>
      </c>
    </row>
    <row r="325" spans="1:13" ht="13" x14ac:dyDescent="0.15">
      <c r="A325" s="55" t="s">
        <v>2060</v>
      </c>
      <c r="B325" s="10">
        <v>323</v>
      </c>
      <c r="C325" s="10" t="s">
        <v>2296</v>
      </c>
      <c r="D325" s="55" t="s">
        <v>2297</v>
      </c>
      <c r="E325" s="55" t="s">
        <v>2270</v>
      </c>
      <c r="F325" s="55" t="s">
        <v>1455</v>
      </c>
      <c r="G325" s="56" t="s">
        <v>2271</v>
      </c>
      <c r="H325" s="55">
        <v>35</v>
      </c>
      <c r="I325" s="57" t="s">
        <v>1521</v>
      </c>
      <c r="J325" s="57" t="b">
        <v>0</v>
      </c>
      <c r="K325" s="57" t="b">
        <v>0</v>
      </c>
      <c r="L325" s="57" t="s">
        <v>1462</v>
      </c>
      <c r="M325" s="57" t="s">
        <v>1522</v>
      </c>
    </row>
    <row r="326" spans="1:13" ht="13" x14ac:dyDescent="0.15">
      <c r="A326" s="55" t="s">
        <v>2060</v>
      </c>
      <c r="B326" s="10">
        <v>324</v>
      </c>
      <c r="C326" s="10" t="s">
        <v>2298</v>
      </c>
      <c r="D326" s="55" t="s">
        <v>2299</v>
      </c>
      <c r="E326" s="55" t="s">
        <v>2270</v>
      </c>
      <c r="F326" s="55" t="s">
        <v>1455</v>
      </c>
      <c r="G326" s="56" t="s">
        <v>2271</v>
      </c>
      <c r="H326" s="55">
        <v>62</v>
      </c>
      <c r="I326" s="57" t="s">
        <v>1449</v>
      </c>
      <c r="J326" s="57" t="b">
        <v>1</v>
      </c>
      <c r="K326" s="57" t="b">
        <v>1</v>
      </c>
      <c r="L326" s="57" t="s">
        <v>2032</v>
      </c>
      <c r="M326" s="57" t="s">
        <v>1451</v>
      </c>
    </row>
    <row r="327" spans="1:13" ht="13" x14ac:dyDescent="0.15">
      <c r="A327" s="55" t="s">
        <v>2060</v>
      </c>
      <c r="B327" s="10">
        <v>325</v>
      </c>
      <c r="C327" s="10" t="s">
        <v>2300</v>
      </c>
      <c r="D327" s="55" t="s">
        <v>2301</v>
      </c>
      <c r="E327" s="55" t="s">
        <v>2270</v>
      </c>
      <c r="F327" s="55" t="s">
        <v>1455</v>
      </c>
      <c r="G327" s="56" t="s">
        <v>2271</v>
      </c>
      <c r="H327" s="55">
        <v>60</v>
      </c>
      <c r="I327" s="57" t="s">
        <v>1449</v>
      </c>
      <c r="J327" s="57" t="b">
        <v>1</v>
      </c>
      <c r="K327" s="57" t="b">
        <v>1</v>
      </c>
      <c r="L327" s="57" t="s">
        <v>2032</v>
      </c>
      <c r="M327" s="57" t="s">
        <v>1451</v>
      </c>
    </row>
    <row r="328" spans="1:13" ht="13" x14ac:dyDescent="0.15">
      <c r="A328" s="55" t="s">
        <v>2060</v>
      </c>
      <c r="B328" s="10">
        <v>326</v>
      </c>
      <c r="C328" s="10" t="s">
        <v>2302</v>
      </c>
      <c r="D328" s="55" t="s">
        <v>2303</v>
      </c>
      <c r="E328" s="55" t="s">
        <v>2270</v>
      </c>
      <c r="F328" s="55" t="s">
        <v>1455</v>
      </c>
      <c r="G328" s="56" t="s">
        <v>2271</v>
      </c>
      <c r="H328" s="55">
        <v>30</v>
      </c>
      <c r="I328" s="57" t="s">
        <v>1521</v>
      </c>
      <c r="J328" s="57" t="b">
        <v>0</v>
      </c>
      <c r="K328" s="57" t="b">
        <v>0</v>
      </c>
      <c r="L328" s="57" t="s">
        <v>1509</v>
      </c>
      <c r="M328" s="57" t="s">
        <v>1522</v>
      </c>
    </row>
    <row r="329" spans="1:13" ht="13" x14ac:dyDescent="0.15">
      <c r="A329" s="55" t="s">
        <v>2060</v>
      </c>
      <c r="B329" s="10">
        <v>327</v>
      </c>
      <c r="C329" s="10" t="s">
        <v>2304</v>
      </c>
      <c r="D329" s="55" t="s">
        <v>2305</v>
      </c>
      <c r="E329" s="55" t="s">
        <v>2270</v>
      </c>
      <c r="F329" s="55" t="s">
        <v>1455</v>
      </c>
      <c r="G329" s="56" t="s">
        <v>2271</v>
      </c>
      <c r="H329" s="55">
        <v>30</v>
      </c>
      <c r="I329" s="57" t="s">
        <v>1521</v>
      </c>
      <c r="J329" s="57" t="b">
        <v>0</v>
      </c>
      <c r="K329" s="57" t="b">
        <v>0</v>
      </c>
      <c r="L329" s="57" t="s">
        <v>1509</v>
      </c>
      <c r="M329" s="57" t="s">
        <v>1522</v>
      </c>
    </row>
    <row r="330" spans="1:13" ht="13" x14ac:dyDescent="0.15">
      <c r="A330" s="55" t="s">
        <v>2060</v>
      </c>
      <c r="B330" s="10">
        <v>328</v>
      </c>
      <c r="C330" s="10" t="s">
        <v>2306</v>
      </c>
      <c r="D330" s="55" t="s">
        <v>2307</v>
      </c>
      <c r="E330" s="55" t="s">
        <v>2270</v>
      </c>
      <c r="F330" s="55" t="s">
        <v>1455</v>
      </c>
      <c r="G330" s="56" t="s">
        <v>2271</v>
      </c>
      <c r="H330" s="55">
        <v>35</v>
      </c>
      <c r="I330" s="57" t="s">
        <v>1521</v>
      </c>
      <c r="J330" s="57" t="b">
        <v>1</v>
      </c>
      <c r="K330" s="57" t="b">
        <v>0</v>
      </c>
      <c r="L330" s="57" t="s">
        <v>1235</v>
      </c>
      <c r="M330" s="57" t="s">
        <v>1581</v>
      </c>
    </row>
    <row r="331" spans="1:13" ht="13" x14ac:dyDescent="0.15">
      <c r="A331" s="55" t="s">
        <v>2060</v>
      </c>
      <c r="B331" s="10">
        <v>329</v>
      </c>
      <c r="C331" s="10" t="s">
        <v>2308</v>
      </c>
      <c r="D331" s="55" t="s">
        <v>2309</v>
      </c>
      <c r="E331" s="55" t="s">
        <v>2270</v>
      </c>
      <c r="F331" s="55" t="s">
        <v>1455</v>
      </c>
      <c r="G331" s="56" t="s">
        <v>2271</v>
      </c>
      <c r="H331" s="55">
        <v>35</v>
      </c>
      <c r="I331" s="57" t="s">
        <v>1521</v>
      </c>
      <c r="J331" s="57" t="b">
        <v>0</v>
      </c>
      <c r="K331" s="57" t="b">
        <v>0</v>
      </c>
      <c r="L331" s="57" t="s">
        <v>1462</v>
      </c>
      <c r="M331" s="57" t="s">
        <v>1522</v>
      </c>
    </row>
    <row r="332" spans="1:13" ht="13" x14ac:dyDescent="0.15">
      <c r="A332" s="55" t="s">
        <v>2060</v>
      </c>
      <c r="B332" s="10">
        <v>330</v>
      </c>
      <c r="C332" s="10" t="s">
        <v>2310</v>
      </c>
      <c r="D332" s="55" t="s">
        <v>2311</v>
      </c>
      <c r="E332" s="55" t="s">
        <v>2270</v>
      </c>
      <c r="F332" s="55" t="s">
        <v>1455</v>
      </c>
      <c r="G332" s="56" t="s">
        <v>2271</v>
      </c>
      <c r="H332" s="55">
        <v>40</v>
      </c>
      <c r="I332" s="57" t="s">
        <v>1521</v>
      </c>
      <c r="J332" s="57" t="b">
        <v>0</v>
      </c>
      <c r="K332" s="57" t="b">
        <v>0</v>
      </c>
      <c r="L332" s="57" t="s">
        <v>1509</v>
      </c>
      <c r="M332" s="57" t="s">
        <v>1522</v>
      </c>
    </row>
    <row r="333" spans="1:13" ht="13" x14ac:dyDescent="0.15">
      <c r="A333" s="55" t="s">
        <v>2060</v>
      </c>
      <c r="B333" s="10">
        <v>331</v>
      </c>
      <c r="C333" s="10" t="s">
        <v>2312</v>
      </c>
      <c r="D333" s="55" t="s">
        <v>2313</v>
      </c>
      <c r="E333" s="55" t="s">
        <v>2270</v>
      </c>
      <c r="F333" s="55" t="s">
        <v>1455</v>
      </c>
      <c r="G333" s="56" t="s">
        <v>2271</v>
      </c>
      <c r="H333" s="55">
        <v>38</v>
      </c>
      <c r="I333" s="57" t="s">
        <v>1521</v>
      </c>
      <c r="J333" s="57" t="b">
        <v>1</v>
      </c>
      <c r="K333" s="57" t="b">
        <v>0</v>
      </c>
      <c r="L333" s="57" t="s">
        <v>1470</v>
      </c>
      <c r="M333" s="57" t="s">
        <v>1581</v>
      </c>
    </row>
    <row r="334" spans="1:13" ht="13" x14ac:dyDescent="0.15">
      <c r="A334" s="55" t="s">
        <v>2060</v>
      </c>
      <c r="B334" s="10">
        <v>332</v>
      </c>
      <c r="C334" s="10" t="s">
        <v>2314</v>
      </c>
      <c r="D334" s="55" t="s">
        <v>2315</v>
      </c>
      <c r="E334" s="55" t="s">
        <v>2270</v>
      </c>
      <c r="F334" s="55" t="s">
        <v>1455</v>
      </c>
      <c r="G334" s="56" t="s">
        <v>2271</v>
      </c>
      <c r="H334" s="55">
        <v>31</v>
      </c>
      <c r="I334" s="57" t="s">
        <v>1521</v>
      </c>
      <c r="J334" s="57" t="b">
        <v>0</v>
      </c>
      <c r="K334" s="57" t="b">
        <v>0</v>
      </c>
      <c r="L334" s="57" t="s">
        <v>1509</v>
      </c>
      <c r="M334" s="57" t="s">
        <v>1522</v>
      </c>
    </row>
    <row r="335" spans="1:13" ht="13" x14ac:dyDescent="0.15">
      <c r="A335" s="55" t="s">
        <v>2060</v>
      </c>
      <c r="B335" s="10">
        <v>333</v>
      </c>
      <c r="C335" s="10" t="s">
        <v>2316</v>
      </c>
      <c r="D335" s="55" t="s">
        <v>2317</v>
      </c>
      <c r="E335" s="55" t="s">
        <v>2270</v>
      </c>
      <c r="F335" s="55" t="s">
        <v>1455</v>
      </c>
      <c r="G335" s="56" t="s">
        <v>2271</v>
      </c>
      <c r="H335" s="55">
        <v>70</v>
      </c>
      <c r="I335" s="57" t="s">
        <v>1449</v>
      </c>
      <c r="J335" s="57" t="b">
        <v>1</v>
      </c>
      <c r="K335" s="57" t="b">
        <v>0</v>
      </c>
      <c r="L335" s="57" t="s">
        <v>1462</v>
      </c>
      <c r="M335" s="57" t="s">
        <v>1476</v>
      </c>
    </row>
    <row r="336" spans="1:13" ht="13" x14ac:dyDescent="0.15">
      <c r="A336" s="55" t="s">
        <v>2060</v>
      </c>
      <c r="B336" s="10">
        <v>334</v>
      </c>
      <c r="C336" s="10" t="s">
        <v>2318</v>
      </c>
      <c r="D336" s="55" t="s">
        <v>2319</v>
      </c>
      <c r="E336" s="55" t="s">
        <v>2270</v>
      </c>
      <c r="F336" s="55" t="s">
        <v>1455</v>
      </c>
      <c r="G336" s="56" t="s">
        <v>2271</v>
      </c>
      <c r="H336" s="55">
        <v>68</v>
      </c>
      <c r="I336" s="57" t="s">
        <v>1449</v>
      </c>
      <c r="J336" s="57" t="b">
        <v>1</v>
      </c>
      <c r="K336" s="57" t="b">
        <v>0</v>
      </c>
      <c r="L336" s="57" t="s">
        <v>1462</v>
      </c>
      <c r="M336" s="57" t="s">
        <v>1476</v>
      </c>
    </row>
    <row r="337" spans="1:13" ht="13" x14ac:dyDescent="0.15">
      <c r="A337" s="55" t="s">
        <v>2060</v>
      </c>
      <c r="B337" s="10">
        <v>335</v>
      </c>
      <c r="C337" s="10" t="s">
        <v>2320</v>
      </c>
      <c r="D337" s="55" t="s">
        <v>2321</v>
      </c>
      <c r="E337" s="55" t="s">
        <v>1707</v>
      </c>
      <c r="F337" s="55" t="s">
        <v>1455</v>
      </c>
      <c r="G337" s="56" t="s">
        <v>2322</v>
      </c>
      <c r="H337" s="55">
        <v>13</v>
      </c>
      <c r="I337" s="57" t="s">
        <v>1530</v>
      </c>
      <c r="J337" s="57" t="b">
        <v>0</v>
      </c>
      <c r="K337" s="57" t="b">
        <v>0</v>
      </c>
      <c r="L337" s="57" t="s">
        <v>1509</v>
      </c>
      <c r="M337" s="57" t="s">
        <v>1531</v>
      </c>
    </row>
    <row r="338" spans="1:13" ht="13" x14ac:dyDescent="0.15">
      <c r="A338" s="55" t="s">
        <v>2060</v>
      </c>
      <c r="B338" s="10">
        <v>336</v>
      </c>
      <c r="C338" s="10" t="s">
        <v>2323</v>
      </c>
      <c r="D338" s="55" t="s">
        <v>2324</v>
      </c>
      <c r="E338" s="55" t="s">
        <v>1707</v>
      </c>
      <c r="F338" s="55" t="s">
        <v>1455</v>
      </c>
      <c r="G338" s="56" t="s">
        <v>2322</v>
      </c>
      <c r="H338" s="55">
        <v>20</v>
      </c>
      <c r="I338" s="57" t="s">
        <v>73</v>
      </c>
      <c r="J338" s="57" t="b">
        <v>0</v>
      </c>
      <c r="K338" s="57" t="b">
        <v>0</v>
      </c>
      <c r="L338" s="57" t="s">
        <v>1593</v>
      </c>
      <c r="M338" s="57" t="s">
        <v>1510</v>
      </c>
    </row>
    <row r="339" spans="1:13" ht="13" x14ac:dyDescent="0.15">
      <c r="A339" s="55" t="s">
        <v>2060</v>
      </c>
      <c r="B339" s="10">
        <v>337</v>
      </c>
      <c r="C339" s="10" t="s">
        <v>2325</v>
      </c>
      <c r="D339" s="55" t="s">
        <v>2326</v>
      </c>
      <c r="E339" s="55" t="s">
        <v>1473</v>
      </c>
      <c r="F339" s="55" t="s">
        <v>1474</v>
      </c>
      <c r="G339" s="56" t="s">
        <v>1475</v>
      </c>
      <c r="H339" s="55">
        <v>36</v>
      </c>
      <c r="I339" s="57" t="s">
        <v>1521</v>
      </c>
      <c r="J339" s="57" t="b">
        <v>0</v>
      </c>
      <c r="K339" s="57" t="b">
        <v>0</v>
      </c>
      <c r="L339" s="57" t="s">
        <v>1462</v>
      </c>
      <c r="M339" s="57" t="s">
        <v>1522</v>
      </c>
    </row>
    <row r="340" spans="1:13" ht="13" x14ac:dyDescent="0.15">
      <c r="A340" s="55" t="s">
        <v>2060</v>
      </c>
      <c r="B340" s="10">
        <v>338</v>
      </c>
      <c r="C340" s="10" t="s">
        <v>2327</v>
      </c>
      <c r="D340" s="55" t="s">
        <v>2328</v>
      </c>
      <c r="E340" s="55" t="s">
        <v>1473</v>
      </c>
      <c r="F340" s="55" t="s">
        <v>1474</v>
      </c>
      <c r="G340" s="56" t="s">
        <v>1475</v>
      </c>
      <c r="H340" s="55">
        <v>36</v>
      </c>
      <c r="I340" s="57" t="s">
        <v>1521</v>
      </c>
      <c r="J340" s="57" t="b">
        <v>0</v>
      </c>
      <c r="K340" s="57" t="b">
        <v>0</v>
      </c>
      <c r="L340" s="57" t="s">
        <v>1462</v>
      </c>
      <c r="M340" s="57" t="s">
        <v>1522</v>
      </c>
    </row>
    <row r="341" spans="1:13" ht="13" x14ac:dyDescent="0.15">
      <c r="A341" s="55" t="s">
        <v>2060</v>
      </c>
      <c r="B341" s="10">
        <v>339</v>
      </c>
      <c r="C341" s="10" t="s">
        <v>2329</v>
      </c>
      <c r="D341" s="55" t="s">
        <v>2330</v>
      </c>
      <c r="E341" s="55" t="s">
        <v>1473</v>
      </c>
      <c r="F341" s="55" t="s">
        <v>1474</v>
      </c>
      <c r="G341" s="56" t="s">
        <v>1475</v>
      </c>
      <c r="H341" s="55">
        <v>36</v>
      </c>
      <c r="I341" s="57" t="s">
        <v>1521</v>
      </c>
      <c r="J341" s="57" t="b">
        <v>0</v>
      </c>
      <c r="K341" s="57" t="b">
        <v>0</v>
      </c>
      <c r="L341" s="57" t="s">
        <v>1462</v>
      </c>
      <c r="M341" s="57" t="s">
        <v>1522</v>
      </c>
    </row>
    <row r="342" spans="1:13" ht="13" x14ac:dyDescent="0.15">
      <c r="A342" s="55" t="s">
        <v>2060</v>
      </c>
      <c r="B342" s="10">
        <v>340</v>
      </c>
      <c r="C342" s="10" t="s">
        <v>2331</v>
      </c>
      <c r="D342" s="55" t="s">
        <v>2332</v>
      </c>
      <c r="E342" s="55" t="s">
        <v>1473</v>
      </c>
      <c r="F342" s="55" t="s">
        <v>1474</v>
      </c>
      <c r="G342" s="56" t="s">
        <v>1475</v>
      </c>
      <c r="H342" s="55">
        <v>36</v>
      </c>
      <c r="I342" s="57" t="s">
        <v>1521</v>
      </c>
      <c r="J342" s="57" t="b">
        <v>0</v>
      </c>
      <c r="K342" s="57" t="b">
        <v>0</v>
      </c>
      <c r="L342" s="57" t="s">
        <v>1462</v>
      </c>
      <c r="M342" s="57" t="s">
        <v>1522</v>
      </c>
    </row>
    <row r="343" spans="1:13" ht="13" x14ac:dyDescent="0.15">
      <c r="A343" s="55" t="s">
        <v>2060</v>
      </c>
      <c r="B343" s="10">
        <v>341</v>
      </c>
      <c r="C343" s="10" t="s">
        <v>2333</v>
      </c>
      <c r="D343" s="55" t="s">
        <v>2334</v>
      </c>
      <c r="E343" s="55" t="s">
        <v>1473</v>
      </c>
      <c r="F343" s="55" t="s">
        <v>1474</v>
      </c>
      <c r="G343" s="56" t="s">
        <v>1475</v>
      </c>
      <c r="H343" s="55">
        <v>36</v>
      </c>
      <c r="I343" s="57" t="s">
        <v>1521</v>
      </c>
      <c r="J343" s="57" t="b">
        <v>0</v>
      </c>
      <c r="K343" s="57" t="b">
        <v>0</v>
      </c>
      <c r="L343" s="57" t="s">
        <v>1462</v>
      </c>
      <c r="M343" s="57" t="s">
        <v>1522</v>
      </c>
    </row>
    <row r="344" spans="1:13" ht="13" x14ac:dyDescent="0.15">
      <c r="A344" s="55" t="s">
        <v>2060</v>
      </c>
      <c r="B344" s="10">
        <v>342</v>
      </c>
      <c r="C344" s="10" t="s">
        <v>2335</v>
      </c>
      <c r="D344" s="55" t="s">
        <v>2336</v>
      </c>
      <c r="E344" s="55" t="s">
        <v>1473</v>
      </c>
      <c r="F344" s="55" t="s">
        <v>1474</v>
      </c>
      <c r="G344" s="56" t="s">
        <v>1475</v>
      </c>
      <c r="H344" s="55">
        <v>75</v>
      </c>
      <c r="I344" s="57" t="s">
        <v>1449</v>
      </c>
      <c r="J344" s="57" t="b">
        <v>1</v>
      </c>
      <c r="K344" s="57" t="b">
        <v>1</v>
      </c>
      <c r="L344" s="57" t="s">
        <v>1462</v>
      </c>
      <c r="M344" s="57" t="s">
        <v>1451</v>
      </c>
    </row>
    <row r="345" spans="1:13" ht="13" x14ac:dyDescent="0.15">
      <c r="A345" s="55" t="s">
        <v>2060</v>
      </c>
      <c r="B345" s="10">
        <v>343</v>
      </c>
      <c r="C345" s="10" t="s">
        <v>2337</v>
      </c>
      <c r="D345" s="55" t="s">
        <v>2338</v>
      </c>
      <c r="E345" s="55" t="s">
        <v>1473</v>
      </c>
      <c r="F345" s="55" t="s">
        <v>1474</v>
      </c>
      <c r="G345" s="56" t="s">
        <v>1475</v>
      </c>
      <c r="H345" s="55">
        <v>36</v>
      </c>
      <c r="I345" s="57" t="s">
        <v>1521</v>
      </c>
      <c r="J345" s="57" t="b">
        <v>0</v>
      </c>
      <c r="K345" s="57" t="b">
        <v>0</v>
      </c>
      <c r="L345" s="57" t="s">
        <v>1462</v>
      </c>
      <c r="M345" s="57" t="s">
        <v>1522</v>
      </c>
    </row>
    <row r="346" spans="1:13" ht="13" x14ac:dyDescent="0.15">
      <c r="A346" s="55" t="s">
        <v>2060</v>
      </c>
      <c r="B346" s="10">
        <v>344</v>
      </c>
      <c r="C346" s="10" t="s">
        <v>2339</v>
      </c>
      <c r="D346" s="55" t="s">
        <v>2340</v>
      </c>
      <c r="E346" s="55" t="s">
        <v>1473</v>
      </c>
      <c r="F346" s="55" t="s">
        <v>1474</v>
      </c>
      <c r="G346" s="56" t="s">
        <v>1475</v>
      </c>
      <c r="H346" s="55">
        <v>69</v>
      </c>
      <c r="I346" s="57" t="s">
        <v>1449</v>
      </c>
      <c r="J346" s="57" t="b">
        <v>1</v>
      </c>
      <c r="K346" s="57" t="b">
        <v>0</v>
      </c>
      <c r="L346" s="57" t="s">
        <v>1462</v>
      </c>
      <c r="M346" s="57" t="s">
        <v>1476</v>
      </c>
    </row>
    <row r="347" spans="1:13" ht="13" x14ac:dyDescent="0.15">
      <c r="A347" s="55" t="s">
        <v>2060</v>
      </c>
      <c r="B347" s="10">
        <v>345</v>
      </c>
      <c r="C347" s="10" t="s">
        <v>2341</v>
      </c>
      <c r="D347" s="55" t="s">
        <v>2342</v>
      </c>
      <c r="E347" s="55" t="s">
        <v>1473</v>
      </c>
      <c r="F347" s="55" t="s">
        <v>1474</v>
      </c>
      <c r="G347" s="56" t="s">
        <v>1475</v>
      </c>
      <c r="H347" s="55">
        <v>69</v>
      </c>
      <c r="I347" s="57" t="s">
        <v>1449</v>
      </c>
      <c r="J347" s="57" t="b">
        <v>1</v>
      </c>
      <c r="K347" s="57" t="b">
        <v>0</v>
      </c>
      <c r="L347" s="57" t="s">
        <v>1462</v>
      </c>
      <c r="M347" s="57" t="s">
        <v>1476</v>
      </c>
    </row>
    <row r="348" spans="1:13" ht="13" x14ac:dyDescent="0.15">
      <c r="A348" s="55" t="s">
        <v>2060</v>
      </c>
      <c r="B348" s="10">
        <v>346</v>
      </c>
      <c r="C348" s="10" t="s">
        <v>2343</v>
      </c>
      <c r="D348" s="55" t="s">
        <v>2344</v>
      </c>
      <c r="E348" s="55" t="s">
        <v>1473</v>
      </c>
      <c r="F348" s="55" t="s">
        <v>1474</v>
      </c>
      <c r="G348" s="56" t="s">
        <v>1475</v>
      </c>
      <c r="H348" s="55">
        <v>52</v>
      </c>
      <c r="I348" s="57" t="s">
        <v>1449</v>
      </c>
      <c r="J348" s="57" t="b">
        <v>1</v>
      </c>
      <c r="K348" s="57" t="b">
        <v>0</v>
      </c>
      <c r="L348" s="57" t="s">
        <v>1462</v>
      </c>
      <c r="M348" s="57" t="s">
        <v>1476</v>
      </c>
    </row>
    <row r="349" spans="1:13" ht="13" x14ac:dyDescent="0.15">
      <c r="A349" s="55" t="s">
        <v>2060</v>
      </c>
      <c r="B349" s="10">
        <v>347</v>
      </c>
      <c r="C349" s="10" t="s">
        <v>2345</v>
      </c>
      <c r="D349" s="55" t="s">
        <v>2346</v>
      </c>
      <c r="E349" s="55" t="s">
        <v>1473</v>
      </c>
      <c r="F349" s="55" t="s">
        <v>1474</v>
      </c>
      <c r="G349" s="56" t="s">
        <v>1475</v>
      </c>
      <c r="H349" s="55">
        <v>42</v>
      </c>
      <c r="I349" s="57" t="s">
        <v>1449</v>
      </c>
      <c r="J349" s="57" t="b">
        <v>0</v>
      </c>
      <c r="K349" s="57" t="b">
        <v>1</v>
      </c>
      <c r="L349" s="57" t="s">
        <v>2032</v>
      </c>
      <c r="M349" s="57" t="s">
        <v>1465</v>
      </c>
    </row>
    <row r="350" spans="1:13" ht="13" x14ac:dyDescent="0.15">
      <c r="A350" s="55" t="s">
        <v>2060</v>
      </c>
      <c r="B350" s="10">
        <v>348</v>
      </c>
      <c r="C350" s="10" t="s">
        <v>2347</v>
      </c>
      <c r="D350" s="55" t="s">
        <v>2348</v>
      </c>
      <c r="E350" s="55" t="s">
        <v>1473</v>
      </c>
      <c r="F350" s="55" t="s">
        <v>1474</v>
      </c>
      <c r="G350" s="56" t="s">
        <v>1475</v>
      </c>
      <c r="H350" s="55">
        <v>57</v>
      </c>
      <c r="I350" s="57" t="s">
        <v>1449</v>
      </c>
      <c r="J350" s="57" t="b">
        <v>1</v>
      </c>
      <c r="K350" s="57" t="b">
        <v>1</v>
      </c>
      <c r="L350" s="57" t="s">
        <v>1462</v>
      </c>
      <c r="M350" s="57" t="s">
        <v>1451</v>
      </c>
    </row>
    <row r="351" spans="1:13" ht="13" x14ac:dyDescent="0.15">
      <c r="A351" s="55" t="s">
        <v>2060</v>
      </c>
      <c r="B351" s="10">
        <v>349</v>
      </c>
      <c r="C351" s="10" t="s">
        <v>2349</v>
      </c>
      <c r="D351" s="55" t="s">
        <v>2350</v>
      </c>
      <c r="E351" s="55" t="s">
        <v>1473</v>
      </c>
      <c r="F351" s="55" t="s">
        <v>1474</v>
      </c>
      <c r="G351" s="56" t="s">
        <v>1475</v>
      </c>
      <c r="H351" s="55">
        <v>57</v>
      </c>
      <c r="I351" s="57" t="s">
        <v>1449</v>
      </c>
      <c r="J351" s="57" t="b">
        <v>1</v>
      </c>
      <c r="K351" s="57" t="b">
        <v>1</v>
      </c>
      <c r="L351" s="57" t="s">
        <v>1462</v>
      </c>
      <c r="M351" s="57" t="s">
        <v>1451</v>
      </c>
    </row>
    <row r="352" spans="1:13" ht="13" x14ac:dyDescent="0.15">
      <c r="A352" s="55" t="s">
        <v>2060</v>
      </c>
      <c r="B352" s="10">
        <v>350</v>
      </c>
      <c r="C352" s="10" t="s">
        <v>2351</v>
      </c>
      <c r="D352" s="55" t="s">
        <v>2352</v>
      </c>
      <c r="E352" s="55" t="s">
        <v>1473</v>
      </c>
      <c r="F352" s="55" t="s">
        <v>1474</v>
      </c>
      <c r="G352" s="56" t="s">
        <v>1475</v>
      </c>
      <c r="H352" s="55">
        <v>50</v>
      </c>
      <c r="I352" s="57" t="s">
        <v>1449</v>
      </c>
      <c r="J352" s="57" t="b">
        <v>0</v>
      </c>
      <c r="K352" s="57" t="b">
        <v>0</v>
      </c>
      <c r="L352" s="57" t="s">
        <v>1462</v>
      </c>
      <c r="M352" s="57" t="s">
        <v>1515</v>
      </c>
    </row>
    <row r="353" spans="1:13" ht="13" x14ac:dyDescent="0.15">
      <c r="A353" s="55" t="s">
        <v>2060</v>
      </c>
      <c r="B353" s="10">
        <v>351</v>
      </c>
      <c r="C353" s="10" t="s">
        <v>2353</v>
      </c>
      <c r="D353" s="55" t="s">
        <v>2354</v>
      </c>
      <c r="E353" s="55" t="s">
        <v>1473</v>
      </c>
      <c r="F353" s="55" t="s">
        <v>1474</v>
      </c>
      <c r="G353" s="56" t="s">
        <v>1475</v>
      </c>
      <c r="H353" s="55">
        <v>73</v>
      </c>
      <c r="I353" s="57" t="s">
        <v>1449</v>
      </c>
      <c r="J353" s="57" t="b">
        <v>1</v>
      </c>
      <c r="K353" s="57" t="b">
        <v>1</v>
      </c>
      <c r="L353" s="57" t="s">
        <v>1462</v>
      </c>
      <c r="M353" s="57" t="s">
        <v>1451</v>
      </c>
    </row>
    <row r="354" spans="1:13" ht="13" x14ac:dyDescent="0.15">
      <c r="A354" s="55" t="s">
        <v>2060</v>
      </c>
      <c r="B354" s="10">
        <v>352</v>
      </c>
      <c r="C354" s="10" t="s">
        <v>2355</v>
      </c>
      <c r="D354" s="55" t="s">
        <v>2356</v>
      </c>
      <c r="E354" s="55" t="s">
        <v>1473</v>
      </c>
      <c r="F354" s="55" t="s">
        <v>1474</v>
      </c>
      <c r="G354" s="56" t="s">
        <v>1475</v>
      </c>
      <c r="H354" s="55">
        <v>62</v>
      </c>
      <c r="I354" s="57" t="s">
        <v>1449</v>
      </c>
      <c r="J354" s="57" t="b">
        <v>0</v>
      </c>
      <c r="K354" s="57" t="b">
        <v>1</v>
      </c>
      <c r="L354" s="57" t="s">
        <v>1462</v>
      </c>
      <c r="M354" s="57" t="s">
        <v>1465</v>
      </c>
    </row>
    <row r="355" spans="1:13" ht="13" x14ac:dyDescent="0.15">
      <c r="A355" s="55" t="s">
        <v>2060</v>
      </c>
      <c r="B355" s="10">
        <v>353</v>
      </c>
      <c r="C355" s="10" t="s">
        <v>2357</v>
      </c>
      <c r="D355" s="55" t="s">
        <v>2358</v>
      </c>
      <c r="E355" s="55" t="s">
        <v>1473</v>
      </c>
      <c r="F355" s="55" t="s">
        <v>1474</v>
      </c>
      <c r="G355" s="56" t="s">
        <v>1475</v>
      </c>
      <c r="H355" s="55">
        <v>73</v>
      </c>
      <c r="I355" s="57" t="s">
        <v>1449</v>
      </c>
      <c r="J355" s="57" t="b">
        <v>1</v>
      </c>
      <c r="K355" s="57" t="b">
        <v>1</v>
      </c>
      <c r="L355" s="57" t="s">
        <v>1462</v>
      </c>
      <c r="M355" s="57" t="s">
        <v>1451</v>
      </c>
    </row>
    <row r="356" spans="1:13" ht="13" x14ac:dyDescent="0.15">
      <c r="A356" s="55" t="s">
        <v>2060</v>
      </c>
      <c r="B356" s="10">
        <v>354</v>
      </c>
      <c r="C356" s="10" t="s">
        <v>2359</v>
      </c>
      <c r="D356" s="55" t="s">
        <v>2360</v>
      </c>
      <c r="E356" s="55" t="s">
        <v>1473</v>
      </c>
      <c r="F356" s="55" t="s">
        <v>1474</v>
      </c>
      <c r="G356" s="56" t="s">
        <v>1475</v>
      </c>
      <c r="H356" s="55">
        <v>73</v>
      </c>
      <c r="I356" s="57" t="s">
        <v>1449</v>
      </c>
      <c r="J356" s="57" t="b">
        <v>1</v>
      </c>
      <c r="K356" s="57" t="b">
        <v>1</v>
      </c>
      <c r="L356" s="57" t="s">
        <v>1462</v>
      </c>
      <c r="M356" s="57" t="s">
        <v>1451</v>
      </c>
    </row>
    <row r="357" spans="1:13" ht="13" x14ac:dyDescent="0.15">
      <c r="A357" s="55" t="s">
        <v>2060</v>
      </c>
      <c r="B357" s="10">
        <v>355</v>
      </c>
      <c r="C357" s="10" t="s">
        <v>2361</v>
      </c>
      <c r="D357" s="55" t="s">
        <v>2362</v>
      </c>
      <c r="E357" s="55" t="s">
        <v>1473</v>
      </c>
      <c r="F357" s="55" t="s">
        <v>1474</v>
      </c>
      <c r="G357" s="56" t="s">
        <v>1475</v>
      </c>
      <c r="H357" s="55">
        <v>96</v>
      </c>
      <c r="I357" s="57" t="s">
        <v>1449</v>
      </c>
      <c r="J357" s="57" t="b">
        <v>1</v>
      </c>
      <c r="K357" s="57" t="b">
        <v>1</v>
      </c>
      <c r="L357" s="57" t="s">
        <v>1509</v>
      </c>
      <c r="M357" s="57" t="s">
        <v>1451</v>
      </c>
    </row>
    <row r="358" spans="1:13" ht="13" x14ac:dyDescent="0.15">
      <c r="A358" s="55" t="s">
        <v>2060</v>
      </c>
      <c r="B358" s="10">
        <v>356</v>
      </c>
      <c r="C358" s="10" t="s">
        <v>2363</v>
      </c>
      <c r="D358" s="55" t="s">
        <v>2364</v>
      </c>
      <c r="E358" s="55" t="s">
        <v>1473</v>
      </c>
      <c r="F358" s="55" t="s">
        <v>1474</v>
      </c>
      <c r="G358" s="56" t="s">
        <v>1475</v>
      </c>
      <c r="H358" s="55">
        <v>113</v>
      </c>
      <c r="I358" s="57" t="s">
        <v>1449</v>
      </c>
      <c r="J358" s="57" t="b">
        <v>1</v>
      </c>
      <c r="K358" s="57" t="b">
        <v>1</v>
      </c>
      <c r="L358" s="57" t="s">
        <v>1462</v>
      </c>
      <c r="M358" s="57" t="s">
        <v>1451</v>
      </c>
    </row>
    <row r="359" spans="1:13" ht="13" x14ac:dyDescent="0.15">
      <c r="A359" s="55" t="s">
        <v>2060</v>
      </c>
      <c r="B359" s="10">
        <v>357</v>
      </c>
      <c r="C359" s="10" t="s">
        <v>2365</v>
      </c>
      <c r="D359" s="55" t="s">
        <v>2366</v>
      </c>
      <c r="E359" s="55" t="s">
        <v>1473</v>
      </c>
      <c r="F359" s="55" t="s">
        <v>1474</v>
      </c>
      <c r="G359" s="56" t="s">
        <v>1475</v>
      </c>
      <c r="H359" s="55">
        <v>57</v>
      </c>
      <c r="I359" s="57" t="s">
        <v>1449</v>
      </c>
      <c r="J359" s="57" t="b">
        <v>1</v>
      </c>
      <c r="K359" s="57" t="b">
        <v>1</v>
      </c>
      <c r="L359" s="57" t="s">
        <v>1509</v>
      </c>
      <c r="M359" s="57" t="s">
        <v>1451</v>
      </c>
    </row>
    <row r="360" spans="1:13" ht="13" x14ac:dyDescent="0.15">
      <c r="A360" s="55" t="s">
        <v>2060</v>
      </c>
      <c r="B360" s="10">
        <v>358</v>
      </c>
      <c r="C360" s="10" t="s">
        <v>2367</v>
      </c>
      <c r="D360" s="55" t="s">
        <v>2368</v>
      </c>
      <c r="E360" s="55" t="s">
        <v>1473</v>
      </c>
      <c r="F360" s="55" t="s">
        <v>1474</v>
      </c>
      <c r="G360" s="56" t="s">
        <v>1475</v>
      </c>
      <c r="H360" s="55">
        <v>64</v>
      </c>
      <c r="I360" s="57" t="s">
        <v>1449</v>
      </c>
      <c r="J360" s="57" t="b">
        <v>1</v>
      </c>
      <c r="K360" s="57" t="b">
        <v>0</v>
      </c>
      <c r="L360" s="57" t="s">
        <v>1462</v>
      </c>
      <c r="M360" s="57" t="s">
        <v>1476</v>
      </c>
    </row>
    <row r="361" spans="1:13" ht="13" x14ac:dyDescent="0.15">
      <c r="A361" s="55" t="s">
        <v>2060</v>
      </c>
      <c r="B361" s="10">
        <v>359</v>
      </c>
      <c r="C361" s="10" t="s">
        <v>2369</v>
      </c>
      <c r="D361" s="55" t="s">
        <v>2370</v>
      </c>
      <c r="E361" s="55" t="s">
        <v>1473</v>
      </c>
      <c r="F361" s="55" t="s">
        <v>1474</v>
      </c>
      <c r="G361" s="56" t="s">
        <v>1475</v>
      </c>
      <c r="H361" s="55">
        <v>53</v>
      </c>
      <c r="I361" s="57" t="s">
        <v>1449</v>
      </c>
      <c r="J361" s="57" t="b">
        <v>0</v>
      </c>
      <c r="K361" s="57" t="b">
        <v>0</v>
      </c>
      <c r="L361" s="57" t="s">
        <v>1509</v>
      </c>
      <c r="M361" s="57" t="s">
        <v>1515</v>
      </c>
    </row>
    <row r="362" spans="1:13" ht="13" x14ac:dyDescent="0.15">
      <c r="A362" s="55" t="s">
        <v>2060</v>
      </c>
      <c r="B362" s="10">
        <v>360</v>
      </c>
      <c r="C362" s="10" t="s">
        <v>2371</v>
      </c>
      <c r="D362" s="55" t="s">
        <v>2372</v>
      </c>
      <c r="E362" s="55" t="s">
        <v>1473</v>
      </c>
      <c r="F362" s="55" t="s">
        <v>1474</v>
      </c>
      <c r="G362" s="56" t="s">
        <v>1475</v>
      </c>
      <c r="H362" s="55">
        <v>28</v>
      </c>
      <c r="I362" s="57" t="s">
        <v>1521</v>
      </c>
      <c r="J362" s="57" t="b">
        <v>0</v>
      </c>
      <c r="K362" s="57" t="b">
        <v>0</v>
      </c>
      <c r="L362" s="57" t="s">
        <v>1235</v>
      </c>
      <c r="M362" s="57" t="s">
        <v>1522</v>
      </c>
    </row>
    <row r="363" spans="1:13" ht="13" x14ac:dyDescent="0.15">
      <c r="A363" s="55" t="s">
        <v>2060</v>
      </c>
      <c r="B363" s="10">
        <v>361</v>
      </c>
      <c r="C363" s="10" t="s">
        <v>2373</v>
      </c>
      <c r="D363" s="55" t="s">
        <v>2374</v>
      </c>
      <c r="E363" s="55" t="s">
        <v>1473</v>
      </c>
      <c r="F363" s="55" t="s">
        <v>1474</v>
      </c>
      <c r="G363" s="56" t="s">
        <v>1475</v>
      </c>
      <c r="H363" s="55">
        <v>31</v>
      </c>
      <c r="I363" s="57" t="s">
        <v>1521</v>
      </c>
      <c r="J363" s="57" t="b">
        <v>0</v>
      </c>
      <c r="K363" s="57" t="b">
        <v>0</v>
      </c>
      <c r="L363" s="57" t="s">
        <v>1509</v>
      </c>
      <c r="M363" s="57" t="s">
        <v>1522</v>
      </c>
    </row>
    <row r="364" spans="1:13" ht="13" x14ac:dyDescent="0.15">
      <c r="A364" s="55" t="s">
        <v>2060</v>
      </c>
      <c r="B364" s="10">
        <v>362</v>
      </c>
      <c r="C364" s="10" t="s">
        <v>2375</v>
      </c>
      <c r="D364" s="55" t="s">
        <v>2376</v>
      </c>
      <c r="E364" s="55" t="s">
        <v>1473</v>
      </c>
      <c r="F364" s="55" t="s">
        <v>1474</v>
      </c>
      <c r="G364" s="56" t="s">
        <v>1475</v>
      </c>
      <c r="H364" s="55">
        <v>33</v>
      </c>
      <c r="I364" s="57" t="s">
        <v>1521</v>
      </c>
      <c r="J364" s="57" t="b">
        <v>0</v>
      </c>
      <c r="K364" s="57" t="b">
        <v>0</v>
      </c>
      <c r="L364" s="57" t="s">
        <v>1509</v>
      </c>
      <c r="M364" s="57" t="s">
        <v>1522</v>
      </c>
    </row>
    <row r="365" spans="1:13" ht="13" x14ac:dyDescent="0.15">
      <c r="A365" s="55" t="s">
        <v>2060</v>
      </c>
      <c r="B365" s="10">
        <v>363</v>
      </c>
      <c r="C365" s="10" t="s">
        <v>2377</v>
      </c>
      <c r="D365" s="55" t="s">
        <v>2378</v>
      </c>
      <c r="E365" s="55" t="s">
        <v>1473</v>
      </c>
      <c r="F365" s="55" t="s">
        <v>1474</v>
      </c>
      <c r="G365" s="56" t="s">
        <v>1475</v>
      </c>
      <c r="H365" s="55">
        <v>33</v>
      </c>
      <c r="I365" s="57" t="s">
        <v>1521</v>
      </c>
      <c r="J365" s="57" t="b">
        <v>0</v>
      </c>
      <c r="K365" s="57" t="b">
        <v>0</v>
      </c>
      <c r="L365" s="57" t="s">
        <v>1509</v>
      </c>
      <c r="M365" s="57" t="s">
        <v>1522</v>
      </c>
    </row>
    <row r="366" spans="1:13" ht="13" x14ac:dyDescent="0.15">
      <c r="A366" s="55" t="s">
        <v>2060</v>
      </c>
      <c r="B366" s="10">
        <v>364</v>
      </c>
      <c r="C366" s="10" t="s">
        <v>2379</v>
      </c>
      <c r="D366" s="55" t="s">
        <v>2380</v>
      </c>
      <c r="E366" s="55" t="s">
        <v>1473</v>
      </c>
      <c r="F366" s="55" t="s">
        <v>1474</v>
      </c>
      <c r="G366" s="56" t="s">
        <v>1475</v>
      </c>
      <c r="H366" s="55">
        <v>33</v>
      </c>
      <c r="I366" s="57" t="s">
        <v>1521</v>
      </c>
      <c r="J366" s="57" t="b">
        <v>0</v>
      </c>
      <c r="K366" s="57" t="b">
        <v>0</v>
      </c>
      <c r="L366" s="57" t="s">
        <v>1509</v>
      </c>
      <c r="M366" s="57" t="s">
        <v>1522</v>
      </c>
    </row>
    <row r="367" spans="1:13" ht="13" x14ac:dyDescent="0.15">
      <c r="A367" s="55" t="s">
        <v>2060</v>
      </c>
      <c r="B367" s="10">
        <v>365</v>
      </c>
      <c r="C367" s="10" t="s">
        <v>2381</v>
      </c>
      <c r="D367" s="55" t="s">
        <v>2382</v>
      </c>
      <c r="E367" s="55" t="s">
        <v>1473</v>
      </c>
      <c r="F367" s="55" t="s">
        <v>1474</v>
      </c>
      <c r="G367" s="56" t="s">
        <v>1475</v>
      </c>
      <c r="H367" s="55">
        <v>34</v>
      </c>
      <c r="I367" s="57" t="s">
        <v>1521</v>
      </c>
      <c r="J367" s="57" t="b">
        <v>0</v>
      </c>
      <c r="K367" s="57" t="b">
        <v>0</v>
      </c>
      <c r="L367" s="57" t="s">
        <v>1621</v>
      </c>
      <c r="M367" s="57" t="s">
        <v>1522</v>
      </c>
    </row>
    <row r="368" spans="1:13" ht="13" x14ac:dyDescent="0.15">
      <c r="A368" s="55" t="s">
        <v>2060</v>
      </c>
      <c r="B368" s="10">
        <v>366</v>
      </c>
      <c r="C368" s="10" t="s">
        <v>2383</v>
      </c>
      <c r="D368" s="55" t="s">
        <v>2384</v>
      </c>
      <c r="E368" s="55" t="s">
        <v>1473</v>
      </c>
      <c r="F368" s="55" t="s">
        <v>1474</v>
      </c>
      <c r="G368" s="56" t="s">
        <v>1475</v>
      </c>
      <c r="H368" s="55">
        <v>61</v>
      </c>
      <c r="I368" s="57" t="s">
        <v>1449</v>
      </c>
      <c r="J368" s="57" t="b">
        <v>1</v>
      </c>
      <c r="K368" s="57" t="b">
        <v>0</v>
      </c>
      <c r="L368" s="57" t="s">
        <v>1462</v>
      </c>
      <c r="M368" s="57" t="s">
        <v>1476</v>
      </c>
    </row>
    <row r="369" spans="1:13" ht="13" x14ac:dyDescent="0.15">
      <c r="A369" s="55" t="s">
        <v>2060</v>
      </c>
      <c r="B369" s="10">
        <v>367</v>
      </c>
      <c r="C369" s="10" t="s">
        <v>2385</v>
      </c>
      <c r="D369" s="55" t="s">
        <v>2386</v>
      </c>
      <c r="E369" s="55" t="s">
        <v>1473</v>
      </c>
      <c r="F369" s="55" t="s">
        <v>1474</v>
      </c>
      <c r="G369" s="56" t="s">
        <v>1475</v>
      </c>
      <c r="H369" s="55">
        <v>61</v>
      </c>
      <c r="I369" s="57" t="s">
        <v>1449</v>
      </c>
      <c r="J369" s="57" t="b">
        <v>1</v>
      </c>
      <c r="K369" s="57" t="b">
        <v>0</v>
      </c>
      <c r="L369" s="57" t="s">
        <v>1462</v>
      </c>
      <c r="M369" s="57" t="s">
        <v>1476</v>
      </c>
    </row>
    <row r="370" spans="1:13" ht="13" x14ac:dyDescent="0.15">
      <c r="A370" s="55" t="s">
        <v>2060</v>
      </c>
      <c r="B370" s="10">
        <v>368</v>
      </c>
      <c r="C370" s="10" t="s">
        <v>2387</v>
      </c>
      <c r="D370" s="55" t="s">
        <v>2388</v>
      </c>
      <c r="E370" s="55" t="s">
        <v>1473</v>
      </c>
      <c r="F370" s="55" t="s">
        <v>1474</v>
      </c>
      <c r="G370" s="56" t="s">
        <v>1475</v>
      </c>
      <c r="H370" s="55">
        <v>31</v>
      </c>
      <c r="I370" s="57" t="s">
        <v>1521</v>
      </c>
      <c r="J370" s="57" t="b">
        <v>0</v>
      </c>
      <c r="K370" s="57" t="b">
        <v>0</v>
      </c>
      <c r="L370" s="57" t="s">
        <v>1462</v>
      </c>
      <c r="M370" s="57" t="s">
        <v>1522</v>
      </c>
    </row>
    <row r="371" spans="1:13" ht="13" x14ac:dyDescent="0.15">
      <c r="A371" s="55" t="s">
        <v>2060</v>
      </c>
      <c r="B371" s="10">
        <v>369</v>
      </c>
      <c r="C371" s="10" t="s">
        <v>2389</v>
      </c>
      <c r="D371" s="55" t="s">
        <v>2390</v>
      </c>
      <c r="E371" s="55" t="s">
        <v>1473</v>
      </c>
      <c r="F371" s="55" t="s">
        <v>1474</v>
      </c>
      <c r="G371" s="56" t="s">
        <v>1475</v>
      </c>
      <c r="H371" s="55">
        <v>36</v>
      </c>
      <c r="I371" s="57" t="s">
        <v>1521</v>
      </c>
      <c r="J371" s="57" t="b">
        <v>0</v>
      </c>
      <c r="K371" s="57" t="b">
        <v>0</v>
      </c>
      <c r="L371" s="57" t="s">
        <v>1462</v>
      </c>
      <c r="M371" s="57" t="s">
        <v>1522</v>
      </c>
    </row>
    <row r="372" spans="1:13" ht="13" x14ac:dyDescent="0.15">
      <c r="A372" s="55" t="s">
        <v>2060</v>
      </c>
      <c r="B372" s="10">
        <v>370</v>
      </c>
      <c r="C372" s="10" t="s">
        <v>2391</v>
      </c>
      <c r="D372" s="55" t="s">
        <v>2392</v>
      </c>
      <c r="E372" s="55" t="s">
        <v>1473</v>
      </c>
      <c r="F372" s="55" t="s">
        <v>1474</v>
      </c>
      <c r="G372" s="56" t="s">
        <v>1475</v>
      </c>
      <c r="H372" s="55">
        <v>44</v>
      </c>
      <c r="I372" s="57" t="s">
        <v>1449</v>
      </c>
      <c r="J372" s="57" t="b">
        <v>1</v>
      </c>
      <c r="K372" s="57" t="b">
        <v>0</v>
      </c>
      <c r="L372" s="57" t="s">
        <v>1462</v>
      </c>
      <c r="M372" s="57" t="s">
        <v>1476</v>
      </c>
    </row>
    <row r="373" spans="1:13" ht="13" x14ac:dyDescent="0.15">
      <c r="A373" s="55" t="s">
        <v>2060</v>
      </c>
      <c r="B373" s="10">
        <v>371</v>
      </c>
      <c r="C373" s="10" t="s">
        <v>2393</v>
      </c>
      <c r="D373" s="55" t="s">
        <v>2394</v>
      </c>
      <c r="E373" s="55" t="s">
        <v>1473</v>
      </c>
      <c r="F373" s="55" t="s">
        <v>1474</v>
      </c>
      <c r="G373" s="56" t="s">
        <v>1475</v>
      </c>
      <c r="H373" s="55">
        <v>52</v>
      </c>
      <c r="I373" s="57" t="s">
        <v>1449</v>
      </c>
      <c r="J373" s="57" t="b">
        <v>0</v>
      </c>
      <c r="K373" s="57" t="b">
        <v>0</v>
      </c>
      <c r="L373" s="57" t="s">
        <v>1462</v>
      </c>
      <c r="M373" s="57" t="s">
        <v>1515</v>
      </c>
    </row>
    <row r="374" spans="1:13" ht="13" x14ac:dyDescent="0.15">
      <c r="A374" s="55" t="s">
        <v>2060</v>
      </c>
      <c r="B374" s="10">
        <v>372</v>
      </c>
      <c r="C374" s="10" t="s">
        <v>2395</v>
      </c>
      <c r="D374" s="55" t="s">
        <v>2396</v>
      </c>
      <c r="E374" s="55" t="s">
        <v>1473</v>
      </c>
      <c r="F374" s="55" t="s">
        <v>1474</v>
      </c>
      <c r="G374" s="56" t="s">
        <v>1475</v>
      </c>
      <c r="H374" s="55">
        <v>59</v>
      </c>
      <c r="I374" s="57" t="s">
        <v>1449</v>
      </c>
      <c r="J374" s="57" t="b">
        <v>0</v>
      </c>
      <c r="K374" s="57" t="b">
        <v>1</v>
      </c>
      <c r="L374" s="57" t="s">
        <v>1462</v>
      </c>
      <c r="M374" s="57" t="s">
        <v>1465</v>
      </c>
    </row>
    <row r="375" spans="1:13" ht="13" x14ac:dyDescent="0.15">
      <c r="A375" s="55" t="s">
        <v>2060</v>
      </c>
      <c r="B375" s="10">
        <v>373</v>
      </c>
      <c r="C375" s="10" t="s">
        <v>2397</v>
      </c>
      <c r="D375" s="55" t="s">
        <v>2398</v>
      </c>
      <c r="E375" s="55" t="s">
        <v>1473</v>
      </c>
      <c r="F375" s="55" t="s">
        <v>1474</v>
      </c>
      <c r="G375" s="56" t="s">
        <v>1475</v>
      </c>
      <c r="H375" s="55">
        <v>38</v>
      </c>
      <c r="I375" s="57" t="s">
        <v>1521</v>
      </c>
      <c r="J375" s="57" t="b">
        <v>0</v>
      </c>
      <c r="K375" s="57" t="b">
        <v>1</v>
      </c>
      <c r="L375" s="57" t="s">
        <v>1462</v>
      </c>
      <c r="M375" s="57" t="s">
        <v>1584</v>
      </c>
    </row>
    <row r="376" spans="1:13" ht="13" x14ac:dyDescent="0.15">
      <c r="A376" s="55" t="s">
        <v>2060</v>
      </c>
      <c r="B376" s="10">
        <v>374</v>
      </c>
      <c r="C376" s="10" t="s">
        <v>2399</v>
      </c>
      <c r="D376" s="55" t="s">
        <v>2400</v>
      </c>
      <c r="E376" s="55" t="s">
        <v>1473</v>
      </c>
      <c r="F376" s="55" t="s">
        <v>1474</v>
      </c>
      <c r="G376" s="56" t="s">
        <v>1475</v>
      </c>
      <c r="H376" s="55">
        <v>63</v>
      </c>
      <c r="I376" s="57" t="s">
        <v>1449</v>
      </c>
      <c r="J376" s="57" t="b">
        <v>1</v>
      </c>
      <c r="K376" s="57" t="b">
        <v>1</v>
      </c>
      <c r="L376" s="57" t="s">
        <v>1462</v>
      </c>
      <c r="M376" s="57" t="s">
        <v>1451</v>
      </c>
    </row>
    <row r="377" spans="1:13" ht="13" x14ac:dyDescent="0.15">
      <c r="A377" s="55" t="s">
        <v>2060</v>
      </c>
      <c r="B377" s="10">
        <v>375</v>
      </c>
      <c r="C377" s="10" t="s">
        <v>2401</v>
      </c>
      <c r="D377" s="55" t="s">
        <v>2402</v>
      </c>
      <c r="E377" s="55" t="s">
        <v>1473</v>
      </c>
      <c r="F377" s="55" t="s">
        <v>1474</v>
      </c>
      <c r="G377" s="56" t="s">
        <v>1475</v>
      </c>
      <c r="H377" s="55">
        <v>63</v>
      </c>
      <c r="I377" s="57" t="s">
        <v>1449</v>
      </c>
      <c r="J377" s="57" t="b">
        <v>1</v>
      </c>
      <c r="K377" s="57" t="b">
        <v>1</v>
      </c>
      <c r="L377" s="57" t="s">
        <v>1462</v>
      </c>
      <c r="M377" s="57" t="s">
        <v>1451</v>
      </c>
    </row>
    <row r="378" spans="1:13" ht="13" x14ac:dyDescent="0.15">
      <c r="A378" s="55" t="s">
        <v>2060</v>
      </c>
      <c r="B378" s="10">
        <v>376</v>
      </c>
      <c r="C378" s="10" t="s">
        <v>2403</v>
      </c>
      <c r="D378" s="55" t="s">
        <v>2404</v>
      </c>
      <c r="E378" s="55" t="s">
        <v>1473</v>
      </c>
      <c r="F378" s="55" t="s">
        <v>1474</v>
      </c>
      <c r="G378" s="56" t="s">
        <v>1475</v>
      </c>
      <c r="H378" s="55">
        <v>63</v>
      </c>
      <c r="I378" s="57" t="s">
        <v>1449</v>
      </c>
      <c r="J378" s="57" t="b">
        <v>1</v>
      </c>
      <c r="K378" s="57" t="b">
        <v>1</v>
      </c>
      <c r="L378" s="57" t="s">
        <v>1462</v>
      </c>
      <c r="M378" s="57" t="s">
        <v>1451</v>
      </c>
    </row>
    <row r="379" spans="1:13" ht="13" x14ac:dyDescent="0.15">
      <c r="A379" s="55" t="s">
        <v>2060</v>
      </c>
      <c r="B379" s="10">
        <v>377</v>
      </c>
      <c r="C379" s="10" t="s">
        <v>2405</v>
      </c>
      <c r="D379" s="55" t="s">
        <v>2406</v>
      </c>
      <c r="E379" s="55" t="s">
        <v>1473</v>
      </c>
      <c r="F379" s="55" t="s">
        <v>1474</v>
      </c>
      <c r="G379" s="56" t="s">
        <v>1475</v>
      </c>
      <c r="H379" s="55">
        <v>37</v>
      </c>
      <c r="I379" s="57" t="s">
        <v>1521</v>
      </c>
      <c r="J379" s="57" t="b">
        <v>0</v>
      </c>
      <c r="K379" s="57" t="b">
        <v>0</v>
      </c>
      <c r="L379" s="57" t="s">
        <v>1462</v>
      </c>
      <c r="M379" s="57" t="s">
        <v>1522</v>
      </c>
    </row>
    <row r="380" spans="1:13" ht="13" x14ac:dyDescent="0.15">
      <c r="A380" s="55" t="s">
        <v>2060</v>
      </c>
      <c r="B380" s="10">
        <v>378</v>
      </c>
      <c r="C380" s="10" t="s">
        <v>2407</v>
      </c>
      <c r="D380" s="55" t="s">
        <v>2408</v>
      </c>
      <c r="E380" s="55" t="s">
        <v>1473</v>
      </c>
      <c r="F380" s="55" t="s">
        <v>1474</v>
      </c>
      <c r="G380" s="56" t="s">
        <v>1475</v>
      </c>
      <c r="H380" s="55">
        <v>40</v>
      </c>
      <c r="I380" s="57" t="s">
        <v>1521</v>
      </c>
      <c r="J380" s="57" t="b">
        <v>0</v>
      </c>
      <c r="K380" s="57" t="b">
        <v>0</v>
      </c>
      <c r="L380" s="57" t="s">
        <v>1462</v>
      </c>
      <c r="M380" s="57" t="s">
        <v>1522</v>
      </c>
    </row>
    <row r="381" spans="1:13" ht="13" x14ac:dyDescent="0.15">
      <c r="A381" s="55" t="s">
        <v>2060</v>
      </c>
      <c r="B381" s="10">
        <v>379</v>
      </c>
      <c r="C381" s="10" t="s">
        <v>2409</v>
      </c>
      <c r="D381" s="55" t="s">
        <v>2410</v>
      </c>
      <c r="E381" s="55" t="s">
        <v>1473</v>
      </c>
      <c r="F381" s="55" t="s">
        <v>1474</v>
      </c>
      <c r="G381" s="56" t="s">
        <v>1475</v>
      </c>
      <c r="H381" s="55">
        <v>64</v>
      </c>
      <c r="I381" s="57" t="s">
        <v>1449</v>
      </c>
      <c r="J381" s="57" t="b">
        <v>1</v>
      </c>
      <c r="K381" s="57" t="b">
        <v>1</v>
      </c>
      <c r="L381" s="57" t="s">
        <v>1462</v>
      </c>
      <c r="M381" s="57" t="s">
        <v>1451</v>
      </c>
    </row>
    <row r="382" spans="1:13" ht="13" x14ac:dyDescent="0.15">
      <c r="A382" s="55" t="s">
        <v>2060</v>
      </c>
      <c r="B382" s="10">
        <v>380</v>
      </c>
      <c r="C382" s="10" t="s">
        <v>2411</v>
      </c>
      <c r="D382" s="55" t="s">
        <v>2412</v>
      </c>
      <c r="E382" s="55" t="s">
        <v>1473</v>
      </c>
      <c r="F382" s="55" t="s">
        <v>1474</v>
      </c>
      <c r="G382" s="56" t="s">
        <v>1475</v>
      </c>
      <c r="H382" s="55">
        <v>64</v>
      </c>
      <c r="I382" s="57" t="s">
        <v>1449</v>
      </c>
      <c r="J382" s="57" t="b">
        <v>1</v>
      </c>
      <c r="K382" s="57" t="b">
        <v>1</v>
      </c>
      <c r="L382" s="57" t="s">
        <v>1462</v>
      </c>
      <c r="M382" s="57" t="s">
        <v>1451</v>
      </c>
    </row>
    <row r="383" spans="1:13" ht="13" x14ac:dyDescent="0.15">
      <c r="A383" s="55" t="s">
        <v>2060</v>
      </c>
      <c r="B383" s="10">
        <v>381</v>
      </c>
      <c r="C383" s="10" t="s">
        <v>2413</v>
      </c>
      <c r="D383" s="55" t="s">
        <v>2414</v>
      </c>
      <c r="E383" s="55" t="s">
        <v>1473</v>
      </c>
      <c r="F383" s="55" t="s">
        <v>1474</v>
      </c>
      <c r="G383" s="56" t="s">
        <v>1475</v>
      </c>
      <c r="H383" s="55">
        <v>62</v>
      </c>
      <c r="I383" s="57" t="s">
        <v>1449</v>
      </c>
      <c r="J383" s="57" t="b">
        <v>1</v>
      </c>
      <c r="K383" s="57" t="b">
        <v>1</v>
      </c>
      <c r="L383" s="57" t="s">
        <v>1462</v>
      </c>
      <c r="M383" s="57" t="s">
        <v>1451</v>
      </c>
    </row>
    <row r="384" spans="1:13" ht="13" x14ac:dyDescent="0.15">
      <c r="A384" s="55" t="s">
        <v>2060</v>
      </c>
      <c r="B384" s="10">
        <v>382</v>
      </c>
      <c r="C384" s="10" t="s">
        <v>2415</v>
      </c>
      <c r="D384" s="55" t="s">
        <v>2416</v>
      </c>
      <c r="E384" s="55" t="s">
        <v>1473</v>
      </c>
      <c r="F384" s="55" t="s">
        <v>1474</v>
      </c>
      <c r="G384" s="56" t="s">
        <v>1475</v>
      </c>
      <c r="H384" s="55">
        <v>55</v>
      </c>
      <c r="I384" s="57" t="s">
        <v>1449</v>
      </c>
      <c r="J384" s="57" t="b">
        <v>1</v>
      </c>
      <c r="K384" s="57" t="b">
        <v>1</v>
      </c>
      <c r="L384" s="57" t="s">
        <v>1462</v>
      </c>
      <c r="M384" s="57" t="s">
        <v>1451</v>
      </c>
    </row>
    <row r="385" spans="1:13" ht="13" x14ac:dyDescent="0.15">
      <c r="A385" s="55" t="s">
        <v>2060</v>
      </c>
      <c r="B385" s="10">
        <v>383</v>
      </c>
      <c r="C385" s="10" t="s">
        <v>2417</v>
      </c>
      <c r="D385" s="55" t="s">
        <v>2418</v>
      </c>
      <c r="E385" s="55" t="s">
        <v>1473</v>
      </c>
      <c r="F385" s="55" t="s">
        <v>1474</v>
      </c>
      <c r="G385" s="56" t="s">
        <v>1475</v>
      </c>
      <c r="H385" s="55">
        <v>76</v>
      </c>
      <c r="I385" s="57" t="s">
        <v>1449</v>
      </c>
      <c r="J385" s="57" t="b">
        <v>1</v>
      </c>
      <c r="K385" s="57" t="b">
        <v>1</v>
      </c>
      <c r="L385" s="57" t="s">
        <v>1462</v>
      </c>
      <c r="M385" s="57" t="s">
        <v>1451</v>
      </c>
    </row>
    <row r="386" spans="1:13" ht="13" x14ac:dyDescent="0.15">
      <c r="A386" s="55" t="s">
        <v>2060</v>
      </c>
      <c r="B386" s="10">
        <v>384</v>
      </c>
      <c r="C386" s="10" t="s">
        <v>2419</v>
      </c>
      <c r="D386" s="55" t="s">
        <v>2420</v>
      </c>
      <c r="E386" s="55" t="s">
        <v>1473</v>
      </c>
      <c r="F386" s="55" t="s">
        <v>1474</v>
      </c>
      <c r="G386" s="56" t="s">
        <v>1475</v>
      </c>
      <c r="H386" s="55">
        <v>59</v>
      </c>
      <c r="I386" s="57" t="s">
        <v>1449</v>
      </c>
      <c r="J386" s="57" t="b">
        <v>0</v>
      </c>
      <c r="K386" s="57" t="b">
        <v>1</v>
      </c>
      <c r="L386" s="57" t="s">
        <v>1462</v>
      </c>
      <c r="M386" s="57" t="s">
        <v>1465</v>
      </c>
    </row>
    <row r="387" spans="1:13" ht="13" x14ac:dyDescent="0.15">
      <c r="A387" s="55" t="s">
        <v>2060</v>
      </c>
      <c r="B387" s="10">
        <v>385</v>
      </c>
      <c r="C387" s="10" t="s">
        <v>2421</v>
      </c>
      <c r="D387" s="55" t="s">
        <v>2422</v>
      </c>
      <c r="E387" s="55" t="s">
        <v>1473</v>
      </c>
      <c r="F387" s="55" t="s">
        <v>1474</v>
      </c>
      <c r="G387" s="56" t="s">
        <v>1475</v>
      </c>
      <c r="H387" s="55">
        <v>38</v>
      </c>
      <c r="I387" s="57" t="s">
        <v>1521</v>
      </c>
      <c r="J387" s="57" t="b">
        <v>0</v>
      </c>
      <c r="K387" s="57" t="b">
        <v>1</v>
      </c>
      <c r="L387" s="57" t="s">
        <v>1462</v>
      </c>
      <c r="M387" s="57" t="s">
        <v>1584</v>
      </c>
    </row>
    <row r="388" spans="1:13" ht="13" x14ac:dyDescent="0.15">
      <c r="A388" s="55" t="s">
        <v>2060</v>
      </c>
      <c r="B388" s="10">
        <v>386</v>
      </c>
      <c r="C388" s="10" t="s">
        <v>2423</v>
      </c>
      <c r="D388" s="55" t="s">
        <v>2424</v>
      </c>
      <c r="E388" s="55" t="s">
        <v>1473</v>
      </c>
      <c r="F388" s="55" t="s">
        <v>1474</v>
      </c>
      <c r="G388" s="56" t="s">
        <v>1475</v>
      </c>
      <c r="H388" s="55">
        <v>64</v>
      </c>
      <c r="I388" s="57" t="s">
        <v>1449</v>
      </c>
      <c r="J388" s="57" t="b">
        <v>1</v>
      </c>
      <c r="K388" s="57" t="b">
        <v>1</v>
      </c>
      <c r="L388" s="57" t="s">
        <v>1462</v>
      </c>
      <c r="M388" s="57" t="s">
        <v>1451</v>
      </c>
    </row>
    <row r="389" spans="1:13" ht="13" x14ac:dyDescent="0.15">
      <c r="A389" s="55" t="s">
        <v>2060</v>
      </c>
      <c r="B389" s="10">
        <v>387</v>
      </c>
      <c r="C389" s="10" t="s">
        <v>2425</v>
      </c>
      <c r="D389" s="55" t="s">
        <v>2426</v>
      </c>
      <c r="E389" s="55" t="s">
        <v>1473</v>
      </c>
      <c r="F389" s="55" t="s">
        <v>1474</v>
      </c>
      <c r="G389" s="56" t="s">
        <v>1475</v>
      </c>
      <c r="H389" s="55">
        <v>44</v>
      </c>
      <c r="I389" s="57" t="s">
        <v>1449</v>
      </c>
      <c r="J389" s="57" t="b">
        <v>0</v>
      </c>
      <c r="K389" s="57" t="b">
        <v>1</v>
      </c>
      <c r="L389" s="57" t="s">
        <v>1462</v>
      </c>
      <c r="M389" s="57" t="s">
        <v>1465</v>
      </c>
    </row>
    <row r="390" spans="1:13" ht="13" x14ac:dyDescent="0.15">
      <c r="A390" s="55" t="s">
        <v>2060</v>
      </c>
      <c r="B390" s="10">
        <v>388</v>
      </c>
      <c r="C390" s="10" t="s">
        <v>2427</v>
      </c>
      <c r="D390" s="55" t="s">
        <v>2428</v>
      </c>
      <c r="E390" s="55" t="s">
        <v>1473</v>
      </c>
      <c r="F390" s="55" t="s">
        <v>1474</v>
      </c>
      <c r="G390" s="56" t="s">
        <v>1475</v>
      </c>
      <c r="H390" s="55">
        <v>36</v>
      </c>
      <c r="I390" s="57" t="s">
        <v>1521</v>
      </c>
      <c r="J390" s="57" t="b">
        <v>0</v>
      </c>
      <c r="K390" s="57" t="b">
        <v>0</v>
      </c>
      <c r="L390" s="57" t="s">
        <v>1235</v>
      </c>
      <c r="M390" s="57" t="s">
        <v>1522</v>
      </c>
    </row>
    <row r="391" spans="1:13" ht="13" x14ac:dyDescent="0.15">
      <c r="A391" s="55" t="s">
        <v>2060</v>
      </c>
      <c r="B391" s="10">
        <v>389</v>
      </c>
      <c r="C391" s="10" t="s">
        <v>2429</v>
      </c>
      <c r="D391" s="55" t="s">
        <v>2430</v>
      </c>
      <c r="E391" s="55" t="s">
        <v>1473</v>
      </c>
      <c r="F391" s="55" t="s">
        <v>1474</v>
      </c>
      <c r="G391" s="56" t="s">
        <v>1475</v>
      </c>
      <c r="H391" s="55">
        <v>47</v>
      </c>
      <c r="I391" s="57" t="s">
        <v>1449</v>
      </c>
      <c r="J391" s="57" t="b">
        <v>0</v>
      </c>
      <c r="K391" s="57" t="b">
        <v>1</v>
      </c>
      <c r="L391" s="57" t="s">
        <v>1509</v>
      </c>
      <c r="M391" s="57" t="s">
        <v>1465</v>
      </c>
    </row>
    <row r="392" spans="1:13" ht="13" x14ac:dyDescent="0.15">
      <c r="A392" s="55" t="s">
        <v>2060</v>
      </c>
      <c r="B392" s="10">
        <v>390</v>
      </c>
      <c r="C392" s="10" t="s">
        <v>2431</v>
      </c>
      <c r="D392" s="55" t="s">
        <v>2432</v>
      </c>
      <c r="E392" s="55" t="s">
        <v>1473</v>
      </c>
      <c r="F392" s="55" t="s">
        <v>1474</v>
      </c>
      <c r="G392" s="56" t="s">
        <v>1475</v>
      </c>
      <c r="H392" s="55">
        <v>46</v>
      </c>
      <c r="I392" s="57" t="s">
        <v>1449</v>
      </c>
      <c r="J392" s="57" t="b">
        <v>0</v>
      </c>
      <c r="K392" s="57" t="b">
        <v>1</v>
      </c>
      <c r="L392" s="57" t="s">
        <v>1593</v>
      </c>
      <c r="M392" s="57" t="s">
        <v>1465</v>
      </c>
    </row>
    <row r="393" spans="1:13" ht="13" x14ac:dyDescent="0.15">
      <c r="A393" s="55" t="s">
        <v>2060</v>
      </c>
      <c r="B393" s="10">
        <v>391</v>
      </c>
      <c r="C393" s="10" t="s">
        <v>2433</v>
      </c>
      <c r="D393" s="55" t="s">
        <v>2434</v>
      </c>
      <c r="E393" s="55" t="s">
        <v>1473</v>
      </c>
      <c r="F393" s="55" t="s">
        <v>1474</v>
      </c>
      <c r="G393" s="56" t="s">
        <v>1475</v>
      </c>
      <c r="H393" s="55">
        <v>41</v>
      </c>
      <c r="I393" s="57" t="s">
        <v>1521</v>
      </c>
      <c r="J393" s="57" t="b">
        <v>0</v>
      </c>
      <c r="K393" s="57" t="b">
        <v>1</v>
      </c>
      <c r="L393" s="57" t="s">
        <v>2435</v>
      </c>
      <c r="M393" s="57" t="s">
        <v>1584</v>
      </c>
    </row>
    <row r="394" spans="1:13" ht="13" x14ac:dyDescent="0.15">
      <c r="A394" s="55" t="s">
        <v>2060</v>
      </c>
      <c r="B394" s="10">
        <v>392</v>
      </c>
      <c r="C394" s="10" t="s">
        <v>2436</v>
      </c>
      <c r="D394" s="55" t="s">
        <v>2437</v>
      </c>
      <c r="E394" s="55" t="s">
        <v>1473</v>
      </c>
      <c r="F394" s="55" t="s">
        <v>1474</v>
      </c>
      <c r="G394" s="56" t="s">
        <v>1475</v>
      </c>
      <c r="H394" s="55">
        <v>37</v>
      </c>
      <c r="I394" s="57" t="s">
        <v>1521</v>
      </c>
      <c r="J394" s="57" t="b">
        <v>0</v>
      </c>
      <c r="K394" s="57" t="b">
        <v>0</v>
      </c>
      <c r="L394" s="57" t="s">
        <v>1462</v>
      </c>
      <c r="M394" s="57" t="s">
        <v>1522</v>
      </c>
    </row>
    <row r="395" spans="1:13" ht="13" x14ac:dyDescent="0.15">
      <c r="A395" s="55" t="s">
        <v>2060</v>
      </c>
      <c r="B395" s="10">
        <v>393</v>
      </c>
      <c r="C395" s="10" t="s">
        <v>2438</v>
      </c>
      <c r="D395" s="55" t="s">
        <v>2439</v>
      </c>
      <c r="E395" s="55" t="s">
        <v>1473</v>
      </c>
      <c r="F395" s="55" t="s">
        <v>1474</v>
      </c>
      <c r="G395" s="56" t="s">
        <v>1475</v>
      </c>
      <c r="H395" s="55">
        <v>37</v>
      </c>
      <c r="I395" s="57" t="s">
        <v>1521</v>
      </c>
      <c r="J395" s="57" t="b">
        <v>0</v>
      </c>
      <c r="K395" s="57" t="b">
        <v>0</v>
      </c>
      <c r="L395" s="57" t="s">
        <v>1462</v>
      </c>
      <c r="M395" s="57" t="s">
        <v>1522</v>
      </c>
    </row>
    <row r="396" spans="1:13" ht="13" x14ac:dyDescent="0.15">
      <c r="A396" s="55" t="s">
        <v>2060</v>
      </c>
      <c r="B396" s="10">
        <v>394</v>
      </c>
      <c r="C396" s="10" t="s">
        <v>2440</v>
      </c>
      <c r="D396" s="55" t="s">
        <v>2441</v>
      </c>
      <c r="E396" s="55" t="s">
        <v>1473</v>
      </c>
      <c r="F396" s="55" t="s">
        <v>1474</v>
      </c>
      <c r="G396" s="56" t="s">
        <v>1475</v>
      </c>
      <c r="H396" s="55">
        <v>42</v>
      </c>
      <c r="I396" s="57" t="s">
        <v>1449</v>
      </c>
      <c r="J396" s="57" t="b">
        <v>0</v>
      </c>
      <c r="K396" s="57" t="b">
        <v>0</v>
      </c>
      <c r="L396" s="57" t="s">
        <v>1462</v>
      </c>
      <c r="M396" s="57" t="s">
        <v>1515</v>
      </c>
    </row>
    <row r="397" spans="1:13" ht="13" x14ac:dyDescent="0.15">
      <c r="A397" s="55" t="s">
        <v>2060</v>
      </c>
      <c r="B397" s="10">
        <v>395</v>
      </c>
      <c r="C397" s="10" t="s">
        <v>2442</v>
      </c>
      <c r="D397" s="55" t="s">
        <v>2443</v>
      </c>
      <c r="E397" s="55" t="s">
        <v>1473</v>
      </c>
      <c r="F397" s="55" t="s">
        <v>1474</v>
      </c>
      <c r="G397" s="56" t="s">
        <v>1475</v>
      </c>
      <c r="H397" s="55">
        <v>46</v>
      </c>
      <c r="I397" s="57" t="s">
        <v>1449</v>
      </c>
      <c r="J397" s="57" t="b">
        <v>0</v>
      </c>
      <c r="K397" s="57" t="b">
        <v>1</v>
      </c>
      <c r="L397" s="57" t="s">
        <v>1509</v>
      </c>
      <c r="M397" s="57" t="s">
        <v>1465</v>
      </c>
    </row>
    <row r="398" spans="1:13" ht="13" x14ac:dyDescent="0.15">
      <c r="A398" s="55" t="s">
        <v>2060</v>
      </c>
      <c r="B398" s="10">
        <v>396</v>
      </c>
      <c r="C398" s="10" t="s">
        <v>2444</v>
      </c>
      <c r="D398" s="55" t="s">
        <v>2445</v>
      </c>
      <c r="E398" s="55" t="s">
        <v>1473</v>
      </c>
      <c r="F398" s="55" t="s">
        <v>1474</v>
      </c>
      <c r="G398" s="56" t="s">
        <v>1475</v>
      </c>
      <c r="H398" s="55">
        <v>36</v>
      </c>
      <c r="I398" s="57" t="s">
        <v>1521</v>
      </c>
      <c r="J398" s="57" t="b">
        <v>0</v>
      </c>
      <c r="K398" s="57" t="b">
        <v>0</v>
      </c>
      <c r="L398" s="57" t="s">
        <v>1462</v>
      </c>
      <c r="M398" s="57" t="s">
        <v>1522</v>
      </c>
    </row>
    <row r="399" spans="1:13" ht="13" x14ac:dyDescent="0.15">
      <c r="A399" s="55" t="s">
        <v>2060</v>
      </c>
      <c r="B399" s="10">
        <v>397</v>
      </c>
      <c r="C399" s="10" t="s">
        <v>2446</v>
      </c>
      <c r="D399" s="55" t="s">
        <v>2447</v>
      </c>
      <c r="E399" s="55" t="s">
        <v>1473</v>
      </c>
      <c r="F399" s="55" t="s">
        <v>1474</v>
      </c>
      <c r="G399" s="56" t="s">
        <v>1475</v>
      </c>
      <c r="H399" s="55">
        <v>34</v>
      </c>
      <c r="I399" s="57" t="s">
        <v>1521</v>
      </c>
      <c r="J399" s="57" t="b">
        <v>0</v>
      </c>
      <c r="K399" s="57" t="b">
        <v>0</v>
      </c>
      <c r="L399" s="57" t="s">
        <v>1235</v>
      </c>
      <c r="M399" s="57" t="s">
        <v>1522</v>
      </c>
    </row>
    <row r="400" spans="1:13" ht="13" x14ac:dyDescent="0.15">
      <c r="A400" s="55" t="s">
        <v>2060</v>
      </c>
      <c r="B400" s="10">
        <v>398</v>
      </c>
      <c r="C400" s="10" t="s">
        <v>2448</v>
      </c>
      <c r="D400" s="55" t="s">
        <v>2449</v>
      </c>
      <c r="E400" s="55" t="s">
        <v>1473</v>
      </c>
      <c r="F400" s="55" t="s">
        <v>1474</v>
      </c>
      <c r="G400" s="56" t="s">
        <v>1475</v>
      </c>
      <c r="H400" s="55">
        <v>69</v>
      </c>
      <c r="I400" s="57" t="s">
        <v>1449</v>
      </c>
      <c r="J400" s="57" t="b">
        <v>1</v>
      </c>
      <c r="K400" s="57" t="b">
        <v>1</v>
      </c>
      <c r="L400" s="57" t="s">
        <v>1462</v>
      </c>
      <c r="M400" s="57" t="s">
        <v>1451</v>
      </c>
    </row>
    <row r="401" spans="1:13" ht="13" x14ac:dyDescent="0.15">
      <c r="A401" s="55" t="s">
        <v>2060</v>
      </c>
      <c r="B401" s="10">
        <v>399</v>
      </c>
      <c r="C401" s="10" t="s">
        <v>2450</v>
      </c>
      <c r="D401" s="55" t="s">
        <v>2451</v>
      </c>
      <c r="E401" s="55" t="s">
        <v>1473</v>
      </c>
      <c r="F401" s="55" t="s">
        <v>1474</v>
      </c>
      <c r="G401" s="56" t="s">
        <v>1475</v>
      </c>
      <c r="H401" s="55">
        <v>48</v>
      </c>
      <c r="I401" s="57" t="s">
        <v>1449</v>
      </c>
      <c r="J401" s="57" t="b">
        <v>0</v>
      </c>
      <c r="K401" s="57" t="b">
        <v>1</v>
      </c>
      <c r="L401" s="57" t="s">
        <v>2435</v>
      </c>
      <c r="M401" s="57" t="s">
        <v>1465</v>
      </c>
    </row>
    <row r="402" spans="1:13" ht="13" x14ac:dyDescent="0.15">
      <c r="A402" s="55" t="s">
        <v>2060</v>
      </c>
      <c r="B402" s="10">
        <v>400</v>
      </c>
      <c r="C402" s="10" t="s">
        <v>2452</v>
      </c>
      <c r="D402" s="55" t="s">
        <v>2453</v>
      </c>
      <c r="E402" s="55" t="s">
        <v>1473</v>
      </c>
      <c r="F402" s="55" t="s">
        <v>1474</v>
      </c>
      <c r="G402" s="56" t="s">
        <v>1475</v>
      </c>
      <c r="H402" s="55">
        <v>43</v>
      </c>
      <c r="I402" s="57" t="s">
        <v>1449</v>
      </c>
      <c r="J402" s="57" t="b">
        <v>0</v>
      </c>
      <c r="K402" s="57" t="b">
        <v>0</v>
      </c>
      <c r="L402" s="57" t="s">
        <v>1462</v>
      </c>
      <c r="M402" s="57" t="s">
        <v>1515</v>
      </c>
    </row>
    <row r="403" spans="1:13" ht="13" x14ac:dyDescent="0.15">
      <c r="A403" s="55" t="s">
        <v>2060</v>
      </c>
      <c r="B403" s="10">
        <v>401</v>
      </c>
      <c r="C403" s="10" t="s">
        <v>2454</v>
      </c>
      <c r="D403" s="55" t="s">
        <v>2455</v>
      </c>
      <c r="E403" s="55" t="s">
        <v>1473</v>
      </c>
      <c r="F403" s="55" t="s">
        <v>1474</v>
      </c>
      <c r="G403" s="56" t="s">
        <v>1475</v>
      </c>
      <c r="H403" s="55">
        <v>44</v>
      </c>
      <c r="I403" s="57" t="s">
        <v>1449</v>
      </c>
      <c r="J403" s="57" t="b">
        <v>0</v>
      </c>
      <c r="K403" s="57" t="b">
        <v>0</v>
      </c>
      <c r="L403" s="57" t="s">
        <v>1462</v>
      </c>
      <c r="M403" s="57" t="s">
        <v>1515</v>
      </c>
    </row>
    <row r="404" spans="1:13" ht="13" x14ac:dyDescent="0.15">
      <c r="A404" s="55" t="s">
        <v>2060</v>
      </c>
      <c r="B404" s="10">
        <v>402</v>
      </c>
      <c r="C404" s="10" t="s">
        <v>2456</v>
      </c>
      <c r="D404" s="55" t="s">
        <v>2457</v>
      </c>
      <c r="E404" s="55" t="s">
        <v>1473</v>
      </c>
      <c r="F404" s="55" t="s">
        <v>1474</v>
      </c>
      <c r="G404" s="56" t="s">
        <v>1475</v>
      </c>
      <c r="H404" s="55">
        <v>54</v>
      </c>
      <c r="I404" s="57" t="s">
        <v>1449</v>
      </c>
      <c r="J404" s="57" t="b">
        <v>0</v>
      </c>
      <c r="K404" s="57" t="b">
        <v>1</v>
      </c>
      <c r="L404" s="57" t="s">
        <v>1462</v>
      </c>
      <c r="M404" s="57" t="s">
        <v>1465</v>
      </c>
    </row>
    <row r="405" spans="1:13" ht="13" x14ac:dyDescent="0.15">
      <c r="A405" s="55" t="s">
        <v>2060</v>
      </c>
      <c r="B405" s="10">
        <v>403</v>
      </c>
      <c r="C405" s="10" t="s">
        <v>2458</v>
      </c>
      <c r="D405" s="55" t="s">
        <v>2459</v>
      </c>
      <c r="E405" s="55" t="s">
        <v>1473</v>
      </c>
      <c r="F405" s="55" t="s">
        <v>1474</v>
      </c>
      <c r="G405" s="56" t="s">
        <v>1475</v>
      </c>
      <c r="H405" s="55">
        <v>52</v>
      </c>
      <c r="I405" s="57" t="s">
        <v>1449</v>
      </c>
      <c r="J405" s="57" t="b">
        <v>0</v>
      </c>
      <c r="K405" s="57" t="b">
        <v>1</v>
      </c>
      <c r="L405" s="57" t="s">
        <v>1498</v>
      </c>
      <c r="M405" s="57" t="s">
        <v>1465</v>
      </c>
    </row>
    <row r="406" spans="1:13" ht="13" x14ac:dyDescent="0.15">
      <c r="A406" s="55" t="s">
        <v>2060</v>
      </c>
      <c r="B406" s="10">
        <v>404</v>
      </c>
      <c r="C406" s="10" t="s">
        <v>2460</v>
      </c>
      <c r="D406" s="55" t="s">
        <v>2461</v>
      </c>
      <c r="E406" s="55" t="s">
        <v>1473</v>
      </c>
      <c r="F406" s="55" t="s">
        <v>1474</v>
      </c>
      <c r="G406" s="56" t="s">
        <v>1475</v>
      </c>
      <c r="H406" s="55">
        <v>51</v>
      </c>
      <c r="I406" s="57" t="s">
        <v>1449</v>
      </c>
      <c r="J406" s="57" t="b">
        <v>0</v>
      </c>
      <c r="K406" s="57" t="b">
        <v>1</v>
      </c>
      <c r="L406" s="57" t="s">
        <v>1462</v>
      </c>
      <c r="M406" s="57" t="s">
        <v>1465</v>
      </c>
    </row>
    <row r="407" spans="1:13" ht="13" x14ac:dyDescent="0.15">
      <c r="A407" s="55" t="s">
        <v>2060</v>
      </c>
      <c r="B407" s="10">
        <v>405</v>
      </c>
      <c r="C407" s="10" t="s">
        <v>2462</v>
      </c>
      <c r="D407" s="55" t="s">
        <v>2463</v>
      </c>
      <c r="E407" s="55" t="s">
        <v>1473</v>
      </c>
      <c r="F407" s="55" t="s">
        <v>1474</v>
      </c>
      <c r="G407" s="56" t="s">
        <v>1475</v>
      </c>
      <c r="H407" s="55">
        <v>52</v>
      </c>
      <c r="I407" s="57" t="s">
        <v>1449</v>
      </c>
      <c r="J407" s="57" t="b">
        <v>0</v>
      </c>
      <c r="K407" s="57" t="b">
        <v>1</v>
      </c>
      <c r="L407" s="57" t="s">
        <v>1462</v>
      </c>
      <c r="M407" s="57" t="s">
        <v>1465</v>
      </c>
    </row>
    <row r="408" spans="1:13" ht="13" x14ac:dyDescent="0.15">
      <c r="A408" s="55" t="s">
        <v>2060</v>
      </c>
      <c r="B408" s="10">
        <v>406</v>
      </c>
      <c r="C408" s="10" t="s">
        <v>2464</v>
      </c>
      <c r="D408" s="55" t="s">
        <v>2465</v>
      </c>
      <c r="E408" s="55" t="s">
        <v>1473</v>
      </c>
      <c r="F408" s="55" t="s">
        <v>1474</v>
      </c>
      <c r="G408" s="56" t="s">
        <v>1475</v>
      </c>
      <c r="H408" s="55">
        <v>47</v>
      </c>
      <c r="I408" s="57" t="s">
        <v>1449</v>
      </c>
      <c r="J408" s="57" t="b">
        <v>0</v>
      </c>
      <c r="K408" s="57" t="b">
        <v>0</v>
      </c>
      <c r="L408" s="57" t="s">
        <v>1462</v>
      </c>
      <c r="M408" s="57" t="s">
        <v>1515</v>
      </c>
    </row>
    <row r="409" spans="1:13" ht="13" x14ac:dyDescent="0.15">
      <c r="A409" s="55" t="s">
        <v>2060</v>
      </c>
      <c r="B409" s="10">
        <v>407</v>
      </c>
      <c r="C409" s="10" t="s">
        <v>2466</v>
      </c>
      <c r="D409" s="55" t="s">
        <v>2467</v>
      </c>
      <c r="E409" s="55" t="s">
        <v>1473</v>
      </c>
      <c r="F409" s="55" t="s">
        <v>1474</v>
      </c>
      <c r="G409" s="56" t="s">
        <v>1475</v>
      </c>
      <c r="H409" s="55">
        <v>49</v>
      </c>
      <c r="I409" s="57" t="s">
        <v>1449</v>
      </c>
      <c r="J409" s="57" t="b">
        <v>0</v>
      </c>
      <c r="K409" s="57" t="b">
        <v>0</v>
      </c>
      <c r="L409" s="57" t="s">
        <v>1462</v>
      </c>
      <c r="M409" s="57" t="s">
        <v>1515</v>
      </c>
    </row>
    <row r="410" spans="1:13" ht="13" x14ac:dyDescent="0.15">
      <c r="A410" s="55" t="s">
        <v>2060</v>
      </c>
      <c r="B410" s="10">
        <v>408</v>
      </c>
      <c r="C410" s="10" t="s">
        <v>2468</v>
      </c>
      <c r="D410" s="55" t="s">
        <v>2469</v>
      </c>
      <c r="E410" s="55" t="s">
        <v>1473</v>
      </c>
      <c r="F410" s="55" t="s">
        <v>1474</v>
      </c>
      <c r="G410" s="56" t="s">
        <v>1475</v>
      </c>
      <c r="H410" s="55">
        <v>46</v>
      </c>
      <c r="I410" s="57" t="s">
        <v>1449</v>
      </c>
      <c r="J410" s="57" t="b">
        <v>0</v>
      </c>
      <c r="K410" s="57" t="b">
        <v>1</v>
      </c>
      <c r="L410" s="57" t="s">
        <v>1462</v>
      </c>
      <c r="M410" s="57" t="s">
        <v>1465</v>
      </c>
    </row>
    <row r="411" spans="1:13" ht="13" x14ac:dyDescent="0.15">
      <c r="A411" s="55" t="s">
        <v>2060</v>
      </c>
      <c r="B411" s="10">
        <v>409</v>
      </c>
      <c r="C411" s="10" t="s">
        <v>2470</v>
      </c>
      <c r="D411" s="55" t="s">
        <v>2471</v>
      </c>
      <c r="E411" s="55" t="s">
        <v>1473</v>
      </c>
      <c r="F411" s="55" t="s">
        <v>1474</v>
      </c>
      <c r="G411" s="56" t="s">
        <v>1475</v>
      </c>
      <c r="H411" s="55">
        <v>47</v>
      </c>
      <c r="I411" s="57" t="s">
        <v>1449</v>
      </c>
      <c r="J411" s="57" t="b">
        <v>0</v>
      </c>
      <c r="K411" s="57" t="b">
        <v>1</v>
      </c>
      <c r="L411" s="57" t="s">
        <v>1509</v>
      </c>
      <c r="M411" s="57" t="s">
        <v>1465</v>
      </c>
    </row>
    <row r="412" spans="1:13" ht="13" x14ac:dyDescent="0.15">
      <c r="A412" s="55" t="s">
        <v>2060</v>
      </c>
      <c r="B412" s="10">
        <v>410</v>
      </c>
      <c r="C412" s="10" t="s">
        <v>2472</v>
      </c>
      <c r="D412" s="55" t="s">
        <v>2473</v>
      </c>
      <c r="E412" s="55" t="s">
        <v>1473</v>
      </c>
      <c r="F412" s="55" t="s">
        <v>1474</v>
      </c>
      <c r="G412" s="56" t="s">
        <v>1475</v>
      </c>
      <c r="H412" s="55">
        <v>48</v>
      </c>
      <c r="I412" s="57" t="s">
        <v>1449</v>
      </c>
      <c r="J412" s="57" t="b">
        <v>0</v>
      </c>
      <c r="K412" s="57" t="b">
        <v>1</v>
      </c>
      <c r="L412" s="57" t="s">
        <v>1462</v>
      </c>
      <c r="M412" s="57" t="s">
        <v>1465</v>
      </c>
    </row>
    <row r="413" spans="1:13" ht="13" x14ac:dyDescent="0.15">
      <c r="A413" s="55" t="s">
        <v>2060</v>
      </c>
      <c r="B413" s="10">
        <v>411</v>
      </c>
      <c r="C413" s="10" t="s">
        <v>2474</v>
      </c>
      <c r="D413" s="55" t="s">
        <v>2475</v>
      </c>
      <c r="E413" s="55" t="s">
        <v>1473</v>
      </c>
      <c r="F413" s="55" t="s">
        <v>1474</v>
      </c>
      <c r="G413" s="56" t="s">
        <v>1475</v>
      </c>
      <c r="H413" s="55">
        <v>36</v>
      </c>
      <c r="I413" s="57" t="s">
        <v>1521</v>
      </c>
      <c r="J413" s="57" t="b">
        <v>0</v>
      </c>
      <c r="K413" s="57" t="b">
        <v>0</v>
      </c>
      <c r="L413" s="57" t="s">
        <v>1235</v>
      </c>
      <c r="M413" s="57" t="s">
        <v>1522</v>
      </c>
    </row>
    <row r="414" spans="1:13" ht="13" x14ac:dyDescent="0.15">
      <c r="A414" s="55" t="s">
        <v>2060</v>
      </c>
      <c r="B414" s="10">
        <v>412</v>
      </c>
      <c r="C414" s="10" t="s">
        <v>2476</v>
      </c>
      <c r="D414" s="55" t="s">
        <v>2477</v>
      </c>
      <c r="E414" s="55" t="s">
        <v>1473</v>
      </c>
      <c r="F414" s="55" t="s">
        <v>1474</v>
      </c>
      <c r="G414" s="56" t="s">
        <v>1475</v>
      </c>
      <c r="H414" s="55">
        <v>53</v>
      </c>
      <c r="I414" s="57" t="s">
        <v>1449</v>
      </c>
      <c r="J414" s="57" t="b">
        <v>0</v>
      </c>
      <c r="K414" s="57" t="b">
        <v>1</v>
      </c>
      <c r="L414" s="57" t="s">
        <v>1509</v>
      </c>
      <c r="M414" s="57" t="s">
        <v>1465</v>
      </c>
    </row>
    <row r="415" spans="1:13" ht="13" x14ac:dyDescent="0.15">
      <c r="A415" s="55" t="s">
        <v>2060</v>
      </c>
      <c r="B415" s="10">
        <v>413</v>
      </c>
      <c r="C415" s="10" t="s">
        <v>2478</v>
      </c>
      <c r="D415" s="55" t="s">
        <v>2479</v>
      </c>
      <c r="E415" s="55" t="s">
        <v>1473</v>
      </c>
      <c r="F415" s="55" t="s">
        <v>1474</v>
      </c>
      <c r="G415" s="56" t="s">
        <v>1475</v>
      </c>
      <c r="H415" s="55">
        <v>55</v>
      </c>
      <c r="I415" s="57" t="s">
        <v>1449</v>
      </c>
      <c r="J415" s="57" t="b">
        <v>0</v>
      </c>
      <c r="K415" s="57" t="b">
        <v>1</v>
      </c>
      <c r="L415" s="57" t="s">
        <v>1509</v>
      </c>
      <c r="M415" s="57" t="s">
        <v>1465</v>
      </c>
    </row>
    <row r="416" spans="1:13" ht="13" x14ac:dyDescent="0.15">
      <c r="A416" s="55" t="s">
        <v>2060</v>
      </c>
      <c r="B416" s="10">
        <v>414</v>
      </c>
      <c r="C416" s="10" t="s">
        <v>2480</v>
      </c>
      <c r="D416" s="55" t="s">
        <v>2481</v>
      </c>
      <c r="E416" s="55" t="s">
        <v>1473</v>
      </c>
      <c r="F416" s="55" t="s">
        <v>1474</v>
      </c>
      <c r="G416" s="56" t="s">
        <v>1475</v>
      </c>
      <c r="H416" s="55">
        <v>50</v>
      </c>
      <c r="I416" s="57" t="s">
        <v>1449</v>
      </c>
      <c r="J416" s="57" t="b">
        <v>0</v>
      </c>
      <c r="K416" s="57" t="b">
        <v>1</v>
      </c>
      <c r="L416" s="57" t="s">
        <v>1462</v>
      </c>
      <c r="M416" s="57" t="s">
        <v>1465</v>
      </c>
    </row>
    <row r="417" spans="1:13" ht="13" x14ac:dyDescent="0.15">
      <c r="A417" s="55" t="s">
        <v>2060</v>
      </c>
      <c r="B417" s="10">
        <v>415</v>
      </c>
      <c r="C417" s="10" t="s">
        <v>2482</v>
      </c>
      <c r="D417" s="55" t="s">
        <v>2483</v>
      </c>
      <c r="E417" s="55" t="s">
        <v>1473</v>
      </c>
      <c r="F417" s="55" t="s">
        <v>1474</v>
      </c>
      <c r="G417" s="56" t="s">
        <v>1475</v>
      </c>
      <c r="H417" s="55">
        <v>41</v>
      </c>
      <c r="I417" s="57" t="s">
        <v>1521</v>
      </c>
      <c r="J417" s="57" t="b">
        <v>0</v>
      </c>
      <c r="K417" s="57" t="b">
        <v>0</v>
      </c>
      <c r="L417" s="57" t="s">
        <v>1235</v>
      </c>
      <c r="M417" s="57" t="s">
        <v>1522</v>
      </c>
    </row>
    <row r="418" spans="1:13" ht="13" x14ac:dyDescent="0.15">
      <c r="A418" s="55" t="s">
        <v>2060</v>
      </c>
      <c r="B418" s="10">
        <v>416</v>
      </c>
      <c r="C418" s="10" t="s">
        <v>2484</v>
      </c>
      <c r="D418" s="55" t="s">
        <v>2485</v>
      </c>
      <c r="E418" s="55" t="s">
        <v>1473</v>
      </c>
      <c r="F418" s="55" t="s">
        <v>1474</v>
      </c>
      <c r="G418" s="56" t="s">
        <v>1475</v>
      </c>
      <c r="H418" s="55">
        <v>44</v>
      </c>
      <c r="I418" s="57" t="s">
        <v>1449</v>
      </c>
      <c r="J418" s="57" t="b">
        <v>0</v>
      </c>
      <c r="K418" s="57" t="b">
        <v>0</v>
      </c>
      <c r="L418" s="57" t="s">
        <v>1462</v>
      </c>
      <c r="M418" s="57" t="s">
        <v>1515</v>
      </c>
    </row>
    <row r="419" spans="1:13" ht="13" x14ac:dyDescent="0.15">
      <c r="A419" s="55" t="s">
        <v>2060</v>
      </c>
      <c r="B419" s="10">
        <v>417</v>
      </c>
      <c r="C419" s="10" t="s">
        <v>2486</v>
      </c>
      <c r="D419" s="55" t="s">
        <v>2487</v>
      </c>
      <c r="E419" s="55" t="s">
        <v>1473</v>
      </c>
      <c r="F419" s="55" t="s">
        <v>1474</v>
      </c>
      <c r="G419" s="56" t="s">
        <v>1475</v>
      </c>
      <c r="H419" s="55">
        <v>73</v>
      </c>
      <c r="I419" s="57" t="s">
        <v>1449</v>
      </c>
      <c r="J419" s="57" t="b">
        <v>1</v>
      </c>
      <c r="K419" s="57" t="b">
        <v>1</v>
      </c>
      <c r="L419" s="57" t="s">
        <v>1462</v>
      </c>
      <c r="M419" s="57" t="s">
        <v>1451</v>
      </c>
    </row>
    <row r="420" spans="1:13" ht="13" x14ac:dyDescent="0.15">
      <c r="A420" s="55" t="s">
        <v>2060</v>
      </c>
      <c r="B420" s="10">
        <v>418</v>
      </c>
      <c r="C420" s="10" t="s">
        <v>2488</v>
      </c>
      <c r="D420" s="55" t="s">
        <v>2489</v>
      </c>
      <c r="E420" s="55" t="s">
        <v>1473</v>
      </c>
      <c r="F420" s="55" t="s">
        <v>1474</v>
      </c>
      <c r="G420" s="56" t="s">
        <v>1475</v>
      </c>
      <c r="H420" s="55">
        <v>44</v>
      </c>
      <c r="I420" s="57" t="s">
        <v>1449</v>
      </c>
      <c r="J420" s="57" t="b">
        <v>1</v>
      </c>
      <c r="K420" s="57" t="b">
        <v>0</v>
      </c>
      <c r="L420" s="57" t="s">
        <v>1462</v>
      </c>
      <c r="M420" s="57" t="s">
        <v>1476</v>
      </c>
    </row>
    <row r="421" spans="1:13" ht="13" x14ac:dyDescent="0.15">
      <c r="A421" s="55" t="s">
        <v>2060</v>
      </c>
      <c r="B421" s="10">
        <v>419</v>
      </c>
      <c r="C421" s="10" t="s">
        <v>2490</v>
      </c>
      <c r="D421" s="55" t="s">
        <v>2491</v>
      </c>
      <c r="E421" s="55" t="s">
        <v>1473</v>
      </c>
      <c r="F421" s="55" t="s">
        <v>1474</v>
      </c>
      <c r="G421" s="56" t="s">
        <v>1475</v>
      </c>
      <c r="H421" s="55">
        <v>44</v>
      </c>
      <c r="I421" s="57" t="s">
        <v>1449</v>
      </c>
      <c r="J421" s="57" t="b">
        <v>0</v>
      </c>
      <c r="K421" s="57" t="b">
        <v>0</v>
      </c>
      <c r="L421" s="57" t="s">
        <v>1462</v>
      </c>
      <c r="M421" s="57" t="s">
        <v>1515</v>
      </c>
    </row>
    <row r="422" spans="1:13" ht="13" x14ac:dyDescent="0.15">
      <c r="A422" s="55" t="s">
        <v>2060</v>
      </c>
      <c r="B422" s="10">
        <v>420</v>
      </c>
      <c r="C422" s="10" t="s">
        <v>2492</v>
      </c>
      <c r="D422" s="55" t="s">
        <v>2493</v>
      </c>
      <c r="E422" s="55" t="s">
        <v>1473</v>
      </c>
      <c r="F422" s="55" t="s">
        <v>1474</v>
      </c>
      <c r="G422" s="56" t="s">
        <v>1475</v>
      </c>
      <c r="H422" s="55">
        <v>44</v>
      </c>
      <c r="I422" s="57" t="s">
        <v>1449</v>
      </c>
      <c r="J422" s="57" t="b">
        <v>1</v>
      </c>
      <c r="K422" s="57" t="b">
        <v>0</v>
      </c>
      <c r="L422" s="57" t="s">
        <v>1462</v>
      </c>
      <c r="M422" s="57" t="s">
        <v>1476</v>
      </c>
    </row>
    <row r="423" spans="1:13" ht="13" x14ac:dyDescent="0.15">
      <c r="A423" s="55" t="s">
        <v>2060</v>
      </c>
      <c r="B423" s="10">
        <v>421</v>
      </c>
      <c r="C423" s="10" t="s">
        <v>2494</v>
      </c>
      <c r="D423" s="55" t="s">
        <v>2495</v>
      </c>
      <c r="E423" s="55" t="s">
        <v>1473</v>
      </c>
      <c r="F423" s="55" t="s">
        <v>1474</v>
      </c>
      <c r="G423" s="56" t="s">
        <v>1475</v>
      </c>
      <c r="H423" s="55">
        <v>46</v>
      </c>
      <c r="I423" s="57" t="s">
        <v>1449</v>
      </c>
      <c r="J423" s="57" t="b">
        <v>1</v>
      </c>
      <c r="K423" s="57" t="b">
        <v>0</v>
      </c>
      <c r="L423" s="57" t="s">
        <v>1462</v>
      </c>
      <c r="M423" s="57" t="s">
        <v>1476</v>
      </c>
    </row>
    <row r="424" spans="1:13" ht="13" x14ac:dyDescent="0.15">
      <c r="A424" s="55" t="s">
        <v>2060</v>
      </c>
      <c r="B424" s="10">
        <v>422</v>
      </c>
      <c r="C424" s="10" t="s">
        <v>2496</v>
      </c>
      <c r="D424" s="55" t="s">
        <v>2497</v>
      </c>
      <c r="E424" s="55" t="s">
        <v>1473</v>
      </c>
      <c r="F424" s="55" t="s">
        <v>1474</v>
      </c>
      <c r="G424" s="56" t="s">
        <v>1475</v>
      </c>
      <c r="H424" s="55">
        <v>44</v>
      </c>
      <c r="I424" s="57" t="s">
        <v>1449</v>
      </c>
      <c r="J424" s="57" t="b">
        <v>1</v>
      </c>
      <c r="K424" s="57" t="b">
        <v>0</v>
      </c>
      <c r="L424" s="57" t="s">
        <v>1462</v>
      </c>
      <c r="M424" s="57" t="s">
        <v>1476</v>
      </c>
    </row>
    <row r="425" spans="1:13" ht="13" x14ac:dyDescent="0.15">
      <c r="A425" s="55" t="s">
        <v>2060</v>
      </c>
      <c r="B425" s="10">
        <v>423</v>
      </c>
      <c r="C425" s="10" t="s">
        <v>2498</v>
      </c>
      <c r="D425" s="55" t="s">
        <v>2499</v>
      </c>
      <c r="E425" s="55" t="s">
        <v>1473</v>
      </c>
      <c r="F425" s="55" t="s">
        <v>1474</v>
      </c>
      <c r="G425" s="56" t="s">
        <v>1475</v>
      </c>
      <c r="H425" s="55">
        <v>44</v>
      </c>
      <c r="I425" s="57" t="s">
        <v>1449</v>
      </c>
      <c r="J425" s="57" t="b">
        <v>1</v>
      </c>
      <c r="K425" s="57" t="b">
        <v>0</v>
      </c>
      <c r="L425" s="57" t="s">
        <v>1462</v>
      </c>
      <c r="M425" s="57" t="s">
        <v>1476</v>
      </c>
    </row>
    <row r="426" spans="1:13" ht="13" x14ac:dyDescent="0.15">
      <c r="A426" s="55" t="s">
        <v>2060</v>
      </c>
      <c r="B426" s="10">
        <v>424</v>
      </c>
      <c r="C426" s="10" t="s">
        <v>2500</v>
      </c>
      <c r="D426" s="55" t="s">
        <v>2501</v>
      </c>
      <c r="E426" s="55" t="s">
        <v>1473</v>
      </c>
      <c r="F426" s="55" t="s">
        <v>1474</v>
      </c>
      <c r="G426" s="56" t="s">
        <v>1475</v>
      </c>
      <c r="H426" s="55">
        <v>46</v>
      </c>
      <c r="I426" s="57" t="s">
        <v>1449</v>
      </c>
      <c r="J426" s="57" t="b">
        <v>1</v>
      </c>
      <c r="K426" s="57" t="b">
        <v>0</v>
      </c>
      <c r="L426" s="57" t="s">
        <v>1462</v>
      </c>
      <c r="M426" s="57" t="s">
        <v>1476</v>
      </c>
    </row>
    <row r="427" spans="1:13" ht="13" x14ac:dyDescent="0.15">
      <c r="A427" s="55" t="s">
        <v>2060</v>
      </c>
      <c r="B427" s="10">
        <v>425</v>
      </c>
      <c r="C427" s="10" t="s">
        <v>2502</v>
      </c>
      <c r="D427" s="55" t="s">
        <v>2503</v>
      </c>
      <c r="E427" s="55" t="s">
        <v>1473</v>
      </c>
      <c r="F427" s="55" t="s">
        <v>1474</v>
      </c>
      <c r="G427" s="56" t="s">
        <v>1475</v>
      </c>
      <c r="H427" s="55">
        <v>46</v>
      </c>
      <c r="I427" s="57" t="s">
        <v>1449</v>
      </c>
      <c r="J427" s="57" t="b">
        <v>1</v>
      </c>
      <c r="K427" s="57" t="b">
        <v>0</v>
      </c>
      <c r="L427" s="57" t="s">
        <v>1462</v>
      </c>
      <c r="M427" s="57" t="s">
        <v>1476</v>
      </c>
    </row>
    <row r="428" spans="1:13" ht="13" x14ac:dyDescent="0.15">
      <c r="A428" s="55" t="s">
        <v>2060</v>
      </c>
      <c r="B428" s="10">
        <v>426</v>
      </c>
      <c r="C428" s="10" t="s">
        <v>2504</v>
      </c>
      <c r="D428" s="55" t="s">
        <v>2505</v>
      </c>
      <c r="E428" s="55" t="s">
        <v>1473</v>
      </c>
      <c r="F428" s="55" t="s">
        <v>1474</v>
      </c>
      <c r="G428" s="56" t="s">
        <v>1475</v>
      </c>
      <c r="H428" s="55">
        <v>29</v>
      </c>
      <c r="I428" s="57" t="s">
        <v>1521</v>
      </c>
      <c r="J428" s="57" t="b">
        <v>0</v>
      </c>
      <c r="K428" s="57" t="b">
        <v>0</v>
      </c>
      <c r="L428" s="57" t="s">
        <v>1462</v>
      </c>
      <c r="M428" s="57" t="s">
        <v>1522</v>
      </c>
    </row>
    <row r="429" spans="1:13" ht="13" x14ac:dyDescent="0.15">
      <c r="A429" s="55" t="s">
        <v>2060</v>
      </c>
      <c r="B429" s="10">
        <v>427</v>
      </c>
      <c r="C429" s="10" t="s">
        <v>2506</v>
      </c>
      <c r="D429" s="55" t="s">
        <v>2507</v>
      </c>
      <c r="E429" s="55" t="s">
        <v>1473</v>
      </c>
      <c r="F429" s="55" t="s">
        <v>1474</v>
      </c>
      <c r="G429" s="56" t="s">
        <v>1475</v>
      </c>
      <c r="H429" s="55">
        <v>46</v>
      </c>
      <c r="I429" s="57" t="s">
        <v>1449</v>
      </c>
      <c r="J429" s="57" t="b">
        <v>1</v>
      </c>
      <c r="K429" s="57" t="b">
        <v>0</v>
      </c>
      <c r="L429" s="57" t="s">
        <v>1462</v>
      </c>
      <c r="M429" s="57" t="s">
        <v>1476</v>
      </c>
    </row>
    <row r="430" spans="1:13" ht="13" x14ac:dyDescent="0.15">
      <c r="A430" s="55" t="s">
        <v>2060</v>
      </c>
      <c r="B430" s="10">
        <v>428</v>
      </c>
      <c r="C430" s="10" t="s">
        <v>2508</v>
      </c>
      <c r="D430" s="55" t="s">
        <v>2509</v>
      </c>
      <c r="E430" s="55" t="s">
        <v>1473</v>
      </c>
      <c r="F430" s="55" t="s">
        <v>1474</v>
      </c>
      <c r="G430" s="56" t="s">
        <v>1475</v>
      </c>
      <c r="H430" s="55">
        <v>46</v>
      </c>
      <c r="I430" s="57" t="s">
        <v>1449</v>
      </c>
      <c r="J430" s="57" t="b">
        <v>1</v>
      </c>
      <c r="K430" s="57" t="b">
        <v>0</v>
      </c>
      <c r="L430" s="57" t="s">
        <v>1462</v>
      </c>
      <c r="M430" s="57" t="s">
        <v>1476</v>
      </c>
    </row>
    <row r="431" spans="1:13" ht="13" x14ac:dyDescent="0.15">
      <c r="A431" s="55" t="s">
        <v>2060</v>
      </c>
      <c r="B431" s="10">
        <v>429</v>
      </c>
      <c r="C431" s="10" t="s">
        <v>2510</v>
      </c>
      <c r="D431" s="55" t="s">
        <v>2511</v>
      </c>
      <c r="E431" s="55" t="s">
        <v>1473</v>
      </c>
      <c r="F431" s="55" t="s">
        <v>1474</v>
      </c>
      <c r="G431" s="56" t="s">
        <v>1475</v>
      </c>
      <c r="H431" s="55">
        <v>46</v>
      </c>
      <c r="I431" s="57" t="s">
        <v>1449</v>
      </c>
      <c r="J431" s="57" t="b">
        <v>1</v>
      </c>
      <c r="K431" s="57" t="b">
        <v>0</v>
      </c>
      <c r="L431" s="57" t="s">
        <v>1462</v>
      </c>
      <c r="M431" s="57" t="s">
        <v>1476</v>
      </c>
    </row>
    <row r="432" spans="1:13" ht="13" x14ac:dyDescent="0.15">
      <c r="A432" s="55" t="s">
        <v>2060</v>
      </c>
      <c r="B432" s="10">
        <v>430</v>
      </c>
      <c r="C432" s="10" t="s">
        <v>2512</v>
      </c>
      <c r="D432" s="55" t="s">
        <v>2513</v>
      </c>
      <c r="E432" s="55" t="s">
        <v>1473</v>
      </c>
      <c r="F432" s="55" t="s">
        <v>1474</v>
      </c>
      <c r="G432" s="56" t="s">
        <v>1475</v>
      </c>
      <c r="H432" s="55">
        <v>36</v>
      </c>
      <c r="I432" s="57" t="s">
        <v>1521</v>
      </c>
      <c r="J432" s="57" t="b">
        <v>1</v>
      </c>
      <c r="K432" s="57" t="b">
        <v>0</v>
      </c>
      <c r="L432" s="57" t="s">
        <v>1462</v>
      </c>
      <c r="M432" s="57" t="s">
        <v>1581</v>
      </c>
    </row>
    <row r="433" spans="1:13" ht="13" x14ac:dyDescent="0.15">
      <c r="A433" s="55" t="s">
        <v>2060</v>
      </c>
      <c r="B433" s="10">
        <v>431</v>
      </c>
      <c r="C433" s="10" t="s">
        <v>2514</v>
      </c>
      <c r="D433" s="55" t="s">
        <v>2515</v>
      </c>
      <c r="E433" s="55" t="s">
        <v>1473</v>
      </c>
      <c r="F433" s="55" t="s">
        <v>1474</v>
      </c>
      <c r="G433" s="56" t="s">
        <v>1475</v>
      </c>
      <c r="H433" s="55">
        <v>60</v>
      </c>
      <c r="I433" s="57" t="s">
        <v>1449</v>
      </c>
      <c r="J433" s="57" t="b">
        <v>0</v>
      </c>
      <c r="K433" s="57" t="b">
        <v>1</v>
      </c>
      <c r="L433" s="57" t="s">
        <v>1693</v>
      </c>
      <c r="M433" s="57" t="s">
        <v>1465</v>
      </c>
    </row>
    <row r="434" spans="1:13" ht="13" x14ac:dyDescent="0.15">
      <c r="A434" s="55" t="s">
        <v>2060</v>
      </c>
      <c r="B434" s="10">
        <v>432</v>
      </c>
      <c r="C434" s="10" t="s">
        <v>2516</v>
      </c>
      <c r="D434" s="55" t="s">
        <v>2517</v>
      </c>
      <c r="E434" s="55" t="s">
        <v>1473</v>
      </c>
      <c r="F434" s="55" t="s">
        <v>1474</v>
      </c>
      <c r="G434" s="56" t="s">
        <v>1475</v>
      </c>
      <c r="H434" s="55">
        <v>60</v>
      </c>
      <c r="I434" s="57" t="s">
        <v>1449</v>
      </c>
      <c r="J434" s="57" t="b">
        <v>0</v>
      </c>
      <c r="K434" s="57" t="b">
        <v>1</v>
      </c>
      <c r="L434" s="57" t="s">
        <v>1462</v>
      </c>
      <c r="M434" s="57" t="s">
        <v>1465</v>
      </c>
    </row>
    <row r="435" spans="1:13" ht="13" x14ac:dyDescent="0.15">
      <c r="A435" s="55" t="s">
        <v>2060</v>
      </c>
      <c r="B435" s="10">
        <v>433</v>
      </c>
      <c r="C435" s="10" t="s">
        <v>2518</v>
      </c>
      <c r="D435" s="55" t="s">
        <v>2519</v>
      </c>
      <c r="E435" s="55" t="s">
        <v>1473</v>
      </c>
      <c r="F435" s="55" t="s">
        <v>1474</v>
      </c>
      <c r="G435" s="56" t="s">
        <v>1475</v>
      </c>
      <c r="H435" s="55">
        <v>60</v>
      </c>
      <c r="I435" s="57" t="s">
        <v>1449</v>
      </c>
      <c r="J435" s="57" t="b">
        <v>0</v>
      </c>
      <c r="K435" s="57" t="b">
        <v>1</v>
      </c>
      <c r="L435" s="57" t="s">
        <v>1462</v>
      </c>
      <c r="M435" s="57" t="s">
        <v>1465</v>
      </c>
    </row>
    <row r="436" spans="1:13" ht="13" x14ac:dyDescent="0.15">
      <c r="A436" s="55" t="s">
        <v>2060</v>
      </c>
      <c r="B436" s="10">
        <v>434</v>
      </c>
      <c r="C436" s="10" t="s">
        <v>2520</v>
      </c>
      <c r="D436" s="55" t="s">
        <v>2521</v>
      </c>
      <c r="E436" s="55" t="s">
        <v>1473</v>
      </c>
      <c r="F436" s="55" t="s">
        <v>1474</v>
      </c>
      <c r="G436" s="56" t="s">
        <v>1475</v>
      </c>
      <c r="H436" s="55">
        <v>59</v>
      </c>
      <c r="I436" s="57" t="s">
        <v>1449</v>
      </c>
      <c r="J436" s="57" t="b">
        <v>0</v>
      </c>
      <c r="K436" s="57" t="b">
        <v>1</v>
      </c>
      <c r="L436" s="57" t="s">
        <v>1462</v>
      </c>
      <c r="M436" s="57" t="s">
        <v>1465</v>
      </c>
    </row>
    <row r="437" spans="1:13" ht="13" x14ac:dyDescent="0.15">
      <c r="A437" s="55" t="s">
        <v>2060</v>
      </c>
      <c r="B437" s="10">
        <v>435</v>
      </c>
      <c r="C437" s="10" t="s">
        <v>2522</v>
      </c>
      <c r="D437" s="55" t="s">
        <v>2523</v>
      </c>
      <c r="E437" s="55" t="s">
        <v>1473</v>
      </c>
      <c r="F437" s="55" t="s">
        <v>1474</v>
      </c>
      <c r="G437" s="56" t="s">
        <v>1475</v>
      </c>
      <c r="H437" s="55">
        <v>73</v>
      </c>
      <c r="I437" s="57" t="s">
        <v>1449</v>
      </c>
      <c r="J437" s="57" t="b">
        <v>1</v>
      </c>
      <c r="K437" s="57" t="b">
        <v>1</v>
      </c>
      <c r="L437" s="57" t="s">
        <v>1235</v>
      </c>
      <c r="M437" s="57" t="s">
        <v>1451</v>
      </c>
    </row>
    <row r="438" spans="1:13" ht="13" x14ac:dyDescent="0.15">
      <c r="A438" s="55" t="s">
        <v>2060</v>
      </c>
      <c r="B438" s="10">
        <v>436</v>
      </c>
      <c r="C438" s="10" t="s">
        <v>2524</v>
      </c>
      <c r="D438" s="55" t="s">
        <v>2525</v>
      </c>
      <c r="E438" s="55" t="s">
        <v>1473</v>
      </c>
      <c r="F438" s="55" t="s">
        <v>1474</v>
      </c>
      <c r="G438" s="56" t="s">
        <v>1475</v>
      </c>
      <c r="H438" s="55">
        <v>80</v>
      </c>
      <c r="I438" s="57" t="s">
        <v>1449</v>
      </c>
      <c r="J438" s="57" t="b">
        <v>1</v>
      </c>
      <c r="K438" s="57" t="b">
        <v>0</v>
      </c>
      <c r="L438" s="57" t="s">
        <v>1462</v>
      </c>
      <c r="M438" s="57" t="s">
        <v>1476</v>
      </c>
    </row>
    <row r="439" spans="1:13" ht="13" x14ac:dyDescent="0.15">
      <c r="A439" s="55" t="s">
        <v>2060</v>
      </c>
      <c r="B439" s="10">
        <v>437</v>
      </c>
      <c r="C439" s="10" t="s">
        <v>2526</v>
      </c>
      <c r="D439" s="55" t="s">
        <v>2527</v>
      </c>
      <c r="E439" s="55" t="s">
        <v>1473</v>
      </c>
      <c r="F439" s="55" t="s">
        <v>1474</v>
      </c>
      <c r="G439" s="56" t="s">
        <v>1475</v>
      </c>
      <c r="H439" s="55">
        <v>65</v>
      </c>
      <c r="I439" s="57" t="s">
        <v>1449</v>
      </c>
      <c r="J439" s="57" t="b">
        <v>1</v>
      </c>
      <c r="K439" s="57" t="b">
        <v>0</v>
      </c>
      <c r="L439" s="57" t="s">
        <v>1235</v>
      </c>
      <c r="M439" s="57" t="s">
        <v>1476</v>
      </c>
    </row>
    <row r="440" spans="1:13" ht="13" x14ac:dyDescent="0.15">
      <c r="A440" s="55" t="s">
        <v>2060</v>
      </c>
      <c r="B440" s="10">
        <v>438</v>
      </c>
      <c r="C440" s="10" t="s">
        <v>2528</v>
      </c>
      <c r="D440" s="55" t="s">
        <v>2529</v>
      </c>
      <c r="E440" s="55" t="s">
        <v>1473</v>
      </c>
      <c r="F440" s="55" t="s">
        <v>1474</v>
      </c>
      <c r="G440" s="56" t="s">
        <v>1475</v>
      </c>
      <c r="H440" s="55">
        <v>136</v>
      </c>
      <c r="I440" s="57" t="s">
        <v>1449</v>
      </c>
      <c r="J440" s="57" t="b">
        <v>1</v>
      </c>
      <c r="K440" s="57" t="b">
        <v>1</v>
      </c>
      <c r="L440" s="57" t="s">
        <v>1462</v>
      </c>
      <c r="M440" s="57" t="s">
        <v>1451</v>
      </c>
    </row>
    <row r="441" spans="1:13" ht="13" x14ac:dyDescent="0.15">
      <c r="A441" s="55" t="s">
        <v>2060</v>
      </c>
      <c r="B441" s="10">
        <v>439</v>
      </c>
      <c r="C441" s="10" t="s">
        <v>2530</v>
      </c>
      <c r="D441" s="55" t="s">
        <v>2531</v>
      </c>
      <c r="E441" s="55" t="s">
        <v>1473</v>
      </c>
      <c r="F441" s="55" t="s">
        <v>1474</v>
      </c>
      <c r="G441" s="56" t="s">
        <v>1475</v>
      </c>
      <c r="H441" s="55">
        <v>80</v>
      </c>
      <c r="I441" s="57" t="s">
        <v>1449</v>
      </c>
      <c r="J441" s="57" t="b">
        <v>1</v>
      </c>
      <c r="K441" s="57" t="b">
        <v>0</v>
      </c>
      <c r="L441" s="57" t="s">
        <v>1462</v>
      </c>
      <c r="M441" s="57" t="s">
        <v>1476</v>
      </c>
    </row>
    <row r="442" spans="1:13" ht="13" x14ac:dyDescent="0.15">
      <c r="A442" s="55" t="s">
        <v>2060</v>
      </c>
      <c r="B442" s="10">
        <v>440</v>
      </c>
      <c r="C442" s="10" t="s">
        <v>2532</v>
      </c>
      <c r="D442" s="55" t="s">
        <v>2533</v>
      </c>
      <c r="E442" s="55" t="s">
        <v>1473</v>
      </c>
      <c r="F442" s="55" t="s">
        <v>1474</v>
      </c>
      <c r="G442" s="56" t="s">
        <v>1475</v>
      </c>
      <c r="H442" s="55">
        <v>80</v>
      </c>
      <c r="I442" s="57" t="s">
        <v>1449</v>
      </c>
      <c r="J442" s="57" t="b">
        <v>1</v>
      </c>
      <c r="K442" s="57" t="b">
        <v>0</v>
      </c>
      <c r="L442" s="57" t="s">
        <v>1462</v>
      </c>
      <c r="M442" s="57" t="s">
        <v>1476</v>
      </c>
    </row>
    <row r="443" spans="1:13" ht="13" x14ac:dyDescent="0.15">
      <c r="A443" s="55" t="s">
        <v>2060</v>
      </c>
      <c r="B443" s="10">
        <v>441</v>
      </c>
      <c r="C443" s="10" t="s">
        <v>2534</v>
      </c>
      <c r="D443" s="55" t="s">
        <v>2535</v>
      </c>
      <c r="E443" s="55" t="s">
        <v>1473</v>
      </c>
      <c r="F443" s="55" t="s">
        <v>1474</v>
      </c>
      <c r="G443" s="56" t="s">
        <v>1475</v>
      </c>
      <c r="H443" s="55">
        <v>80</v>
      </c>
      <c r="I443" s="57" t="s">
        <v>1449</v>
      </c>
      <c r="J443" s="57" t="b">
        <v>1</v>
      </c>
      <c r="K443" s="57" t="b">
        <v>0</v>
      </c>
      <c r="L443" s="57" t="s">
        <v>1462</v>
      </c>
      <c r="M443" s="57" t="s">
        <v>1476</v>
      </c>
    </row>
    <row r="444" spans="1:13" ht="13" x14ac:dyDescent="0.15">
      <c r="A444" s="55" t="s">
        <v>2060</v>
      </c>
      <c r="B444" s="10">
        <v>442</v>
      </c>
      <c r="C444" s="10" t="s">
        <v>2536</v>
      </c>
      <c r="D444" s="55" t="s">
        <v>2537</v>
      </c>
      <c r="E444" s="55" t="s">
        <v>1473</v>
      </c>
      <c r="F444" s="55" t="s">
        <v>1474</v>
      </c>
      <c r="G444" s="56" t="s">
        <v>1475</v>
      </c>
      <c r="H444" s="55">
        <v>207</v>
      </c>
      <c r="I444" s="57" t="s">
        <v>1449</v>
      </c>
      <c r="J444" s="57" t="b">
        <v>1</v>
      </c>
      <c r="K444" s="57" t="b">
        <v>1</v>
      </c>
      <c r="L444" s="57" t="s">
        <v>1509</v>
      </c>
      <c r="M444" s="57" t="s">
        <v>1451</v>
      </c>
    </row>
    <row r="445" spans="1:13" ht="13" x14ac:dyDescent="0.15">
      <c r="A445" s="55" t="s">
        <v>2060</v>
      </c>
      <c r="B445" s="10">
        <v>443</v>
      </c>
      <c r="C445" s="10" t="s">
        <v>2538</v>
      </c>
      <c r="D445" s="55" t="s">
        <v>2539</v>
      </c>
      <c r="E445" s="55" t="s">
        <v>1473</v>
      </c>
      <c r="F445" s="55" t="s">
        <v>1474</v>
      </c>
      <c r="G445" s="56" t="s">
        <v>1475</v>
      </c>
      <c r="H445" s="55">
        <v>40</v>
      </c>
      <c r="I445" s="57" t="s">
        <v>1521</v>
      </c>
      <c r="J445" s="57" t="b">
        <v>1</v>
      </c>
      <c r="K445" s="57" t="b">
        <v>0</v>
      </c>
      <c r="L445" s="57" t="s">
        <v>1509</v>
      </c>
      <c r="M445" s="57" t="s">
        <v>1581</v>
      </c>
    </row>
    <row r="446" spans="1:13" ht="13" x14ac:dyDescent="0.15">
      <c r="A446" s="55" t="s">
        <v>2060</v>
      </c>
      <c r="B446" s="10">
        <v>444</v>
      </c>
      <c r="C446" s="10" t="s">
        <v>2540</v>
      </c>
      <c r="D446" s="55" t="s">
        <v>2541</v>
      </c>
      <c r="E446" s="55" t="s">
        <v>1473</v>
      </c>
      <c r="F446" s="55" t="s">
        <v>1474</v>
      </c>
      <c r="G446" s="56" t="s">
        <v>1475</v>
      </c>
      <c r="H446" s="55">
        <v>108</v>
      </c>
      <c r="I446" s="57" t="s">
        <v>1449</v>
      </c>
      <c r="J446" s="57" t="b">
        <v>0</v>
      </c>
      <c r="K446" s="57" t="b">
        <v>1</v>
      </c>
      <c r="L446" s="57" t="s">
        <v>1462</v>
      </c>
      <c r="M446" s="57" t="s">
        <v>1465</v>
      </c>
    </row>
    <row r="447" spans="1:13" ht="13" x14ac:dyDescent="0.15">
      <c r="A447" s="55" t="s">
        <v>2060</v>
      </c>
      <c r="B447" s="10">
        <v>445</v>
      </c>
      <c r="C447" s="10" t="s">
        <v>2542</v>
      </c>
      <c r="D447" s="55" t="s">
        <v>2543</v>
      </c>
      <c r="E447" s="55" t="s">
        <v>1473</v>
      </c>
      <c r="F447" s="55" t="s">
        <v>1474</v>
      </c>
      <c r="G447" s="56" t="s">
        <v>1475</v>
      </c>
      <c r="H447" s="55">
        <v>150</v>
      </c>
      <c r="I447" s="57" t="s">
        <v>1449</v>
      </c>
      <c r="J447" s="57" t="b">
        <v>0</v>
      </c>
      <c r="K447" s="57" t="b">
        <v>1</v>
      </c>
      <c r="L447" s="57" t="s">
        <v>1462</v>
      </c>
      <c r="M447" s="57" t="s">
        <v>1465</v>
      </c>
    </row>
    <row r="448" spans="1:13" ht="13" x14ac:dyDescent="0.15">
      <c r="A448" s="55" t="s">
        <v>2060</v>
      </c>
      <c r="B448" s="10">
        <v>446</v>
      </c>
      <c r="C448" s="10" t="s">
        <v>2544</v>
      </c>
      <c r="D448" s="55" t="s">
        <v>2545</v>
      </c>
      <c r="E448" s="55" t="s">
        <v>1473</v>
      </c>
      <c r="F448" s="55" t="s">
        <v>1474</v>
      </c>
      <c r="G448" s="56" t="s">
        <v>1475</v>
      </c>
      <c r="H448" s="55">
        <v>106</v>
      </c>
      <c r="I448" s="57" t="s">
        <v>1449</v>
      </c>
      <c r="J448" s="57" t="b">
        <v>0</v>
      </c>
      <c r="K448" s="57" t="b">
        <v>1</v>
      </c>
      <c r="L448" s="57" t="s">
        <v>1462</v>
      </c>
      <c r="M448" s="57" t="s">
        <v>1465</v>
      </c>
    </row>
    <row r="449" spans="1:13" ht="13" x14ac:dyDescent="0.15">
      <c r="A449" s="55" t="s">
        <v>2060</v>
      </c>
      <c r="B449" s="10">
        <v>447</v>
      </c>
      <c r="C449" s="10" t="s">
        <v>2546</v>
      </c>
      <c r="D449" s="55" t="s">
        <v>2547</v>
      </c>
      <c r="E449" s="55" t="s">
        <v>1473</v>
      </c>
      <c r="F449" s="55" t="s">
        <v>1474</v>
      </c>
      <c r="G449" s="56" t="s">
        <v>1475</v>
      </c>
      <c r="H449" s="55">
        <v>54</v>
      </c>
      <c r="I449" s="57" t="s">
        <v>1449</v>
      </c>
      <c r="J449" s="57" t="b">
        <v>1</v>
      </c>
      <c r="K449" s="57" t="b">
        <v>0</v>
      </c>
      <c r="L449" s="57" t="s">
        <v>1462</v>
      </c>
      <c r="M449" s="57" t="s">
        <v>1476</v>
      </c>
    </row>
    <row r="450" spans="1:13" ht="13" x14ac:dyDescent="0.15">
      <c r="A450" s="55" t="s">
        <v>2060</v>
      </c>
      <c r="B450" s="10">
        <v>448</v>
      </c>
      <c r="C450" s="10" t="s">
        <v>2548</v>
      </c>
      <c r="D450" s="55" t="s">
        <v>2549</v>
      </c>
      <c r="E450" s="55" t="s">
        <v>1473</v>
      </c>
      <c r="F450" s="55" t="s">
        <v>1474</v>
      </c>
      <c r="G450" s="56" t="s">
        <v>1475</v>
      </c>
      <c r="H450" s="55">
        <v>44</v>
      </c>
      <c r="I450" s="57" t="s">
        <v>1449</v>
      </c>
      <c r="J450" s="57" t="b">
        <v>1</v>
      </c>
      <c r="K450" s="57" t="b">
        <v>1</v>
      </c>
      <c r="L450" s="57" t="s">
        <v>1462</v>
      </c>
      <c r="M450" s="57" t="s">
        <v>1451</v>
      </c>
    </row>
    <row r="451" spans="1:13" ht="13" x14ac:dyDescent="0.15">
      <c r="A451" s="55" t="s">
        <v>2060</v>
      </c>
      <c r="B451" s="10">
        <v>449</v>
      </c>
      <c r="C451" s="10" t="s">
        <v>2550</v>
      </c>
      <c r="D451" s="55" t="s">
        <v>2551</v>
      </c>
      <c r="E451" s="55" t="s">
        <v>1473</v>
      </c>
      <c r="F451" s="55" t="s">
        <v>1474</v>
      </c>
      <c r="G451" s="56" t="s">
        <v>1475</v>
      </c>
      <c r="H451" s="55">
        <v>58</v>
      </c>
      <c r="I451" s="57" t="s">
        <v>1449</v>
      </c>
      <c r="J451" s="57" t="b">
        <v>1</v>
      </c>
      <c r="K451" s="57" t="b">
        <v>1</v>
      </c>
      <c r="L451" s="57" t="s">
        <v>1462</v>
      </c>
      <c r="M451" s="57" t="s">
        <v>1451</v>
      </c>
    </row>
    <row r="452" spans="1:13" ht="13" x14ac:dyDescent="0.15">
      <c r="A452" s="55" t="s">
        <v>2060</v>
      </c>
      <c r="B452" s="10">
        <v>450</v>
      </c>
      <c r="C452" s="10" t="s">
        <v>2552</v>
      </c>
      <c r="D452" s="55" t="s">
        <v>2553</v>
      </c>
      <c r="E452" s="55" t="s">
        <v>1473</v>
      </c>
      <c r="F452" s="55" t="s">
        <v>1474</v>
      </c>
      <c r="G452" s="56" t="s">
        <v>1475</v>
      </c>
      <c r="H452" s="55">
        <v>80</v>
      </c>
      <c r="I452" s="57" t="s">
        <v>1449</v>
      </c>
      <c r="J452" s="57" t="b">
        <v>1</v>
      </c>
      <c r="K452" s="57" t="b">
        <v>0</v>
      </c>
      <c r="L452" s="57" t="s">
        <v>1235</v>
      </c>
      <c r="M452" s="57" t="s">
        <v>1476</v>
      </c>
    </row>
    <row r="453" spans="1:13" ht="13" x14ac:dyDescent="0.15">
      <c r="A453" s="55" t="s">
        <v>2060</v>
      </c>
      <c r="B453" s="10">
        <v>451</v>
      </c>
      <c r="C453" s="10" t="s">
        <v>2554</v>
      </c>
      <c r="D453" s="55" t="s">
        <v>2555</v>
      </c>
      <c r="E453" s="55" t="s">
        <v>1473</v>
      </c>
      <c r="F453" s="55" t="s">
        <v>1474</v>
      </c>
      <c r="G453" s="56" t="s">
        <v>1475</v>
      </c>
      <c r="H453" s="55">
        <v>42</v>
      </c>
      <c r="I453" s="57" t="s">
        <v>1449</v>
      </c>
      <c r="J453" s="57" t="b">
        <v>0</v>
      </c>
      <c r="K453" s="57" t="b">
        <v>1</v>
      </c>
      <c r="L453" s="57" t="s">
        <v>1462</v>
      </c>
      <c r="M453" s="57" t="s">
        <v>1465</v>
      </c>
    </row>
    <row r="454" spans="1:13" ht="13" x14ac:dyDescent="0.15">
      <c r="A454" s="55" t="s">
        <v>2060</v>
      </c>
      <c r="B454" s="10">
        <v>452</v>
      </c>
      <c r="C454" s="10" t="s">
        <v>2556</v>
      </c>
      <c r="D454" s="55" t="s">
        <v>2557</v>
      </c>
      <c r="E454" s="55" t="s">
        <v>1473</v>
      </c>
      <c r="F454" s="55" t="s">
        <v>1474</v>
      </c>
      <c r="G454" s="56" t="s">
        <v>1475</v>
      </c>
      <c r="H454" s="55">
        <v>48</v>
      </c>
      <c r="I454" s="57" t="s">
        <v>1449</v>
      </c>
      <c r="J454" s="57" t="b">
        <v>0</v>
      </c>
      <c r="K454" s="57" t="b">
        <v>1</v>
      </c>
      <c r="L454" s="57" t="s">
        <v>1539</v>
      </c>
      <c r="M454" s="57" t="s">
        <v>1465</v>
      </c>
    </row>
    <row r="455" spans="1:13" ht="13" x14ac:dyDescent="0.15">
      <c r="A455" s="55" t="s">
        <v>2060</v>
      </c>
      <c r="B455" s="10">
        <v>453</v>
      </c>
      <c r="C455" s="10" t="s">
        <v>2558</v>
      </c>
      <c r="D455" s="55" t="s">
        <v>2559</v>
      </c>
      <c r="E455" s="55" t="s">
        <v>1473</v>
      </c>
      <c r="F455" s="55" t="s">
        <v>1474</v>
      </c>
      <c r="G455" s="56" t="s">
        <v>1475</v>
      </c>
      <c r="H455" s="55">
        <v>44</v>
      </c>
      <c r="I455" s="57" t="s">
        <v>1449</v>
      </c>
      <c r="J455" s="57" t="b">
        <v>0</v>
      </c>
      <c r="K455" s="57" t="b">
        <v>0</v>
      </c>
      <c r="L455" s="57" t="s">
        <v>1539</v>
      </c>
      <c r="M455" s="57" t="s">
        <v>1515</v>
      </c>
    </row>
    <row r="456" spans="1:13" ht="13" x14ac:dyDescent="0.15">
      <c r="A456" s="55" t="s">
        <v>2060</v>
      </c>
      <c r="B456" s="10">
        <v>454</v>
      </c>
      <c r="C456" s="10" t="s">
        <v>2560</v>
      </c>
      <c r="D456" s="55" t="s">
        <v>2561</v>
      </c>
      <c r="E456" s="55" t="s">
        <v>1473</v>
      </c>
      <c r="F456" s="55" t="s">
        <v>1474</v>
      </c>
      <c r="G456" s="56" t="s">
        <v>1475</v>
      </c>
      <c r="H456" s="55">
        <v>26</v>
      </c>
      <c r="I456" s="57" t="s">
        <v>1521</v>
      </c>
      <c r="J456" s="57" t="b">
        <v>0</v>
      </c>
      <c r="K456" s="57" t="b">
        <v>0</v>
      </c>
      <c r="L456" s="57" t="s">
        <v>1509</v>
      </c>
      <c r="M456" s="57" t="s">
        <v>1522</v>
      </c>
    </row>
    <row r="457" spans="1:13" ht="13" x14ac:dyDescent="0.15">
      <c r="A457" s="55" t="s">
        <v>2060</v>
      </c>
      <c r="B457" s="10">
        <v>455</v>
      </c>
      <c r="C457" s="10" t="s">
        <v>2562</v>
      </c>
      <c r="D457" s="55" t="s">
        <v>2563</v>
      </c>
      <c r="E457" s="55" t="s">
        <v>1473</v>
      </c>
      <c r="F457" s="55" t="s">
        <v>1474</v>
      </c>
      <c r="G457" s="56" t="s">
        <v>1475</v>
      </c>
      <c r="H457" s="55">
        <v>57</v>
      </c>
      <c r="I457" s="57" t="s">
        <v>1449</v>
      </c>
      <c r="J457" s="57" t="b">
        <v>0</v>
      </c>
      <c r="K457" s="57" t="b">
        <v>0</v>
      </c>
      <c r="L457" s="57" t="s">
        <v>1450</v>
      </c>
      <c r="M457" s="57" t="s">
        <v>1515</v>
      </c>
    </row>
    <row r="458" spans="1:13" ht="13" x14ac:dyDescent="0.15">
      <c r="A458" s="55" t="s">
        <v>2060</v>
      </c>
      <c r="B458" s="10">
        <v>456</v>
      </c>
      <c r="C458" s="10" t="s">
        <v>2564</v>
      </c>
      <c r="D458" s="55" t="s">
        <v>2565</v>
      </c>
      <c r="E458" s="55" t="s">
        <v>1473</v>
      </c>
      <c r="F458" s="55" t="s">
        <v>1474</v>
      </c>
      <c r="G458" s="56" t="s">
        <v>1475</v>
      </c>
      <c r="H458" s="55">
        <v>170</v>
      </c>
      <c r="I458" s="57" t="s">
        <v>1449</v>
      </c>
      <c r="J458" s="57" t="b">
        <v>1</v>
      </c>
      <c r="K458" s="57" t="b">
        <v>1</v>
      </c>
      <c r="L458" s="57" t="s">
        <v>1462</v>
      </c>
      <c r="M458" s="57" t="s">
        <v>1451</v>
      </c>
    </row>
    <row r="459" spans="1:13" ht="13" x14ac:dyDescent="0.15">
      <c r="A459" s="55" t="s">
        <v>2060</v>
      </c>
      <c r="B459" s="10">
        <v>457</v>
      </c>
      <c r="C459" s="10" t="s">
        <v>2566</v>
      </c>
      <c r="D459" s="55" t="s">
        <v>2567</v>
      </c>
      <c r="E459" s="55" t="s">
        <v>1473</v>
      </c>
      <c r="F459" s="55" t="s">
        <v>1474</v>
      </c>
      <c r="G459" s="56" t="s">
        <v>1475</v>
      </c>
      <c r="H459" s="55">
        <v>60</v>
      </c>
      <c r="I459" s="57" t="s">
        <v>1449</v>
      </c>
      <c r="J459" s="57" t="b">
        <v>0</v>
      </c>
      <c r="K459" s="57" t="b">
        <v>1</v>
      </c>
      <c r="L459" s="57" t="s">
        <v>2079</v>
      </c>
      <c r="M459" s="57" t="s">
        <v>1465</v>
      </c>
    </row>
    <row r="460" spans="1:13" ht="13" x14ac:dyDescent="0.15">
      <c r="A460" s="55" t="s">
        <v>2060</v>
      </c>
      <c r="B460" s="10">
        <v>458</v>
      </c>
      <c r="C460" s="10" t="s">
        <v>2568</v>
      </c>
      <c r="D460" s="55" t="s">
        <v>2569</v>
      </c>
      <c r="E460" s="55" t="s">
        <v>1473</v>
      </c>
      <c r="F460" s="55" t="s">
        <v>1474</v>
      </c>
      <c r="G460" s="56" t="s">
        <v>1475</v>
      </c>
      <c r="H460" s="55">
        <v>65</v>
      </c>
      <c r="I460" s="57" t="s">
        <v>1449</v>
      </c>
      <c r="J460" s="57" t="b">
        <v>1</v>
      </c>
      <c r="K460" s="57" t="b">
        <v>1</v>
      </c>
      <c r="L460" s="57" t="s">
        <v>1462</v>
      </c>
      <c r="M460" s="57" t="s">
        <v>1451</v>
      </c>
    </row>
    <row r="461" spans="1:13" ht="13" x14ac:dyDescent="0.15">
      <c r="A461" s="55" t="s">
        <v>2060</v>
      </c>
      <c r="B461" s="10">
        <v>459</v>
      </c>
      <c r="C461" s="10" t="s">
        <v>2570</v>
      </c>
      <c r="D461" s="55" t="s">
        <v>2571</v>
      </c>
      <c r="E461" s="55" t="s">
        <v>1473</v>
      </c>
      <c r="F461" s="55" t="s">
        <v>1474</v>
      </c>
      <c r="G461" s="56" t="s">
        <v>1475</v>
      </c>
      <c r="H461" s="55">
        <v>72</v>
      </c>
      <c r="I461" s="57" t="s">
        <v>1449</v>
      </c>
      <c r="J461" s="57" t="b">
        <v>1</v>
      </c>
      <c r="K461" s="57" t="b">
        <v>0</v>
      </c>
      <c r="L461" s="57" t="s">
        <v>1235</v>
      </c>
      <c r="M461" s="57" t="s">
        <v>1476</v>
      </c>
    </row>
    <row r="462" spans="1:13" ht="13" x14ac:dyDescent="0.15">
      <c r="A462" s="55" t="s">
        <v>2060</v>
      </c>
      <c r="B462" s="10">
        <v>460</v>
      </c>
      <c r="C462" s="10" t="s">
        <v>2572</v>
      </c>
      <c r="D462" s="55" t="s">
        <v>2573</v>
      </c>
      <c r="E462" s="55" t="s">
        <v>1473</v>
      </c>
      <c r="F462" s="55" t="s">
        <v>1474</v>
      </c>
      <c r="G462" s="56" t="s">
        <v>1475</v>
      </c>
      <c r="H462" s="55">
        <v>61</v>
      </c>
      <c r="I462" s="57" t="s">
        <v>1449</v>
      </c>
      <c r="J462" s="57" t="b">
        <v>1</v>
      </c>
      <c r="K462" s="57" t="b">
        <v>0</v>
      </c>
      <c r="L462" s="57" t="s">
        <v>1235</v>
      </c>
      <c r="M462" s="57" t="s">
        <v>1476</v>
      </c>
    </row>
    <row r="463" spans="1:13" ht="13" x14ac:dyDescent="0.15">
      <c r="A463" s="55" t="s">
        <v>2060</v>
      </c>
      <c r="B463" s="10">
        <v>461</v>
      </c>
      <c r="C463" s="10" t="s">
        <v>2574</v>
      </c>
      <c r="D463" s="55" t="s">
        <v>2575</v>
      </c>
      <c r="E463" s="55" t="s">
        <v>1473</v>
      </c>
      <c r="F463" s="55" t="s">
        <v>1474</v>
      </c>
      <c r="G463" s="56" t="s">
        <v>1475</v>
      </c>
      <c r="H463" s="55">
        <v>76</v>
      </c>
      <c r="I463" s="57" t="s">
        <v>1449</v>
      </c>
      <c r="J463" s="57" t="b">
        <v>1</v>
      </c>
      <c r="K463" s="57" t="b">
        <v>0</v>
      </c>
      <c r="L463" s="57" t="s">
        <v>1235</v>
      </c>
      <c r="M463" s="57" t="s">
        <v>1476</v>
      </c>
    </row>
    <row r="464" spans="1:13" ht="13" x14ac:dyDescent="0.15">
      <c r="A464" s="55" t="s">
        <v>2060</v>
      </c>
      <c r="B464" s="10">
        <v>462</v>
      </c>
      <c r="C464" s="10" t="s">
        <v>2576</v>
      </c>
      <c r="D464" s="55" t="s">
        <v>2577</v>
      </c>
      <c r="E464" s="55" t="s">
        <v>1473</v>
      </c>
      <c r="F464" s="55" t="s">
        <v>1474</v>
      </c>
      <c r="G464" s="56" t="s">
        <v>1475</v>
      </c>
      <c r="H464" s="55">
        <v>44</v>
      </c>
      <c r="I464" s="57" t="s">
        <v>1449</v>
      </c>
      <c r="J464" s="57" t="b">
        <v>1</v>
      </c>
      <c r="K464" s="57" t="b">
        <v>1</v>
      </c>
      <c r="L464" s="57" t="s">
        <v>1462</v>
      </c>
      <c r="M464" s="57" t="s">
        <v>1451</v>
      </c>
    </row>
    <row r="465" spans="1:13" ht="13" x14ac:dyDescent="0.15">
      <c r="A465" s="55" t="s">
        <v>2060</v>
      </c>
      <c r="B465" s="10">
        <v>463</v>
      </c>
      <c r="C465" s="10" t="s">
        <v>2578</v>
      </c>
      <c r="D465" s="55" t="s">
        <v>2579</v>
      </c>
      <c r="E465" s="55" t="s">
        <v>1473</v>
      </c>
      <c r="F465" s="55" t="s">
        <v>1474</v>
      </c>
      <c r="G465" s="56" t="s">
        <v>1475</v>
      </c>
      <c r="H465" s="55">
        <v>184</v>
      </c>
      <c r="I465" s="57" t="s">
        <v>1449</v>
      </c>
      <c r="J465" s="57" t="b">
        <v>1</v>
      </c>
      <c r="K465" s="57" t="b">
        <v>1</v>
      </c>
      <c r="L465" s="57" t="s">
        <v>1462</v>
      </c>
      <c r="M465" s="57" t="s">
        <v>1451</v>
      </c>
    </row>
    <row r="466" spans="1:13" ht="13" x14ac:dyDescent="0.15">
      <c r="A466" s="55" t="s">
        <v>2060</v>
      </c>
      <c r="B466" s="10">
        <v>464</v>
      </c>
      <c r="C466" s="10" t="s">
        <v>2580</v>
      </c>
      <c r="D466" s="55" t="s">
        <v>2581</v>
      </c>
      <c r="E466" s="55" t="s">
        <v>1473</v>
      </c>
      <c r="F466" s="55" t="s">
        <v>1474</v>
      </c>
      <c r="G466" s="56" t="s">
        <v>1475</v>
      </c>
      <c r="H466" s="55">
        <v>102</v>
      </c>
      <c r="I466" s="57" t="s">
        <v>1449</v>
      </c>
      <c r="J466" s="57" t="b">
        <v>1</v>
      </c>
      <c r="K466" s="57" t="b">
        <v>1</v>
      </c>
      <c r="L466" s="57" t="s">
        <v>1462</v>
      </c>
      <c r="M466" s="57" t="s">
        <v>1451</v>
      </c>
    </row>
    <row r="467" spans="1:13" ht="13" x14ac:dyDescent="0.15">
      <c r="A467" s="55" t="s">
        <v>2060</v>
      </c>
      <c r="B467" s="10">
        <v>465</v>
      </c>
      <c r="C467" s="10" t="s">
        <v>2582</v>
      </c>
      <c r="D467" s="55" t="s">
        <v>2583</v>
      </c>
      <c r="E467" s="55" t="s">
        <v>1473</v>
      </c>
      <c r="F467" s="55" t="s">
        <v>1474</v>
      </c>
      <c r="G467" s="56" t="s">
        <v>1475</v>
      </c>
      <c r="H467" s="55">
        <v>113</v>
      </c>
      <c r="I467" s="57" t="s">
        <v>1449</v>
      </c>
      <c r="J467" s="57" t="b">
        <v>1</v>
      </c>
      <c r="K467" s="57" t="b">
        <v>1</v>
      </c>
      <c r="L467" s="57" t="s">
        <v>1462</v>
      </c>
      <c r="M467" s="57" t="s">
        <v>1451</v>
      </c>
    </row>
    <row r="468" spans="1:13" ht="13" x14ac:dyDescent="0.15">
      <c r="A468" s="55" t="s">
        <v>2060</v>
      </c>
      <c r="B468" s="10">
        <v>466</v>
      </c>
      <c r="C468" s="10" t="s">
        <v>2584</v>
      </c>
      <c r="D468" s="55" t="s">
        <v>2585</v>
      </c>
      <c r="E468" s="55" t="s">
        <v>1473</v>
      </c>
      <c r="F468" s="55" t="s">
        <v>1474</v>
      </c>
      <c r="G468" s="56" t="s">
        <v>1475</v>
      </c>
      <c r="H468" s="55">
        <v>63</v>
      </c>
      <c r="I468" s="57" t="s">
        <v>1449</v>
      </c>
      <c r="J468" s="57" t="b">
        <v>1</v>
      </c>
      <c r="K468" s="57" t="b">
        <v>0</v>
      </c>
      <c r="L468" s="57" t="s">
        <v>1462</v>
      </c>
      <c r="M468" s="57" t="s">
        <v>1476</v>
      </c>
    </row>
    <row r="469" spans="1:13" ht="13" x14ac:dyDescent="0.15">
      <c r="A469" s="55" t="s">
        <v>2060</v>
      </c>
      <c r="B469" s="10">
        <v>467</v>
      </c>
      <c r="C469" s="10" t="s">
        <v>2586</v>
      </c>
      <c r="D469" s="55" t="s">
        <v>2587</v>
      </c>
      <c r="E469" s="55" t="s">
        <v>1473</v>
      </c>
      <c r="F469" s="55" t="s">
        <v>1474</v>
      </c>
      <c r="G469" s="56" t="s">
        <v>1475</v>
      </c>
      <c r="H469" s="55">
        <v>63</v>
      </c>
      <c r="I469" s="57" t="s">
        <v>1449</v>
      </c>
      <c r="J469" s="57" t="b">
        <v>1</v>
      </c>
      <c r="K469" s="57" t="b">
        <v>0</v>
      </c>
      <c r="L469" s="57" t="s">
        <v>1462</v>
      </c>
      <c r="M469" s="57" t="s">
        <v>1476</v>
      </c>
    </row>
    <row r="470" spans="1:13" ht="13" x14ac:dyDescent="0.15">
      <c r="A470" s="55" t="s">
        <v>2060</v>
      </c>
      <c r="B470" s="10">
        <v>468</v>
      </c>
      <c r="C470" s="10" t="s">
        <v>2588</v>
      </c>
      <c r="D470" s="55" t="s">
        <v>2589</v>
      </c>
      <c r="E470" s="55" t="s">
        <v>1473</v>
      </c>
      <c r="F470" s="55" t="s">
        <v>1474</v>
      </c>
      <c r="G470" s="56" t="s">
        <v>1475</v>
      </c>
      <c r="H470" s="55">
        <v>63</v>
      </c>
      <c r="I470" s="57" t="s">
        <v>1449</v>
      </c>
      <c r="J470" s="57" t="b">
        <v>1</v>
      </c>
      <c r="K470" s="57" t="b">
        <v>0</v>
      </c>
      <c r="L470" s="57" t="s">
        <v>1462</v>
      </c>
      <c r="M470" s="57" t="s">
        <v>1476</v>
      </c>
    </row>
    <row r="471" spans="1:13" ht="13" x14ac:dyDescent="0.15">
      <c r="A471" s="55" t="s">
        <v>2060</v>
      </c>
      <c r="B471" s="10">
        <v>469</v>
      </c>
      <c r="C471" s="10" t="s">
        <v>2590</v>
      </c>
      <c r="D471" s="55" t="s">
        <v>2591</v>
      </c>
      <c r="E471" s="55" t="s">
        <v>1473</v>
      </c>
      <c r="F471" s="55" t="s">
        <v>1474</v>
      </c>
      <c r="G471" s="56" t="s">
        <v>1475</v>
      </c>
      <c r="H471" s="55">
        <v>63</v>
      </c>
      <c r="I471" s="57" t="s">
        <v>1449</v>
      </c>
      <c r="J471" s="57" t="b">
        <v>1</v>
      </c>
      <c r="K471" s="57" t="b">
        <v>0</v>
      </c>
      <c r="L471" s="57" t="s">
        <v>1462</v>
      </c>
      <c r="M471" s="57" t="s">
        <v>1476</v>
      </c>
    </row>
    <row r="472" spans="1:13" ht="13" x14ac:dyDescent="0.15">
      <c r="A472" s="55" t="s">
        <v>2060</v>
      </c>
      <c r="B472" s="10">
        <v>470</v>
      </c>
      <c r="C472" s="10" t="s">
        <v>2592</v>
      </c>
      <c r="D472" s="55" t="s">
        <v>2593</v>
      </c>
      <c r="E472" s="55" t="s">
        <v>1473</v>
      </c>
      <c r="F472" s="55" t="s">
        <v>1474</v>
      </c>
      <c r="G472" s="56" t="s">
        <v>1475</v>
      </c>
      <c r="H472" s="55">
        <v>63</v>
      </c>
      <c r="I472" s="57" t="s">
        <v>1449</v>
      </c>
      <c r="J472" s="57" t="b">
        <v>1</v>
      </c>
      <c r="K472" s="57" t="b">
        <v>0</v>
      </c>
      <c r="L472" s="57" t="s">
        <v>1462</v>
      </c>
      <c r="M472" s="57" t="s">
        <v>1476</v>
      </c>
    </row>
    <row r="473" spans="1:13" ht="13" x14ac:dyDescent="0.15">
      <c r="A473" s="55" t="s">
        <v>2060</v>
      </c>
      <c r="B473" s="10">
        <v>471</v>
      </c>
      <c r="C473" s="10" t="s">
        <v>2594</v>
      </c>
      <c r="D473" s="55" t="s">
        <v>2595</v>
      </c>
      <c r="E473" s="55" t="s">
        <v>1473</v>
      </c>
      <c r="F473" s="55" t="s">
        <v>1474</v>
      </c>
      <c r="G473" s="56" t="s">
        <v>1475</v>
      </c>
      <c r="H473" s="55">
        <v>63</v>
      </c>
      <c r="I473" s="57" t="s">
        <v>1449</v>
      </c>
      <c r="J473" s="57" t="b">
        <v>1</v>
      </c>
      <c r="K473" s="57" t="b">
        <v>0</v>
      </c>
      <c r="L473" s="57" t="s">
        <v>1462</v>
      </c>
      <c r="M473" s="57" t="s">
        <v>1476</v>
      </c>
    </row>
    <row r="474" spans="1:13" ht="13" x14ac:dyDescent="0.15">
      <c r="A474" s="55" t="s">
        <v>2060</v>
      </c>
      <c r="B474" s="10">
        <v>472</v>
      </c>
      <c r="C474" s="10" t="s">
        <v>2596</v>
      </c>
      <c r="D474" s="55" t="s">
        <v>2597</v>
      </c>
      <c r="E474" s="55" t="s">
        <v>1473</v>
      </c>
      <c r="F474" s="55" t="s">
        <v>1474</v>
      </c>
      <c r="G474" s="56" t="s">
        <v>1475</v>
      </c>
      <c r="H474" s="55">
        <v>63</v>
      </c>
      <c r="I474" s="57" t="s">
        <v>1449</v>
      </c>
      <c r="J474" s="57" t="b">
        <v>1</v>
      </c>
      <c r="K474" s="57" t="b">
        <v>0</v>
      </c>
      <c r="L474" s="57" t="s">
        <v>1462</v>
      </c>
      <c r="M474" s="57" t="s">
        <v>1476</v>
      </c>
    </row>
    <row r="475" spans="1:13" ht="13" x14ac:dyDescent="0.15">
      <c r="A475" s="55" t="s">
        <v>2060</v>
      </c>
      <c r="B475" s="10">
        <v>473</v>
      </c>
      <c r="C475" s="10" t="s">
        <v>2598</v>
      </c>
      <c r="D475" s="55" t="s">
        <v>2599</v>
      </c>
      <c r="E475" s="55" t="s">
        <v>1473</v>
      </c>
      <c r="F475" s="55" t="s">
        <v>1474</v>
      </c>
      <c r="G475" s="56" t="s">
        <v>1475</v>
      </c>
      <c r="H475" s="55">
        <v>63</v>
      </c>
      <c r="I475" s="57" t="s">
        <v>1449</v>
      </c>
      <c r="J475" s="57" t="b">
        <v>1</v>
      </c>
      <c r="K475" s="57" t="b">
        <v>0</v>
      </c>
      <c r="L475" s="57" t="s">
        <v>1462</v>
      </c>
      <c r="M475" s="57" t="s">
        <v>1476</v>
      </c>
    </row>
    <row r="476" spans="1:13" ht="13" x14ac:dyDescent="0.15">
      <c r="A476" s="55" t="s">
        <v>2060</v>
      </c>
      <c r="B476" s="10">
        <v>474</v>
      </c>
      <c r="C476" s="10" t="s">
        <v>2600</v>
      </c>
      <c r="D476" s="55" t="s">
        <v>2601</v>
      </c>
      <c r="E476" s="55" t="s">
        <v>1473</v>
      </c>
      <c r="F476" s="55" t="s">
        <v>1474</v>
      </c>
      <c r="G476" s="56" t="s">
        <v>1475</v>
      </c>
      <c r="H476" s="55">
        <v>63</v>
      </c>
      <c r="I476" s="57" t="s">
        <v>1449</v>
      </c>
      <c r="J476" s="57" t="b">
        <v>1</v>
      </c>
      <c r="K476" s="57" t="b">
        <v>0</v>
      </c>
      <c r="L476" s="57" t="s">
        <v>1462</v>
      </c>
      <c r="M476" s="57" t="s">
        <v>1476</v>
      </c>
    </row>
    <row r="477" spans="1:13" ht="13" x14ac:dyDescent="0.15">
      <c r="A477" s="55" t="s">
        <v>2060</v>
      </c>
      <c r="B477" s="10">
        <v>475</v>
      </c>
      <c r="C477" s="10" t="s">
        <v>2602</v>
      </c>
      <c r="D477" s="55" t="s">
        <v>2603</v>
      </c>
      <c r="E477" s="55" t="s">
        <v>1473</v>
      </c>
      <c r="F477" s="55" t="s">
        <v>1474</v>
      </c>
      <c r="G477" s="56" t="s">
        <v>1475</v>
      </c>
      <c r="H477" s="55">
        <v>63</v>
      </c>
      <c r="I477" s="57" t="s">
        <v>1449</v>
      </c>
      <c r="J477" s="57" t="b">
        <v>1</v>
      </c>
      <c r="K477" s="57" t="b">
        <v>0</v>
      </c>
      <c r="L477" s="57" t="s">
        <v>1462</v>
      </c>
      <c r="M477" s="57" t="s">
        <v>1476</v>
      </c>
    </row>
    <row r="478" spans="1:13" ht="13" x14ac:dyDescent="0.15">
      <c r="A478" s="55" t="s">
        <v>2060</v>
      </c>
      <c r="B478" s="10">
        <v>476</v>
      </c>
      <c r="C478" s="10" t="s">
        <v>2604</v>
      </c>
      <c r="D478" s="55" t="s">
        <v>2605</v>
      </c>
      <c r="E478" s="55" t="s">
        <v>1473</v>
      </c>
      <c r="F478" s="55" t="s">
        <v>1474</v>
      </c>
      <c r="G478" s="56" t="s">
        <v>1475</v>
      </c>
      <c r="H478" s="55">
        <v>63</v>
      </c>
      <c r="I478" s="57" t="s">
        <v>1449</v>
      </c>
      <c r="J478" s="57" t="b">
        <v>1</v>
      </c>
      <c r="K478" s="57" t="b">
        <v>0</v>
      </c>
      <c r="L478" s="57" t="s">
        <v>1462</v>
      </c>
      <c r="M478" s="57" t="s">
        <v>1476</v>
      </c>
    </row>
    <row r="479" spans="1:13" ht="13" x14ac:dyDescent="0.15">
      <c r="A479" s="55" t="s">
        <v>2060</v>
      </c>
      <c r="B479" s="10">
        <v>477</v>
      </c>
      <c r="C479" s="10" t="s">
        <v>2606</v>
      </c>
      <c r="D479" s="55" t="s">
        <v>2607</v>
      </c>
      <c r="E479" s="55" t="s">
        <v>1473</v>
      </c>
      <c r="F479" s="55" t="s">
        <v>1474</v>
      </c>
      <c r="G479" s="56" t="s">
        <v>1475</v>
      </c>
      <c r="H479" s="55">
        <v>63</v>
      </c>
      <c r="I479" s="57" t="s">
        <v>1449</v>
      </c>
      <c r="J479" s="57" t="b">
        <v>1</v>
      </c>
      <c r="K479" s="57" t="b">
        <v>0</v>
      </c>
      <c r="L479" s="57" t="s">
        <v>1462</v>
      </c>
      <c r="M479" s="57" t="s">
        <v>1476</v>
      </c>
    </row>
    <row r="480" spans="1:13" ht="13" x14ac:dyDescent="0.15">
      <c r="A480" s="55" t="s">
        <v>2060</v>
      </c>
      <c r="B480" s="10">
        <v>478</v>
      </c>
      <c r="C480" s="10" t="s">
        <v>2608</v>
      </c>
      <c r="D480" s="55" t="s">
        <v>2609</v>
      </c>
      <c r="E480" s="55" t="s">
        <v>1473</v>
      </c>
      <c r="F480" s="55" t="s">
        <v>1474</v>
      </c>
      <c r="G480" s="56" t="s">
        <v>1475</v>
      </c>
      <c r="H480" s="55">
        <v>44</v>
      </c>
      <c r="I480" s="57" t="s">
        <v>1449</v>
      </c>
      <c r="J480" s="57" t="b">
        <v>1</v>
      </c>
      <c r="K480" s="57" t="b">
        <v>0</v>
      </c>
      <c r="L480" s="57" t="s">
        <v>1509</v>
      </c>
      <c r="M480" s="57" t="s">
        <v>1476</v>
      </c>
    </row>
    <row r="481" spans="1:13" ht="13" x14ac:dyDescent="0.15">
      <c r="A481" s="55" t="s">
        <v>2060</v>
      </c>
      <c r="B481" s="10">
        <v>479</v>
      </c>
      <c r="C481" s="10" t="s">
        <v>2610</v>
      </c>
      <c r="D481" s="55" t="s">
        <v>2611</v>
      </c>
      <c r="E481" s="55" t="s">
        <v>1473</v>
      </c>
      <c r="F481" s="55" t="s">
        <v>1474</v>
      </c>
      <c r="G481" s="56" t="s">
        <v>1475</v>
      </c>
      <c r="H481" s="55">
        <v>44</v>
      </c>
      <c r="I481" s="57" t="s">
        <v>1449</v>
      </c>
      <c r="J481" s="57" t="b">
        <v>1</v>
      </c>
      <c r="K481" s="57" t="b">
        <v>0</v>
      </c>
      <c r="L481" s="57" t="s">
        <v>1509</v>
      </c>
      <c r="M481" s="57" t="s">
        <v>1476</v>
      </c>
    </row>
    <row r="482" spans="1:13" ht="13" x14ac:dyDescent="0.15">
      <c r="A482" s="55" t="s">
        <v>2060</v>
      </c>
      <c r="B482" s="10">
        <v>480</v>
      </c>
      <c r="C482" s="10" t="s">
        <v>2612</v>
      </c>
      <c r="D482" s="55" t="s">
        <v>2613</v>
      </c>
      <c r="E482" s="55" t="s">
        <v>1473</v>
      </c>
      <c r="F482" s="55" t="s">
        <v>1474</v>
      </c>
      <c r="G482" s="56" t="s">
        <v>1475</v>
      </c>
      <c r="H482" s="55">
        <v>44</v>
      </c>
      <c r="I482" s="57" t="s">
        <v>1449</v>
      </c>
      <c r="J482" s="57" t="b">
        <v>1</v>
      </c>
      <c r="K482" s="57" t="b">
        <v>0</v>
      </c>
      <c r="L482" s="57" t="s">
        <v>1509</v>
      </c>
      <c r="M482" s="57" t="s">
        <v>1476</v>
      </c>
    </row>
    <row r="483" spans="1:13" ht="13" x14ac:dyDescent="0.15">
      <c r="A483" s="55" t="s">
        <v>2060</v>
      </c>
      <c r="B483" s="10">
        <v>481</v>
      </c>
      <c r="C483" s="10" t="s">
        <v>2614</v>
      </c>
      <c r="D483" s="55" t="s">
        <v>2615</v>
      </c>
      <c r="E483" s="55" t="s">
        <v>1473</v>
      </c>
      <c r="F483" s="55" t="s">
        <v>1474</v>
      </c>
      <c r="G483" s="56" t="s">
        <v>1475</v>
      </c>
      <c r="H483" s="55">
        <v>63</v>
      </c>
      <c r="I483" s="57" t="s">
        <v>1449</v>
      </c>
      <c r="J483" s="57" t="b">
        <v>1</v>
      </c>
      <c r="K483" s="57" t="b">
        <v>0</v>
      </c>
      <c r="L483" s="57" t="s">
        <v>1462</v>
      </c>
      <c r="M483" s="57" t="s">
        <v>1476</v>
      </c>
    </row>
    <row r="484" spans="1:13" ht="13" x14ac:dyDescent="0.15">
      <c r="A484" s="55" t="s">
        <v>2060</v>
      </c>
      <c r="B484" s="10">
        <v>482</v>
      </c>
      <c r="C484" s="10" t="s">
        <v>2616</v>
      </c>
      <c r="D484" s="55" t="s">
        <v>2617</v>
      </c>
      <c r="E484" s="55" t="s">
        <v>1473</v>
      </c>
      <c r="F484" s="55" t="s">
        <v>1474</v>
      </c>
      <c r="G484" s="56" t="s">
        <v>1475</v>
      </c>
      <c r="H484" s="55">
        <v>63</v>
      </c>
      <c r="I484" s="57" t="s">
        <v>1449</v>
      </c>
      <c r="J484" s="57" t="b">
        <v>1</v>
      </c>
      <c r="K484" s="57" t="b">
        <v>0</v>
      </c>
      <c r="L484" s="57" t="s">
        <v>1509</v>
      </c>
      <c r="M484" s="57" t="s">
        <v>1476</v>
      </c>
    </row>
    <row r="485" spans="1:13" ht="13" x14ac:dyDescent="0.15">
      <c r="A485" s="55" t="s">
        <v>2060</v>
      </c>
      <c r="B485" s="10">
        <v>483</v>
      </c>
      <c r="C485" s="10" t="s">
        <v>2618</v>
      </c>
      <c r="D485" s="55" t="s">
        <v>2619</v>
      </c>
      <c r="E485" s="55" t="s">
        <v>1473</v>
      </c>
      <c r="F485" s="55" t="s">
        <v>1474</v>
      </c>
      <c r="G485" s="56" t="s">
        <v>1475</v>
      </c>
      <c r="H485" s="55">
        <v>49</v>
      </c>
      <c r="I485" s="57" t="s">
        <v>1449</v>
      </c>
      <c r="J485" s="57" t="b">
        <v>1</v>
      </c>
      <c r="K485" s="57" t="b">
        <v>0</v>
      </c>
      <c r="L485" s="57" t="s">
        <v>1509</v>
      </c>
      <c r="M485" s="57" t="s">
        <v>1476</v>
      </c>
    </row>
    <row r="486" spans="1:13" ht="13" x14ac:dyDescent="0.15">
      <c r="A486" s="55" t="s">
        <v>2060</v>
      </c>
      <c r="B486" s="10">
        <v>484</v>
      </c>
      <c r="C486" s="10" t="s">
        <v>2620</v>
      </c>
      <c r="D486" s="55" t="s">
        <v>2621</v>
      </c>
      <c r="E486" s="55" t="s">
        <v>1473</v>
      </c>
      <c r="F486" s="55" t="s">
        <v>1474</v>
      </c>
      <c r="G486" s="56" t="s">
        <v>1475</v>
      </c>
      <c r="H486" s="55">
        <v>49</v>
      </c>
      <c r="I486" s="57" t="s">
        <v>1449</v>
      </c>
      <c r="J486" s="57" t="b">
        <v>1</v>
      </c>
      <c r="K486" s="57" t="b">
        <v>0</v>
      </c>
      <c r="L486" s="57" t="s">
        <v>1509</v>
      </c>
      <c r="M486" s="57" t="s">
        <v>1476</v>
      </c>
    </row>
    <row r="487" spans="1:13" ht="13" x14ac:dyDescent="0.15">
      <c r="A487" s="55" t="s">
        <v>2060</v>
      </c>
      <c r="B487" s="10">
        <v>485</v>
      </c>
      <c r="C487" s="10" t="s">
        <v>2622</v>
      </c>
      <c r="D487" s="55" t="s">
        <v>2623</v>
      </c>
      <c r="E487" s="55" t="s">
        <v>1473</v>
      </c>
      <c r="F487" s="55" t="s">
        <v>1474</v>
      </c>
      <c r="G487" s="56" t="s">
        <v>1475</v>
      </c>
      <c r="H487" s="55">
        <v>49</v>
      </c>
      <c r="I487" s="57" t="s">
        <v>1449</v>
      </c>
      <c r="J487" s="57" t="b">
        <v>1</v>
      </c>
      <c r="K487" s="57" t="b">
        <v>0</v>
      </c>
      <c r="L487" s="57" t="s">
        <v>1509</v>
      </c>
      <c r="M487" s="57" t="s">
        <v>1476</v>
      </c>
    </row>
    <row r="488" spans="1:13" ht="13" x14ac:dyDescent="0.15">
      <c r="A488" s="55" t="s">
        <v>2060</v>
      </c>
      <c r="B488" s="10">
        <v>486</v>
      </c>
      <c r="C488" s="10" t="s">
        <v>2624</v>
      </c>
      <c r="D488" s="55" t="s">
        <v>2625</v>
      </c>
      <c r="E488" s="55" t="s">
        <v>1473</v>
      </c>
      <c r="F488" s="55" t="s">
        <v>1474</v>
      </c>
      <c r="G488" s="56" t="s">
        <v>1475</v>
      </c>
      <c r="H488" s="55">
        <v>44</v>
      </c>
      <c r="I488" s="57" t="s">
        <v>1449</v>
      </c>
      <c r="J488" s="57" t="b">
        <v>1</v>
      </c>
      <c r="K488" s="57" t="b">
        <v>0</v>
      </c>
      <c r="L488" s="57" t="s">
        <v>1509</v>
      </c>
      <c r="M488" s="57" t="s">
        <v>1476</v>
      </c>
    </row>
    <row r="489" spans="1:13" ht="13" x14ac:dyDescent="0.15">
      <c r="A489" s="55" t="s">
        <v>2060</v>
      </c>
      <c r="B489" s="10">
        <v>487</v>
      </c>
      <c r="C489" s="10" t="s">
        <v>2626</v>
      </c>
      <c r="D489" s="55" t="s">
        <v>2627</v>
      </c>
      <c r="E489" s="55" t="s">
        <v>1473</v>
      </c>
      <c r="F489" s="55" t="s">
        <v>1474</v>
      </c>
      <c r="G489" s="56" t="s">
        <v>1475</v>
      </c>
      <c r="H489" s="55">
        <v>44</v>
      </c>
      <c r="I489" s="57" t="s">
        <v>1449</v>
      </c>
      <c r="J489" s="57" t="b">
        <v>1</v>
      </c>
      <c r="K489" s="57" t="b">
        <v>0</v>
      </c>
      <c r="L489" s="57" t="s">
        <v>1693</v>
      </c>
      <c r="M489" s="57" t="s">
        <v>1476</v>
      </c>
    </row>
    <row r="490" spans="1:13" ht="13" x14ac:dyDescent="0.15">
      <c r="A490" s="55" t="s">
        <v>2060</v>
      </c>
      <c r="B490" s="10">
        <v>488</v>
      </c>
      <c r="C490" s="10" t="s">
        <v>2628</v>
      </c>
      <c r="D490" s="55" t="s">
        <v>2629</v>
      </c>
      <c r="E490" s="55" t="s">
        <v>1473</v>
      </c>
      <c r="F490" s="55" t="s">
        <v>1474</v>
      </c>
      <c r="G490" s="56" t="s">
        <v>1475</v>
      </c>
      <c r="H490" s="55">
        <v>44</v>
      </c>
      <c r="I490" s="57" t="s">
        <v>1449</v>
      </c>
      <c r="J490" s="57" t="b">
        <v>1</v>
      </c>
      <c r="K490" s="57" t="b">
        <v>0</v>
      </c>
      <c r="L490" s="57" t="s">
        <v>1509</v>
      </c>
      <c r="M490" s="57" t="s">
        <v>1476</v>
      </c>
    </row>
    <row r="491" spans="1:13" ht="13" x14ac:dyDescent="0.15">
      <c r="A491" s="55" t="s">
        <v>2060</v>
      </c>
      <c r="B491" s="10">
        <v>489</v>
      </c>
      <c r="C491" s="10" t="s">
        <v>2630</v>
      </c>
      <c r="D491" s="55" t="s">
        <v>2631</v>
      </c>
      <c r="E491" s="55" t="s">
        <v>1473</v>
      </c>
      <c r="F491" s="55" t="s">
        <v>1474</v>
      </c>
      <c r="G491" s="56" t="s">
        <v>1475</v>
      </c>
      <c r="H491" s="55">
        <v>49</v>
      </c>
      <c r="I491" s="57" t="s">
        <v>1449</v>
      </c>
      <c r="J491" s="57" t="b">
        <v>1</v>
      </c>
      <c r="K491" s="57" t="b">
        <v>0</v>
      </c>
      <c r="L491" s="57" t="s">
        <v>1509</v>
      </c>
      <c r="M491" s="57" t="s">
        <v>1476</v>
      </c>
    </row>
    <row r="492" spans="1:13" ht="13" x14ac:dyDescent="0.15">
      <c r="A492" s="55" t="s">
        <v>2060</v>
      </c>
      <c r="B492" s="10">
        <v>490</v>
      </c>
      <c r="C492" s="10" t="s">
        <v>2632</v>
      </c>
      <c r="D492" s="55" t="s">
        <v>2633</v>
      </c>
      <c r="E492" s="55" t="s">
        <v>1473</v>
      </c>
      <c r="F492" s="55" t="s">
        <v>1474</v>
      </c>
      <c r="G492" s="56" t="s">
        <v>1475</v>
      </c>
      <c r="H492" s="55">
        <v>52</v>
      </c>
      <c r="I492" s="57" t="s">
        <v>1449</v>
      </c>
      <c r="J492" s="57" t="b">
        <v>0</v>
      </c>
      <c r="K492" s="57" t="b">
        <v>1</v>
      </c>
      <c r="L492" s="57" t="s">
        <v>1470</v>
      </c>
      <c r="M492" s="57" t="s">
        <v>1465</v>
      </c>
    </row>
    <row r="493" spans="1:13" ht="13" x14ac:dyDescent="0.15">
      <c r="A493" s="55" t="s">
        <v>2060</v>
      </c>
      <c r="B493" s="10">
        <v>491</v>
      </c>
      <c r="C493" s="10" t="s">
        <v>2634</v>
      </c>
      <c r="D493" s="55" t="s">
        <v>2635</v>
      </c>
      <c r="E493" s="55" t="s">
        <v>1473</v>
      </c>
      <c r="F493" s="55" t="s">
        <v>1474</v>
      </c>
      <c r="G493" s="56" t="s">
        <v>1475</v>
      </c>
      <c r="H493" s="55">
        <v>61</v>
      </c>
      <c r="I493" s="57" t="s">
        <v>1449</v>
      </c>
      <c r="J493" s="57" t="b">
        <v>1</v>
      </c>
      <c r="K493" s="57" t="b">
        <v>1</v>
      </c>
      <c r="L493" s="57" t="s">
        <v>1470</v>
      </c>
      <c r="M493" s="57" t="s">
        <v>1451</v>
      </c>
    </row>
    <row r="494" spans="1:13" ht="13" x14ac:dyDescent="0.15">
      <c r="A494" s="55" t="s">
        <v>2060</v>
      </c>
      <c r="B494" s="10">
        <v>492</v>
      </c>
      <c r="C494" s="10" t="s">
        <v>2636</v>
      </c>
      <c r="D494" s="55" t="s">
        <v>2637</v>
      </c>
      <c r="E494" s="55" t="s">
        <v>1473</v>
      </c>
      <c r="F494" s="55" t="s">
        <v>1474</v>
      </c>
      <c r="G494" s="56" t="s">
        <v>1475</v>
      </c>
      <c r="H494" s="55">
        <v>52</v>
      </c>
      <c r="I494" s="57" t="s">
        <v>1449</v>
      </c>
      <c r="J494" s="57" t="b">
        <v>1</v>
      </c>
      <c r="K494" s="57" t="b">
        <v>0</v>
      </c>
      <c r="L494" s="57" t="s">
        <v>1470</v>
      </c>
      <c r="M494" s="57" t="s">
        <v>1476</v>
      </c>
    </row>
    <row r="495" spans="1:13" ht="13" x14ac:dyDescent="0.15">
      <c r="A495" s="55" t="s">
        <v>2060</v>
      </c>
      <c r="B495" s="10">
        <v>493</v>
      </c>
      <c r="C495" s="10" t="s">
        <v>2638</v>
      </c>
      <c r="D495" s="55" t="s">
        <v>2639</v>
      </c>
      <c r="E495" s="55" t="s">
        <v>1473</v>
      </c>
      <c r="F495" s="55" t="s">
        <v>1474</v>
      </c>
      <c r="G495" s="56" t="s">
        <v>1475</v>
      </c>
      <c r="H495" s="55">
        <v>41</v>
      </c>
      <c r="I495" s="57" t="s">
        <v>1521</v>
      </c>
      <c r="J495" s="57" t="b">
        <v>1</v>
      </c>
      <c r="K495" s="57" t="b">
        <v>0</v>
      </c>
      <c r="L495" s="57" t="s">
        <v>1509</v>
      </c>
      <c r="M495" s="57" t="s">
        <v>1581</v>
      </c>
    </row>
    <row r="496" spans="1:13" ht="13" x14ac:dyDescent="0.15">
      <c r="A496" s="55" t="s">
        <v>2060</v>
      </c>
      <c r="B496" s="10">
        <v>494</v>
      </c>
      <c r="C496" s="10" t="s">
        <v>2640</v>
      </c>
      <c r="D496" s="55" t="s">
        <v>2641</v>
      </c>
      <c r="E496" s="55" t="s">
        <v>1473</v>
      </c>
      <c r="F496" s="55" t="s">
        <v>1474</v>
      </c>
      <c r="G496" s="56" t="s">
        <v>1475</v>
      </c>
      <c r="H496" s="55">
        <v>42</v>
      </c>
      <c r="I496" s="57" t="s">
        <v>1449</v>
      </c>
      <c r="J496" s="57" t="b">
        <v>1</v>
      </c>
      <c r="K496" s="57" t="b">
        <v>0</v>
      </c>
      <c r="L496" s="57" t="s">
        <v>1509</v>
      </c>
      <c r="M496" s="57" t="s">
        <v>1476</v>
      </c>
    </row>
    <row r="497" spans="1:13" ht="13" x14ac:dyDescent="0.15">
      <c r="A497" s="55" t="s">
        <v>2060</v>
      </c>
      <c r="B497" s="10">
        <v>495</v>
      </c>
      <c r="C497" s="10" t="s">
        <v>2642</v>
      </c>
      <c r="D497" s="55" t="s">
        <v>2643</v>
      </c>
      <c r="E497" s="55" t="s">
        <v>1473</v>
      </c>
      <c r="F497" s="55" t="s">
        <v>1474</v>
      </c>
      <c r="G497" s="56" t="s">
        <v>1475</v>
      </c>
      <c r="H497" s="55">
        <v>31</v>
      </c>
      <c r="I497" s="57" t="s">
        <v>1521</v>
      </c>
      <c r="J497" s="57" t="b">
        <v>0</v>
      </c>
      <c r="K497" s="57" t="b">
        <v>0</v>
      </c>
      <c r="L497" s="57" t="s">
        <v>1462</v>
      </c>
      <c r="M497" s="57" t="s">
        <v>1522</v>
      </c>
    </row>
    <row r="498" spans="1:13" ht="13" x14ac:dyDescent="0.15">
      <c r="A498" s="55" t="s">
        <v>2060</v>
      </c>
      <c r="B498" s="10">
        <v>496</v>
      </c>
      <c r="C498" s="10" t="s">
        <v>2644</v>
      </c>
      <c r="D498" s="55" t="s">
        <v>2645</v>
      </c>
      <c r="E498" s="55" t="s">
        <v>1473</v>
      </c>
      <c r="F498" s="55" t="s">
        <v>1474</v>
      </c>
      <c r="G498" s="56" t="s">
        <v>1475</v>
      </c>
      <c r="H498" s="55">
        <v>50</v>
      </c>
      <c r="I498" s="57" t="s">
        <v>1449</v>
      </c>
      <c r="J498" s="57" t="b">
        <v>1</v>
      </c>
      <c r="K498" s="57" t="b">
        <v>0</v>
      </c>
      <c r="L498" s="57" t="s">
        <v>1470</v>
      </c>
      <c r="M498" s="57" t="s">
        <v>1476</v>
      </c>
    </row>
    <row r="499" spans="1:13" ht="13" x14ac:dyDescent="0.15">
      <c r="A499" s="55" t="s">
        <v>2060</v>
      </c>
      <c r="B499" s="10">
        <v>497</v>
      </c>
      <c r="C499" s="10" t="s">
        <v>2646</v>
      </c>
      <c r="D499" s="55" t="s">
        <v>2647</v>
      </c>
      <c r="E499" s="55" t="s">
        <v>1473</v>
      </c>
      <c r="F499" s="55" t="s">
        <v>1474</v>
      </c>
      <c r="G499" s="56" t="s">
        <v>1475</v>
      </c>
      <c r="H499" s="55">
        <v>43</v>
      </c>
      <c r="I499" s="57" t="s">
        <v>1449</v>
      </c>
      <c r="J499" s="57" t="b">
        <v>1</v>
      </c>
      <c r="K499" s="57" t="b">
        <v>0</v>
      </c>
      <c r="L499" s="57" t="s">
        <v>1470</v>
      </c>
      <c r="M499" s="57" t="s">
        <v>1476</v>
      </c>
    </row>
    <row r="500" spans="1:13" ht="13" x14ac:dyDescent="0.15">
      <c r="A500" s="55" t="s">
        <v>2060</v>
      </c>
      <c r="B500" s="10">
        <v>498</v>
      </c>
      <c r="C500" s="10" t="s">
        <v>2648</v>
      </c>
      <c r="D500" s="55" t="s">
        <v>2649</v>
      </c>
      <c r="E500" s="55" t="s">
        <v>1473</v>
      </c>
      <c r="F500" s="55" t="s">
        <v>1474</v>
      </c>
      <c r="G500" s="56" t="s">
        <v>1475</v>
      </c>
      <c r="H500" s="55">
        <v>52</v>
      </c>
      <c r="I500" s="57" t="s">
        <v>1449</v>
      </c>
      <c r="J500" s="57" t="b">
        <v>1</v>
      </c>
      <c r="K500" s="57" t="b">
        <v>1</v>
      </c>
      <c r="L500" s="57" t="s">
        <v>1470</v>
      </c>
      <c r="M500" s="57" t="s">
        <v>1451</v>
      </c>
    </row>
    <row r="501" spans="1:13" ht="13" x14ac:dyDescent="0.15">
      <c r="A501" s="55" t="s">
        <v>2060</v>
      </c>
      <c r="B501" s="10">
        <v>499</v>
      </c>
      <c r="C501" s="10" t="s">
        <v>2650</v>
      </c>
      <c r="D501" s="55" t="s">
        <v>2651</v>
      </c>
      <c r="E501" s="55" t="s">
        <v>1473</v>
      </c>
      <c r="F501" s="55" t="s">
        <v>1474</v>
      </c>
      <c r="G501" s="56" t="s">
        <v>1475</v>
      </c>
      <c r="H501" s="55">
        <v>48</v>
      </c>
      <c r="I501" s="57" t="s">
        <v>1449</v>
      </c>
      <c r="J501" s="57" t="b">
        <v>1</v>
      </c>
      <c r="K501" s="57" t="b">
        <v>0</v>
      </c>
      <c r="L501" s="57" t="s">
        <v>1470</v>
      </c>
      <c r="M501" s="57" t="s">
        <v>1476</v>
      </c>
    </row>
    <row r="502" spans="1:13" ht="13" x14ac:dyDescent="0.15">
      <c r="A502" s="55" t="s">
        <v>2060</v>
      </c>
      <c r="B502" s="10">
        <v>500</v>
      </c>
      <c r="C502" s="10" t="s">
        <v>2652</v>
      </c>
      <c r="D502" s="55" t="s">
        <v>2653</v>
      </c>
      <c r="E502" s="55" t="s">
        <v>1473</v>
      </c>
      <c r="F502" s="55" t="s">
        <v>1474</v>
      </c>
      <c r="G502" s="56" t="s">
        <v>1475</v>
      </c>
      <c r="H502" s="55">
        <v>81</v>
      </c>
      <c r="I502" s="57" t="s">
        <v>1449</v>
      </c>
      <c r="J502" s="57" t="b">
        <v>1</v>
      </c>
      <c r="K502" s="57" t="b">
        <v>1</v>
      </c>
      <c r="L502" s="57" t="s">
        <v>1470</v>
      </c>
      <c r="M502" s="57" t="s">
        <v>1451</v>
      </c>
    </row>
    <row r="503" spans="1:13" ht="13" x14ac:dyDescent="0.15">
      <c r="A503" s="55" t="s">
        <v>2060</v>
      </c>
      <c r="B503" s="10">
        <v>501</v>
      </c>
      <c r="C503" s="10" t="s">
        <v>2654</v>
      </c>
      <c r="D503" s="55" t="s">
        <v>2655</v>
      </c>
      <c r="E503" s="55" t="s">
        <v>1473</v>
      </c>
      <c r="F503" s="55" t="s">
        <v>1474</v>
      </c>
      <c r="G503" s="56" t="s">
        <v>1475</v>
      </c>
      <c r="H503" s="55">
        <v>59</v>
      </c>
      <c r="I503" s="57" t="s">
        <v>1449</v>
      </c>
      <c r="J503" s="57" t="b">
        <v>1</v>
      </c>
      <c r="K503" s="57" t="b">
        <v>0</v>
      </c>
      <c r="L503" s="57" t="s">
        <v>1470</v>
      </c>
      <c r="M503" s="57" t="s">
        <v>1476</v>
      </c>
    </row>
    <row r="504" spans="1:13" ht="13" x14ac:dyDescent="0.15">
      <c r="A504" s="55" t="s">
        <v>2060</v>
      </c>
      <c r="B504" s="10">
        <v>502</v>
      </c>
      <c r="C504" s="10" t="s">
        <v>2656</v>
      </c>
      <c r="D504" s="55" t="s">
        <v>2657</v>
      </c>
      <c r="E504" s="55" t="s">
        <v>1473</v>
      </c>
      <c r="F504" s="55" t="s">
        <v>1474</v>
      </c>
      <c r="G504" s="56" t="s">
        <v>1475</v>
      </c>
      <c r="H504" s="55">
        <v>52</v>
      </c>
      <c r="I504" s="57" t="s">
        <v>1449</v>
      </c>
      <c r="J504" s="57" t="b">
        <v>1</v>
      </c>
      <c r="K504" s="57" t="b">
        <v>0</v>
      </c>
      <c r="L504" s="57" t="s">
        <v>1470</v>
      </c>
      <c r="M504" s="57" t="s">
        <v>1476</v>
      </c>
    </row>
    <row r="505" spans="1:13" ht="13" x14ac:dyDescent="0.15">
      <c r="A505" s="55" t="s">
        <v>2060</v>
      </c>
      <c r="B505" s="10">
        <v>503</v>
      </c>
      <c r="C505" s="10" t="s">
        <v>2658</v>
      </c>
      <c r="D505" s="55" t="s">
        <v>2659</v>
      </c>
      <c r="E505" s="55" t="s">
        <v>1473</v>
      </c>
      <c r="F505" s="55" t="s">
        <v>1474</v>
      </c>
      <c r="G505" s="56" t="s">
        <v>1475</v>
      </c>
      <c r="H505" s="55">
        <v>43</v>
      </c>
      <c r="I505" s="57" t="s">
        <v>1449</v>
      </c>
      <c r="J505" s="57" t="b">
        <v>1</v>
      </c>
      <c r="K505" s="57" t="b">
        <v>0</v>
      </c>
      <c r="L505" s="57" t="s">
        <v>1470</v>
      </c>
      <c r="M505" s="57" t="s">
        <v>1476</v>
      </c>
    </row>
    <row r="506" spans="1:13" ht="13" x14ac:dyDescent="0.15">
      <c r="A506" s="55" t="s">
        <v>2060</v>
      </c>
      <c r="B506" s="10">
        <v>504</v>
      </c>
      <c r="C506" s="10" t="s">
        <v>2660</v>
      </c>
      <c r="D506" s="55" t="s">
        <v>2661</v>
      </c>
      <c r="E506" s="55" t="s">
        <v>1473</v>
      </c>
      <c r="F506" s="55" t="s">
        <v>1474</v>
      </c>
      <c r="G506" s="56" t="s">
        <v>1475</v>
      </c>
      <c r="H506" s="55">
        <v>77</v>
      </c>
      <c r="I506" s="57" t="s">
        <v>1449</v>
      </c>
      <c r="J506" s="57" t="b">
        <v>1</v>
      </c>
      <c r="K506" s="57" t="b">
        <v>1</v>
      </c>
      <c r="L506" s="57" t="s">
        <v>1470</v>
      </c>
      <c r="M506" s="57" t="s">
        <v>1451</v>
      </c>
    </row>
    <row r="507" spans="1:13" ht="13" x14ac:dyDescent="0.15">
      <c r="A507" s="55" t="s">
        <v>2060</v>
      </c>
      <c r="B507" s="10">
        <v>505</v>
      </c>
      <c r="C507" s="10" t="s">
        <v>2662</v>
      </c>
      <c r="D507" s="55" t="s">
        <v>2663</v>
      </c>
      <c r="E507" s="55" t="s">
        <v>1473</v>
      </c>
      <c r="F507" s="55" t="s">
        <v>1474</v>
      </c>
      <c r="G507" s="56" t="s">
        <v>1475</v>
      </c>
      <c r="H507" s="55">
        <v>50</v>
      </c>
      <c r="I507" s="57" t="s">
        <v>1449</v>
      </c>
      <c r="J507" s="57" t="b">
        <v>1</v>
      </c>
      <c r="K507" s="57" t="b">
        <v>1</v>
      </c>
      <c r="L507" s="57" t="s">
        <v>1470</v>
      </c>
      <c r="M507" s="57" t="s">
        <v>1451</v>
      </c>
    </row>
    <row r="508" spans="1:13" ht="13" x14ac:dyDescent="0.15">
      <c r="A508" s="55" t="s">
        <v>2060</v>
      </c>
      <c r="B508" s="10">
        <v>506</v>
      </c>
      <c r="C508" s="10" t="s">
        <v>2664</v>
      </c>
      <c r="D508" s="55" t="s">
        <v>2665</v>
      </c>
      <c r="E508" s="55" t="s">
        <v>1473</v>
      </c>
      <c r="F508" s="55" t="s">
        <v>1474</v>
      </c>
      <c r="G508" s="56" t="s">
        <v>1475</v>
      </c>
      <c r="H508" s="55">
        <v>50</v>
      </c>
      <c r="I508" s="57" t="s">
        <v>1449</v>
      </c>
      <c r="J508" s="57" t="b">
        <v>1</v>
      </c>
      <c r="K508" s="57" t="b">
        <v>1</v>
      </c>
      <c r="L508" s="57" t="s">
        <v>1470</v>
      </c>
      <c r="M508" s="57" t="s">
        <v>1451</v>
      </c>
    </row>
    <row r="509" spans="1:13" ht="13" x14ac:dyDescent="0.15">
      <c r="A509" s="55" t="s">
        <v>2060</v>
      </c>
      <c r="B509" s="10">
        <v>507</v>
      </c>
      <c r="C509" s="10" t="s">
        <v>2666</v>
      </c>
      <c r="D509" s="55" t="s">
        <v>2667</v>
      </c>
      <c r="E509" s="55" t="s">
        <v>1473</v>
      </c>
      <c r="F509" s="55" t="s">
        <v>1474</v>
      </c>
      <c r="G509" s="56" t="s">
        <v>1475</v>
      </c>
      <c r="H509" s="55">
        <v>40</v>
      </c>
      <c r="I509" s="57" t="s">
        <v>1521</v>
      </c>
      <c r="J509" s="57" t="b">
        <v>0</v>
      </c>
      <c r="K509" s="57" t="b">
        <v>0</v>
      </c>
      <c r="L509" s="57" t="s">
        <v>1470</v>
      </c>
      <c r="M509" s="57" t="s">
        <v>1522</v>
      </c>
    </row>
    <row r="510" spans="1:13" ht="13" x14ac:dyDescent="0.15">
      <c r="A510" s="55" t="s">
        <v>2060</v>
      </c>
      <c r="B510" s="10">
        <v>508</v>
      </c>
      <c r="C510" s="10" t="s">
        <v>2668</v>
      </c>
      <c r="D510" s="55" t="s">
        <v>2669</v>
      </c>
      <c r="E510" s="55" t="s">
        <v>1473</v>
      </c>
      <c r="F510" s="55" t="s">
        <v>1474</v>
      </c>
      <c r="G510" s="56" t="s">
        <v>1475</v>
      </c>
      <c r="H510" s="55">
        <v>59</v>
      </c>
      <c r="I510" s="57" t="s">
        <v>1449</v>
      </c>
      <c r="J510" s="57" t="b">
        <v>1</v>
      </c>
      <c r="K510" s="57" t="b">
        <v>0</v>
      </c>
      <c r="L510" s="57" t="s">
        <v>1470</v>
      </c>
      <c r="M510" s="57" t="s">
        <v>1476</v>
      </c>
    </row>
    <row r="511" spans="1:13" ht="13" x14ac:dyDescent="0.15">
      <c r="A511" s="55" t="s">
        <v>2060</v>
      </c>
      <c r="B511" s="10">
        <v>509</v>
      </c>
      <c r="C511" s="10" t="s">
        <v>2670</v>
      </c>
      <c r="D511" s="55" t="s">
        <v>2671</v>
      </c>
      <c r="E511" s="55" t="s">
        <v>1473</v>
      </c>
      <c r="F511" s="55" t="s">
        <v>1474</v>
      </c>
      <c r="G511" s="56" t="s">
        <v>1475</v>
      </c>
      <c r="H511" s="55">
        <v>43</v>
      </c>
      <c r="I511" s="57" t="s">
        <v>1449</v>
      </c>
      <c r="J511" s="57" t="b">
        <v>1</v>
      </c>
      <c r="K511" s="57" t="b">
        <v>0</v>
      </c>
      <c r="L511" s="57" t="s">
        <v>1470</v>
      </c>
      <c r="M511" s="57" t="s">
        <v>1476</v>
      </c>
    </row>
    <row r="512" spans="1:13" ht="13" x14ac:dyDescent="0.15">
      <c r="A512" s="55" t="s">
        <v>2060</v>
      </c>
      <c r="B512" s="10">
        <v>510</v>
      </c>
      <c r="C512" s="10" t="s">
        <v>2672</v>
      </c>
      <c r="D512" s="55" t="s">
        <v>2673</v>
      </c>
      <c r="E512" s="55" t="s">
        <v>1473</v>
      </c>
      <c r="F512" s="55" t="s">
        <v>1474</v>
      </c>
      <c r="G512" s="56" t="s">
        <v>1475</v>
      </c>
      <c r="H512" s="55">
        <v>36</v>
      </c>
      <c r="I512" s="57" t="s">
        <v>1521</v>
      </c>
      <c r="J512" s="57" t="b">
        <v>0</v>
      </c>
      <c r="K512" s="57" t="b">
        <v>0</v>
      </c>
      <c r="L512" s="57" t="s">
        <v>1462</v>
      </c>
      <c r="M512" s="57" t="s">
        <v>1522</v>
      </c>
    </row>
    <row r="513" spans="1:13" ht="13" x14ac:dyDescent="0.15">
      <c r="A513" s="55" t="s">
        <v>2060</v>
      </c>
      <c r="B513" s="10">
        <v>511</v>
      </c>
      <c r="C513" s="10" t="s">
        <v>2674</v>
      </c>
      <c r="D513" s="55" t="s">
        <v>2675</v>
      </c>
      <c r="E513" s="55" t="s">
        <v>1473</v>
      </c>
      <c r="F513" s="55" t="s">
        <v>1474</v>
      </c>
      <c r="G513" s="56" t="s">
        <v>1475</v>
      </c>
      <c r="H513" s="55">
        <v>65</v>
      </c>
      <c r="I513" s="57" t="s">
        <v>1449</v>
      </c>
      <c r="J513" s="57" t="b">
        <v>1</v>
      </c>
      <c r="K513" s="57" t="b">
        <v>0</v>
      </c>
      <c r="L513" s="57" t="s">
        <v>1235</v>
      </c>
      <c r="M513" s="57" t="s">
        <v>1476</v>
      </c>
    </row>
    <row r="514" spans="1:13" ht="13" x14ac:dyDescent="0.15">
      <c r="A514" s="55" t="s">
        <v>2060</v>
      </c>
      <c r="B514" s="10">
        <v>512</v>
      </c>
      <c r="C514" s="10" t="s">
        <v>2676</v>
      </c>
      <c r="D514" s="55" t="s">
        <v>2677</v>
      </c>
      <c r="E514" s="55" t="s">
        <v>1473</v>
      </c>
      <c r="F514" s="55" t="s">
        <v>1474</v>
      </c>
      <c r="G514" s="56" t="s">
        <v>1475</v>
      </c>
      <c r="H514" s="55">
        <v>62</v>
      </c>
      <c r="I514" s="57" t="s">
        <v>1449</v>
      </c>
      <c r="J514" s="57" t="b">
        <v>1</v>
      </c>
      <c r="K514" s="57" t="b">
        <v>0</v>
      </c>
      <c r="L514" s="57" t="s">
        <v>1235</v>
      </c>
      <c r="M514" s="57" t="s">
        <v>1476</v>
      </c>
    </row>
    <row r="515" spans="1:13" ht="13" x14ac:dyDescent="0.15">
      <c r="A515" s="55" t="s">
        <v>2060</v>
      </c>
      <c r="B515" s="10">
        <v>513</v>
      </c>
      <c r="C515" s="10" t="s">
        <v>2678</v>
      </c>
      <c r="D515" s="55" t="s">
        <v>2679</v>
      </c>
      <c r="E515" s="55" t="s">
        <v>1473</v>
      </c>
      <c r="F515" s="55" t="s">
        <v>1474</v>
      </c>
      <c r="G515" s="56" t="s">
        <v>1475</v>
      </c>
      <c r="H515" s="55">
        <v>45</v>
      </c>
      <c r="I515" s="57" t="s">
        <v>1449</v>
      </c>
      <c r="J515" s="57" t="b">
        <v>0</v>
      </c>
      <c r="K515" s="57" t="b">
        <v>0</v>
      </c>
      <c r="L515" s="57" t="s">
        <v>1235</v>
      </c>
      <c r="M515" s="57" t="s">
        <v>1515</v>
      </c>
    </row>
    <row r="516" spans="1:13" ht="13" x14ac:dyDescent="0.15">
      <c r="A516" s="55" t="s">
        <v>2060</v>
      </c>
      <c r="B516" s="10">
        <v>514</v>
      </c>
      <c r="C516" s="10" t="s">
        <v>2680</v>
      </c>
      <c r="D516" s="55" t="s">
        <v>2681</v>
      </c>
      <c r="E516" s="55" t="s">
        <v>1473</v>
      </c>
      <c r="F516" s="55" t="s">
        <v>1474</v>
      </c>
      <c r="G516" s="56" t="s">
        <v>1475</v>
      </c>
      <c r="H516" s="55">
        <v>39</v>
      </c>
      <c r="I516" s="57" t="s">
        <v>1521</v>
      </c>
      <c r="J516" s="57" t="b">
        <v>0</v>
      </c>
      <c r="K516" s="57" t="b">
        <v>0</v>
      </c>
      <c r="L516" s="57" t="s">
        <v>1235</v>
      </c>
      <c r="M516" s="57" t="s">
        <v>1522</v>
      </c>
    </row>
    <row r="517" spans="1:13" ht="13" x14ac:dyDescent="0.15">
      <c r="A517" s="55" t="s">
        <v>2060</v>
      </c>
      <c r="B517" s="10">
        <v>515</v>
      </c>
      <c r="C517" s="10" t="s">
        <v>2682</v>
      </c>
      <c r="D517" s="55" t="s">
        <v>2683</v>
      </c>
      <c r="E517" s="55" t="s">
        <v>1473</v>
      </c>
      <c r="F517" s="55" t="s">
        <v>1474</v>
      </c>
      <c r="G517" s="56" t="s">
        <v>1475</v>
      </c>
      <c r="H517" s="55">
        <v>31</v>
      </c>
      <c r="I517" s="57" t="s">
        <v>1521</v>
      </c>
      <c r="J517" s="57" t="b">
        <v>0</v>
      </c>
      <c r="K517" s="57" t="b">
        <v>0</v>
      </c>
      <c r="L517" s="57" t="s">
        <v>1235</v>
      </c>
      <c r="M517" s="57" t="s">
        <v>1522</v>
      </c>
    </row>
    <row r="518" spans="1:13" ht="13" x14ac:dyDescent="0.15">
      <c r="A518" s="55" t="s">
        <v>2060</v>
      </c>
      <c r="B518" s="10">
        <v>516</v>
      </c>
      <c r="C518" s="10" t="s">
        <v>2684</v>
      </c>
      <c r="D518" s="55" t="s">
        <v>2685</v>
      </c>
      <c r="E518" s="55" t="s">
        <v>1473</v>
      </c>
      <c r="F518" s="55" t="s">
        <v>1474</v>
      </c>
      <c r="G518" s="56" t="s">
        <v>1475</v>
      </c>
      <c r="H518" s="55">
        <v>59</v>
      </c>
      <c r="I518" s="57" t="s">
        <v>1449</v>
      </c>
      <c r="J518" s="57" t="b">
        <v>1</v>
      </c>
      <c r="K518" s="57" t="b">
        <v>1</v>
      </c>
      <c r="L518" s="57" t="s">
        <v>1462</v>
      </c>
      <c r="M518" s="57" t="s">
        <v>1451</v>
      </c>
    </row>
    <row r="519" spans="1:13" ht="13" x14ac:dyDescent="0.15">
      <c r="A519" s="55" t="s">
        <v>2060</v>
      </c>
      <c r="B519" s="10">
        <v>517</v>
      </c>
      <c r="C519" s="10" t="s">
        <v>2686</v>
      </c>
      <c r="D519" s="55" t="s">
        <v>2687</v>
      </c>
      <c r="E519" s="55" t="s">
        <v>1473</v>
      </c>
      <c r="F519" s="55" t="s">
        <v>1474</v>
      </c>
      <c r="G519" s="56" t="s">
        <v>1475</v>
      </c>
      <c r="H519" s="55">
        <v>57</v>
      </c>
      <c r="I519" s="57" t="s">
        <v>1449</v>
      </c>
      <c r="J519" s="57" t="b">
        <v>0</v>
      </c>
      <c r="K519" s="57" t="b">
        <v>1</v>
      </c>
      <c r="L519" s="57" t="s">
        <v>1462</v>
      </c>
      <c r="M519" s="57" t="s">
        <v>1465</v>
      </c>
    </row>
    <row r="520" spans="1:13" ht="13" x14ac:dyDescent="0.15">
      <c r="A520" s="55" t="s">
        <v>2060</v>
      </c>
      <c r="B520" s="10">
        <v>518</v>
      </c>
      <c r="C520" s="10" t="s">
        <v>2688</v>
      </c>
      <c r="D520" s="55" t="s">
        <v>2689</v>
      </c>
      <c r="E520" s="55" t="s">
        <v>1473</v>
      </c>
      <c r="F520" s="55" t="s">
        <v>1474</v>
      </c>
      <c r="G520" s="56" t="s">
        <v>1475</v>
      </c>
      <c r="H520" s="55">
        <v>60</v>
      </c>
      <c r="I520" s="57" t="s">
        <v>1449</v>
      </c>
      <c r="J520" s="57" t="b">
        <v>0</v>
      </c>
      <c r="K520" s="57" t="b">
        <v>1</v>
      </c>
      <c r="L520" s="57" t="s">
        <v>1462</v>
      </c>
      <c r="M520" s="57" t="s">
        <v>1465</v>
      </c>
    </row>
    <row r="521" spans="1:13" ht="13" x14ac:dyDescent="0.15">
      <c r="A521" s="55" t="s">
        <v>2060</v>
      </c>
      <c r="B521" s="10">
        <v>519</v>
      </c>
      <c r="C521" s="10" t="s">
        <v>2690</v>
      </c>
      <c r="D521" s="55" t="s">
        <v>2691</v>
      </c>
      <c r="E521" s="55" t="s">
        <v>1473</v>
      </c>
      <c r="F521" s="55" t="s">
        <v>1474</v>
      </c>
      <c r="G521" s="56" t="s">
        <v>1475</v>
      </c>
      <c r="H521" s="55">
        <v>29</v>
      </c>
      <c r="I521" s="57" t="s">
        <v>1521</v>
      </c>
      <c r="J521" s="57" t="b">
        <v>0</v>
      </c>
      <c r="K521" s="57" t="b">
        <v>0</v>
      </c>
      <c r="L521" s="57" t="s">
        <v>1462</v>
      </c>
      <c r="M521" s="57" t="s">
        <v>1522</v>
      </c>
    </row>
    <row r="522" spans="1:13" ht="13" x14ac:dyDescent="0.15">
      <c r="A522" s="55" t="s">
        <v>2060</v>
      </c>
      <c r="B522" s="10">
        <v>520</v>
      </c>
      <c r="C522" s="10" t="s">
        <v>2692</v>
      </c>
      <c r="D522" s="55" t="s">
        <v>2693</v>
      </c>
      <c r="E522" s="55" t="s">
        <v>1473</v>
      </c>
      <c r="F522" s="55" t="s">
        <v>1474</v>
      </c>
      <c r="G522" s="56" t="s">
        <v>1475</v>
      </c>
      <c r="H522" s="55">
        <v>50</v>
      </c>
      <c r="I522" s="57" t="s">
        <v>1449</v>
      </c>
      <c r="J522" s="57" t="b">
        <v>1</v>
      </c>
      <c r="K522" s="57" t="b">
        <v>0</v>
      </c>
      <c r="L522" s="57" t="s">
        <v>1462</v>
      </c>
      <c r="M522" s="57" t="s">
        <v>1476</v>
      </c>
    </row>
    <row r="523" spans="1:13" ht="13" x14ac:dyDescent="0.15">
      <c r="A523" s="55" t="s">
        <v>2060</v>
      </c>
      <c r="B523" s="10">
        <v>521</v>
      </c>
      <c r="C523" s="10" t="s">
        <v>2694</v>
      </c>
      <c r="D523" s="55" t="s">
        <v>2695</v>
      </c>
      <c r="E523" s="55" t="s">
        <v>1473</v>
      </c>
      <c r="F523" s="55" t="s">
        <v>1474</v>
      </c>
      <c r="G523" s="56" t="s">
        <v>1475</v>
      </c>
      <c r="H523" s="55">
        <v>53</v>
      </c>
      <c r="I523" s="57" t="s">
        <v>1449</v>
      </c>
      <c r="J523" s="57" t="b">
        <v>1</v>
      </c>
      <c r="K523" s="57" t="b">
        <v>0</v>
      </c>
      <c r="L523" s="57" t="s">
        <v>1462</v>
      </c>
      <c r="M523" s="57" t="s">
        <v>1476</v>
      </c>
    </row>
    <row r="524" spans="1:13" ht="13" x14ac:dyDescent="0.15">
      <c r="A524" s="55" t="s">
        <v>2060</v>
      </c>
      <c r="B524" s="10">
        <v>522</v>
      </c>
      <c r="C524" s="10" t="s">
        <v>2696</v>
      </c>
      <c r="D524" s="55" t="s">
        <v>2697</v>
      </c>
      <c r="E524" s="55" t="s">
        <v>1473</v>
      </c>
      <c r="F524" s="55" t="s">
        <v>1474</v>
      </c>
      <c r="G524" s="56" t="s">
        <v>1475</v>
      </c>
      <c r="H524" s="55">
        <v>36</v>
      </c>
      <c r="I524" s="57" t="s">
        <v>1521</v>
      </c>
      <c r="J524" s="57" t="b">
        <v>0</v>
      </c>
      <c r="K524" s="57" t="b">
        <v>1</v>
      </c>
      <c r="L524" s="57" t="s">
        <v>1462</v>
      </c>
      <c r="M524" s="57" t="s">
        <v>1584</v>
      </c>
    </row>
    <row r="525" spans="1:13" ht="13" x14ac:dyDescent="0.15">
      <c r="A525" s="55" t="s">
        <v>2060</v>
      </c>
      <c r="B525" s="10">
        <v>523</v>
      </c>
      <c r="C525" s="10" t="s">
        <v>2698</v>
      </c>
      <c r="D525" s="55" t="s">
        <v>2699</v>
      </c>
      <c r="E525" s="55" t="s">
        <v>1473</v>
      </c>
      <c r="F525" s="55" t="s">
        <v>1474</v>
      </c>
      <c r="G525" s="56" t="s">
        <v>1475</v>
      </c>
      <c r="H525" s="55">
        <v>47</v>
      </c>
      <c r="I525" s="57" t="s">
        <v>1449</v>
      </c>
      <c r="J525" s="57" t="b">
        <v>0</v>
      </c>
      <c r="K525" s="57" t="b">
        <v>1</v>
      </c>
      <c r="L525" s="57" t="s">
        <v>1462</v>
      </c>
      <c r="M525" s="57" t="s">
        <v>1465</v>
      </c>
    </row>
    <row r="526" spans="1:13" ht="13" x14ac:dyDescent="0.15">
      <c r="A526" s="55" t="s">
        <v>2060</v>
      </c>
      <c r="B526" s="10">
        <v>524</v>
      </c>
      <c r="C526" s="10" t="s">
        <v>2700</v>
      </c>
      <c r="D526" s="55" t="s">
        <v>2701</v>
      </c>
      <c r="E526" s="55" t="s">
        <v>1473</v>
      </c>
      <c r="F526" s="55" t="s">
        <v>1474</v>
      </c>
      <c r="G526" s="56" t="s">
        <v>1475</v>
      </c>
      <c r="H526" s="55">
        <v>29</v>
      </c>
      <c r="I526" s="57" t="s">
        <v>1521</v>
      </c>
      <c r="J526" s="57" t="b">
        <v>0</v>
      </c>
      <c r="K526" s="57" t="b">
        <v>0</v>
      </c>
      <c r="L526" s="57" t="s">
        <v>1462</v>
      </c>
      <c r="M526" s="57" t="s">
        <v>1522</v>
      </c>
    </row>
    <row r="527" spans="1:13" ht="13" x14ac:dyDescent="0.15">
      <c r="A527" s="55" t="s">
        <v>2060</v>
      </c>
      <c r="B527" s="10">
        <v>525</v>
      </c>
      <c r="C527" s="10" t="s">
        <v>2702</v>
      </c>
      <c r="D527" s="55" t="s">
        <v>2703</v>
      </c>
      <c r="E527" s="55" t="s">
        <v>1473</v>
      </c>
      <c r="F527" s="55" t="s">
        <v>1474</v>
      </c>
      <c r="G527" s="56" t="s">
        <v>1475</v>
      </c>
      <c r="H527" s="55">
        <v>43</v>
      </c>
      <c r="I527" s="57" t="s">
        <v>1449</v>
      </c>
      <c r="J527" s="57" t="b">
        <v>0</v>
      </c>
      <c r="K527" s="57" t="b">
        <v>1</v>
      </c>
      <c r="L527" s="57" t="s">
        <v>1605</v>
      </c>
      <c r="M527" s="57" t="s">
        <v>1465</v>
      </c>
    </row>
    <row r="528" spans="1:13" ht="13" x14ac:dyDescent="0.15">
      <c r="A528" s="55" t="s">
        <v>2060</v>
      </c>
      <c r="B528" s="10">
        <v>526</v>
      </c>
      <c r="C528" s="10" t="s">
        <v>2704</v>
      </c>
      <c r="D528" s="55" t="s">
        <v>2705</v>
      </c>
      <c r="E528" s="55" t="s">
        <v>1473</v>
      </c>
      <c r="F528" s="55" t="s">
        <v>1474</v>
      </c>
      <c r="G528" s="56" t="s">
        <v>1475</v>
      </c>
      <c r="H528" s="55">
        <v>37</v>
      </c>
      <c r="I528" s="57" t="s">
        <v>1521</v>
      </c>
      <c r="J528" s="57" t="b">
        <v>0</v>
      </c>
      <c r="K528" s="57" t="b">
        <v>0</v>
      </c>
      <c r="L528" s="57" t="s">
        <v>1509</v>
      </c>
      <c r="M528" s="57" t="s">
        <v>1522</v>
      </c>
    </row>
    <row r="529" spans="1:13" ht="13" x14ac:dyDescent="0.15">
      <c r="A529" s="55" t="s">
        <v>2060</v>
      </c>
      <c r="B529" s="10">
        <v>527</v>
      </c>
      <c r="C529" s="10" t="s">
        <v>2706</v>
      </c>
      <c r="D529" s="55" t="s">
        <v>2707</v>
      </c>
      <c r="E529" s="55" t="s">
        <v>1473</v>
      </c>
      <c r="F529" s="55" t="s">
        <v>1474</v>
      </c>
      <c r="G529" s="56" t="s">
        <v>1475</v>
      </c>
      <c r="H529" s="55">
        <v>32</v>
      </c>
      <c r="I529" s="57" t="s">
        <v>1521</v>
      </c>
      <c r="J529" s="57" t="b">
        <v>0</v>
      </c>
      <c r="K529" s="57" t="b">
        <v>0</v>
      </c>
      <c r="L529" s="57" t="s">
        <v>1509</v>
      </c>
      <c r="M529" s="57" t="s">
        <v>1522</v>
      </c>
    </row>
    <row r="530" spans="1:13" ht="13" x14ac:dyDescent="0.15">
      <c r="A530" s="55" t="s">
        <v>2060</v>
      </c>
      <c r="B530" s="10">
        <v>528</v>
      </c>
      <c r="C530" s="10" t="s">
        <v>2708</v>
      </c>
      <c r="D530" s="55" t="s">
        <v>2709</v>
      </c>
      <c r="E530" s="55" t="s">
        <v>1473</v>
      </c>
      <c r="F530" s="55" t="s">
        <v>1474</v>
      </c>
      <c r="G530" s="56" t="s">
        <v>1475</v>
      </c>
      <c r="H530" s="55">
        <v>32</v>
      </c>
      <c r="I530" s="57" t="s">
        <v>1521</v>
      </c>
      <c r="J530" s="57" t="b">
        <v>0</v>
      </c>
      <c r="K530" s="57" t="b">
        <v>0</v>
      </c>
      <c r="L530" s="57" t="s">
        <v>1509</v>
      </c>
      <c r="M530" s="57" t="s">
        <v>1522</v>
      </c>
    </row>
    <row r="531" spans="1:13" ht="13" x14ac:dyDescent="0.15">
      <c r="A531" s="55" t="s">
        <v>2060</v>
      </c>
      <c r="B531" s="10">
        <v>529</v>
      </c>
      <c r="C531" s="10" t="s">
        <v>2710</v>
      </c>
      <c r="D531" s="55" t="s">
        <v>2711</v>
      </c>
      <c r="E531" s="55" t="s">
        <v>1473</v>
      </c>
      <c r="F531" s="55" t="s">
        <v>1474</v>
      </c>
      <c r="G531" s="56" t="s">
        <v>1475</v>
      </c>
      <c r="H531" s="55">
        <v>44</v>
      </c>
      <c r="I531" s="57" t="s">
        <v>1449</v>
      </c>
      <c r="J531" s="57" t="b">
        <v>1</v>
      </c>
      <c r="K531" s="57" t="b">
        <v>0</v>
      </c>
      <c r="L531" s="57" t="s">
        <v>1509</v>
      </c>
      <c r="M531" s="57" t="s">
        <v>1476</v>
      </c>
    </row>
    <row r="532" spans="1:13" ht="13" x14ac:dyDescent="0.15">
      <c r="A532" s="55" t="s">
        <v>2060</v>
      </c>
      <c r="B532" s="10">
        <v>530</v>
      </c>
      <c r="C532" s="10" t="s">
        <v>2712</v>
      </c>
      <c r="D532" s="55" t="s">
        <v>2713</v>
      </c>
      <c r="E532" s="55" t="s">
        <v>1473</v>
      </c>
      <c r="F532" s="55" t="s">
        <v>1474</v>
      </c>
      <c r="G532" s="56" t="s">
        <v>1475</v>
      </c>
      <c r="H532" s="55">
        <v>30</v>
      </c>
      <c r="I532" s="57" t="s">
        <v>1521</v>
      </c>
      <c r="J532" s="57" t="b">
        <v>0</v>
      </c>
      <c r="K532" s="57" t="b">
        <v>0</v>
      </c>
      <c r="L532" s="57" t="s">
        <v>1509</v>
      </c>
      <c r="M532" s="57" t="s">
        <v>1522</v>
      </c>
    </row>
    <row r="533" spans="1:13" ht="13" x14ac:dyDescent="0.15">
      <c r="A533" s="55" t="s">
        <v>2060</v>
      </c>
      <c r="B533" s="10">
        <v>531</v>
      </c>
      <c r="C533" s="10" t="s">
        <v>2714</v>
      </c>
      <c r="D533" s="55" t="s">
        <v>2715</v>
      </c>
      <c r="E533" s="55" t="s">
        <v>1473</v>
      </c>
      <c r="F533" s="55" t="s">
        <v>1474</v>
      </c>
      <c r="G533" s="56" t="s">
        <v>1475</v>
      </c>
      <c r="H533" s="55">
        <v>47</v>
      </c>
      <c r="I533" s="57" t="s">
        <v>1449</v>
      </c>
      <c r="J533" s="57" t="b">
        <v>0</v>
      </c>
      <c r="K533" s="57" t="b">
        <v>0</v>
      </c>
      <c r="L533" s="57" t="s">
        <v>1693</v>
      </c>
      <c r="M533" s="57" t="s">
        <v>1515</v>
      </c>
    </row>
    <row r="534" spans="1:13" ht="13" x14ac:dyDescent="0.15">
      <c r="A534" s="55" t="s">
        <v>2060</v>
      </c>
      <c r="B534" s="10">
        <v>532</v>
      </c>
      <c r="C534" s="10" t="s">
        <v>2716</v>
      </c>
      <c r="D534" s="55" t="s">
        <v>2717</v>
      </c>
      <c r="E534" s="55" t="s">
        <v>1473</v>
      </c>
      <c r="F534" s="55" t="s">
        <v>1474</v>
      </c>
      <c r="G534" s="56" t="s">
        <v>1475</v>
      </c>
      <c r="H534" s="55">
        <v>67</v>
      </c>
      <c r="I534" s="57" t="s">
        <v>1449</v>
      </c>
      <c r="J534" s="57" t="b">
        <v>1</v>
      </c>
      <c r="K534" s="57" t="b">
        <v>0</v>
      </c>
      <c r="L534" s="57" t="s">
        <v>1462</v>
      </c>
      <c r="M534" s="57" t="s">
        <v>1476</v>
      </c>
    </row>
    <row r="535" spans="1:13" ht="13" x14ac:dyDescent="0.15">
      <c r="A535" s="55" t="s">
        <v>2060</v>
      </c>
      <c r="B535" s="10">
        <v>533</v>
      </c>
      <c r="C535" s="10" t="s">
        <v>2718</v>
      </c>
      <c r="D535" s="55" t="s">
        <v>2719</v>
      </c>
      <c r="E535" s="55" t="s">
        <v>1473</v>
      </c>
      <c r="F535" s="55" t="s">
        <v>1474</v>
      </c>
      <c r="G535" s="56" t="s">
        <v>1475</v>
      </c>
      <c r="H535" s="55">
        <v>39</v>
      </c>
      <c r="I535" s="57" t="s">
        <v>1521</v>
      </c>
      <c r="J535" s="57" t="b">
        <v>0</v>
      </c>
      <c r="K535" s="57" t="b">
        <v>1</v>
      </c>
      <c r="L535" s="57" t="s">
        <v>1621</v>
      </c>
      <c r="M535" s="57" t="s">
        <v>1584</v>
      </c>
    </row>
    <row r="536" spans="1:13" ht="13" x14ac:dyDescent="0.15">
      <c r="A536" s="55" t="s">
        <v>2060</v>
      </c>
      <c r="B536" s="10">
        <v>534</v>
      </c>
      <c r="C536" s="10" t="s">
        <v>2720</v>
      </c>
      <c r="D536" s="55" t="s">
        <v>2721</v>
      </c>
      <c r="E536" s="55" t="s">
        <v>1473</v>
      </c>
      <c r="F536" s="55" t="s">
        <v>1474</v>
      </c>
      <c r="G536" s="56" t="s">
        <v>1475</v>
      </c>
      <c r="H536" s="55">
        <v>31</v>
      </c>
      <c r="I536" s="57" t="s">
        <v>1521</v>
      </c>
      <c r="J536" s="57" t="b">
        <v>0</v>
      </c>
      <c r="K536" s="57" t="b">
        <v>0</v>
      </c>
      <c r="L536" s="57" t="s">
        <v>1509</v>
      </c>
      <c r="M536" s="57" t="s">
        <v>1522</v>
      </c>
    </row>
    <row r="537" spans="1:13" ht="13" x14ac:dyDescent="0.15">
      <c r="A537" s="55" t="s">
        <v>2060</v>
      </c>
      <c r="B537" s="10">
        <v>535</v>
      </c>
      <c r="C537" s="10" t="s">
        <v>2722</v>
      </c>
      <c r="D537" s="55" t="s">
        <v>2723</v>
      </c>
      <c r="E537" s="55" t="s">
        <v>1473</v>
      </c>
      <c r="F537" s="55" t="s">
        <v>1474</v>
      </c>
      <c r="G537" s="56" t="s">
        <v>1475</v>
      </c>
      <c r="H537" s="55">
        <v>52</v>
      </c>
      <c r="I537" s="57" t="s">
        <v>1449</v>
      </c>
      <c r="J537" s="57" t="b">
        <v>0</v>
      </c>
      <c r="K537" s="57" t="b">
        <v>1</v>
      </c>
      <c r="L537" s="57" t="s">
        <v>1509</v>
      </c>
      <c r="M537" s="57" t="s">
        <v>1465</v>
      </c>
    </row>
    <row r="538" spans="1:13" ht="13" x14ac:dyDescent="0.15">
      <c r="A538" s="55" t="s">
        <v>2060</v>
      </c>
      <c r="B538" s="10">
        <v>536</v>
      </c>
      <c r="C538" s="10" t="s">
        <v>2724</v>
      </c>
      <c r="D538" s="55" t="s">
        <v>2725</v>
      </c>
      <c r="E538" s="55" t="s">
        <v>1473</v>
      </c>
      <c r="F538" s="55" t="s">
        <v>1474</v>
      </c>
      <c r="G538" s="56" t="s">
        <v>1475</v>
      </c>
      <c r="H538" s="55">
        <v>57</v>
      </c>
      <c r="I538" s="57" t="s">
        <v>1449</v>
      </c>
      <c r="J538" s="57" t="b">
        <v>0</v>
      </c>
      <c r="K538" s="57" t="b">
        <v>1</v>
      </c>
      <c r="L538" s="57" t="s">
        <v>1462</v>
      </c>
      <c r="M538" s="57" t="s">
        <v>1465</v>
      </c>
    </row>
    <row r="539" spans="1:13" ht="13" x14ac:dyDescent="0.15">
      <c r="A539" s="55" t="s">
        <v>2060</v>
      </c>
      <c r="B539" s="10">
        <v>537</v>
      </c>
      <c r="C539" s="10" t="s">
        <v>2726</v>
      </c>
      <c r="D539" s="55" t="s">
        <v>2727</v>
      </c>
      <c r="E539" s="55" t="s">
        <v>1473</v>
      </c>
      <c r="F539" s="55" t="s">
        <v>1474</v>
      </c>
      <c r="G539" s="56" t="s">
        <v>1475</v>
      </c>
      <c r="H539" s="55">
        <v>54</v>
      </c>
      <c r="I539" s="57" t="s">
        <v>1449</v>
      </c>
      <c r="J539" s="57" t="b">
        <v>1</v>
      </c>
      <c r="K539" s="57" t="b">
        <v>0</v>
      </c>
      <c r="L539" s="57" t="s">
        <v>1235</v>
      </c>
      <c r="M539" s="57" t="s">
        <v>1476</v>
      </c>
    </row>
    <row r="540" spans="1:13" ht="13" x14ac:dyDescent="0.15">
      <c r="A540" s="55" t="s">
        <v>2060</v>
      </c>
      <c r="B540" s="10">
        <v>538</v>
      </c>
      <c r="C540" s="10" t="s">
        <v>2728</v>
      </c>
      <c r="D540" s="55" t="s">
        <v>2729</v>
      </c>
      <c r="E540" s="55" t="s">
        <v>1473</v>
      </c>
      <c r="F540" s="55" t="s">
        <v>1474</v>
      </c>
      <c r="G540" s="56" t="s">
        <v>1475</v>
      </c>
      <c r="H540" s="55">
        <v>44</v>
      </c>
      <c r="I540" s="57" t="s">
        <v>1449</v>
      </c>
      <c r="J540" s="57" t="b">
        <v>0</v>
      </c>
      <c r="K540" s="57" t="b">
        <v>1</v>
      </c>
      <c r="L540" s="57" t="s">
        <v>1509</v>
      </c>
      <c r="M540" s="57" t="s">
        <v>1465</v>
      </c>
    </row>
    <row r="541" spans="1:13" ht="13" x14ac:dyDescent="0.15">
      <c r="A541" s="55" t="s">
        <v>2060</v>
      </c>
      <c r="B541" s="10">
        <v>539</v>
      </c>
      <c r="C541" s="10" t="s">
        <v>2730</v>
      </c>
      <c r="D541" s="55" t="s">
        <v>2731</v>
      </c>
      <c r="E541" s="55" t="s">
        <v>1473</v>
      </c>
      <c r="F541" s="55" t="s">
        <v>1474</v>
      </c>
      <c r="G541" s="56" t="s">
        <v>1475</v>
      </c>
      <c r="H541" s="55">
        <v>40</v>
      </c>
      <c r="I541" s="57" t="s">
        <v>1521</v>
      </c>
      <c r="J541" s="57" t="b">
        <v>1</v>
      </c>
      <c r="K541" s="57" t="b">
        <v>0</v>
      </c>
      <c r="L541" s="57" t="s">
        <v>1509</v>
      </c>
      <c r="M541" s="57" t="s">
        <v>1581</v>
      </c>
    </row>
    <row r="542" spans="1:13" ht="13" x14ac:dyDescent="0.15">
      <c r="A542" s="55" t="s">
        <v>2060</v>
      </c>
      <c r="B542" s="10">
        <v>540</v>
      </c>
      <c r="C542" s="10" t="s">
        <v>2732</v>
      </c>
      <c r="D542" s="55" t="s">
        <v>2733</v>
      </c>
      <c r="E542" s="55" t="s">
        <v>1473</v>
      </c>
      <c r="F542" s="55" t="s">
        <v>1474</v>
      </c>
      <c r="G542" s="56" t="s">
        <v>1475</v>
      </c>
      <c r="H542" s="55">
        <v>45</v>
      </c>
      <c r="I542" s="57" t="s">
        <v>1449</v>
      </c>
      <c r="J542" s="57" t="b">
        <v>1</v>
      </c>
      <c r="K542" s="57" t="b">
        <v>0</v>
      </c>
      <c r="L542" s="57" t="s">
        <v>1693</v>
      </c>
      <c r="M542" s="57" t="s">
        <v>1476</v>
      </c>
    </row>
    <row r="543" spans="1:13" ht="13" x14ac:dyDescent="0.15">
      <c r="A543" s="55" t="s">
        <v>2060</v>
      </c>
      <c r="B543" s="10">
        <v>541</v>
      </c>
      <c r="C543" s="10" t="s">
        <v>2734</v>
      </c>
      <c r="D543" s="55" t="s">
        <v>2735</v>
      </c>
      <c r="E543" s="55" t="s">
        <v>1473</v>
      </c>
      <c r="F543" s="55" t="s">
        <v>1474</v>
      </c>
      <c r="G543" s="56" t="s">
        <v>1475</v>
      </c>
      <c r="H543" s="55">
        <v>44</v>
      </c>
      <c r="I543" s="57" t="s">
        <v>1449</v>
      </c>
      <c r="J543" s="57" t="b">
        <v>1</v>
      </c>
      <c r="K543" s="57" t="b">
        <v>0</v>
      </c>
      <c r="L543" s="57" t="s">
        <v>1693</v>
      </c>
      <c r="M543" s="57" t="s">
        <v>1476</v>
      </c>
    </row>
    <row r="544" spans="1:13" ht="13" x14ac:dyDescent="0.15">
      <c r="A544" s="55" t="s">
        <v>2060</v>
      </c>
      <c r="B544" s="10">
        <v>542</v>
      </c>
      <c r="C544" s="10" t="s">
        <v>2736</v>
      </c>
      <c r="D544" s="55" t="s">
        <v>2737</v>
      </c>
      <c r="E544" s="55" t="s">
        <v>1473</v>
      </c>
      <c r="F544" s="55" t="s">
        <v>1474</v>
      </c>
      <c r="G544" s="56" t="s">
        <v>1475</v>
      </c>
      <c r="H544" s="55">
        <v>39</v>
      </c>
      <c r="I544" s="57" t="s">
        <v>1521</v>
      </c>
      <c r="J544" s="57" t="b">
        <v>1</v>
      </c>
      <c r="K544" s="57" t="b">
        <v>0</v>
      </c>
      <c r="L544" s="57" t="s">
        <v>1509</v>
      </c>
      <c r="M544" s="57" t="s">
        <v>1581</v>
      </c>
    </row>
    <row r="545" spans="1:13" ht="13" x14ac:dyDescent="0.15">
      <c r="A545" s="55" t="s">
        <v>2060</v>
      </c>
      <c r="B545" s="10">
        <v>543</v>
      </c>
      <c r="C545" s="10" t="s">
        <v>2738</v>
      </c>
      <c r="D545" s="55" t="s">
        <v>2739</v>
      </c>
      <c r="E545" s="55" t="s">
        <v>1473</v>
      </c>
      <c r="F545" s="55" t="s">
        <v>1474</v>
      </c>
      <c r="G545" s="56" t="s">
        <v>1475</v>
      </c>
      <c r="H545" s="55">
        <v>41</v>
      </c>
      <c r="I545" s="57" t="s">
        <v>1521</v>
      </c>
      <c r="J545" s="57" t="b">
        <v>1</v>
      </c>
      <c r="K545" s="57" t="b">
        <v>0</v>
      </c>
      <c r="L545" s="57" t="s">
        <v>1509</v>
      </c>
      <c r="M545" s="57" t="s">
        <v>1581</v>
      </c>
    </row>
    <row r="546" spans="1:13" ht="13" x14ac:dyDescent="0.15">
      <c r="A546" s="55" t="s">
        <v>2060</v>
      </c>
      <c r="B546" s="10">
        <v>544</v>
      </c>
      <c r="C546" s="10" t="s">
        <v>2740</v>
      </c>
      <c r="D546" s="55" t="s">
        <v>2741</v>
      </c>
      <c r="E546" s="55" t="s">
        <v>1473</v>
      </c>
      <c r="F546" s="55" t="s">
        <v>1474</v>
      </c>
      <c r="G546" s="56" t="s">
        <v>1475</v>
      </c>
      <c r="H546" s="55">
        <v>37</v>
      </c>
      <c r="I546" s="57" t="s">
        <v>1521</v>
      </c>
      <c r="J546" s="57" t="b">
        <v>1</v>
      </c>
      <c r="K546" s="57" t="b">
        <v>0</v>
      </c>
      <c r="L546" s="57" t="s">
        <v>1509</v>
      </c>
      <c r="M546" s="57" t="s">
        <v>1581</v>
      </c>
    </row>
    <row r="547" spans="1:13" ht="13" x14ac:dyDescent="0.15">
      <c r="A547" s="55" t="s">
        <v>2060</v>
      </c>
      <c r="B547" s="10">
        <v>545</v>
      </c>
      <c r="C547" s="10" t="s">
        <v>2742</v>
      </c>
      <c r="D547" s="55" t="s">
        <v>2743</v>
      </c>
      <c r="E547" s="55" t="s">
        <v>1473</v>
      </c>
      <c r="F547" s="55" t="s">
        <v>1474</v>
      </c>
      <c r="G547" s="56" t="s">
        <v>1475</v>
      </c>
      <c r="H547" s="55">
        <v>42</v>
      </c>
      <c r="I547" s="57" t="s">
        <v>1449</v>
      </c>
      <c r="J547" s="57" t="b">
        <v>1</v>
      </c>
      <c r="K547" s="57" t="b">
        <v>0</v>
      </c>
      <c r="L547" s="57" t="s">
        <v>1509</v>
      </c>
      <c r="M547" s="57" t="s">
        <v>1476</v>
      </c>
    </row>
    <row r="548" spans="1:13" ht="13" x14ac:dyDescent="0.15">
      <c r="A548" s="55" t="s">
        <v>2060</v>
      </c>
      <c r="B548" s="10">
        <v>546</v>
      </c>
      <c r="C548" s="10" t="s">
        <v>2744</v>
      </c>
      <c r="D548" s="55" t="s">
        <v>2745</v>
      </c>
      <c r="E548" s="55" t="s">
        <v>1473</v>
      </c>
      <c r="F548" s="55" t="s">
        <v>1474</v>
      </c>
      <c r="G548" s="56" t="s">
        <v>1475</v>
      </c>
      <c r="H548" s="55">
        <v>55</v>
      </c>
      <c r="I548" s="57" t="s">
        <v>1449</v>
      </c>
      <c r="J548" s="57" t="b">
        <v>1</v>
      </c>
      <c r="K548" s="57" t="b">
        <v>0</v>
      </c>
      <c r="L548" s="57" t="s">
        <v>1509</v>
      </c>
      <c r="M548" s="57" t="s">
        <v>1476</v>
      </c>
    </row>
    <row r="549" spans="1:13" ht="13" x14ac:dyDescent="0.15">
      <c r="A549" s="55" t="s">
        <v>2060</v>
      </c>
      <c r="B549" s="10">
        <v>547</v>
      </c>
      <c r="C549" s="10" t="s">
        <v>2746</v>
      </c>
      <c r="D549" s="55" t="s">
        <v>2747</v>
      </c>
      <c r="E549" s="55" t="s">
        <v>1473</v>
      </c>
      <c r="F549" s="55" t="s">
        <v>1474</v>
      </c>
      <c r="G549" s="56" t="s">
        <v>1475</v>
      </c>
      <c r="H549" s="55">
        <v>49</v>
      </c>
      <c r="I549" s="57" t="s">
        <v>1449</v>
      </c>
      <c r="J549" s="57" t="b">
        <v>0</v>
      </c>
      <c r="K549" s="57" t="b">
        <v>0</v>
      </c>
      <c r="L549" s="57" t="s">
        <v>1462</v>
      </c>
      <c r="M549" s="57" t="s">
        <v>1515</v>
      </c>
    </row>
    <row r="550" spans="1:13" ht="13" x14ac:dyDescent="0.15">
      <c r="A550" s="55" t="s">
        <v>2060</v>
      </c>
      <c r="B550" s="10">
        <v>548</v>
      </c>
      <c r="C550" s="10" t="s">
        <v>2748</v>
      </c>
      <c r="D550" s="55" t="s">
        <v>2749</v>
      </c>
      <c r="E550" s="55" t="s">
        <v>1473</v>
      </c>
      <c r="F550" s="55" t="s">
        <v>1474</v>
      </c>
      <c r="G550" s="56" t="s">
        <v>1475</v>
      </c>
      <c r="H550" s="55">
        <v>55</v>
      </c>
      <c r="I550" s="57" t="s">
        <v>1449</v>
      </c>
      <c r="J550" s="57" t="b">
        <v>1</v>
      </c>
      <c r="K550" s="57" t="b">
        <v>0</v>
      </c>
      <c r="L550" s="57" t="s">
        <v>1509</v>
      </c>
      <c r="M550" s="57" t="s">
        <v>1476</v>
      </c>
    </row>
    <row r="551" spans="1:13" ht="13" x14ac:dyDescent="0.15">
      <c r="A551" s="55" t="s">
        <v>2060</v>
      </c>
      <c r="B551" s="10">
        <v>549</v>
      </c>
      <c r="C551" s="10" t="s">
        <v>2750</v>
      </c>
      <c r="D551" s="55" t="s">
        <v>2751</v>
      </c>
      <c r="E551" s="55" t="s">
        <v>1473</v>
      </c>
      <c r="F551" s="55" t="s">
        <v>1474</v>
      </c>
      <c r="G551" s="56" t="s">
        <v>1475</v>
      </c>
      <c r="H551" s="55">
        <v>41</v>
      </c>
      <c r="I551" s="57" t="s">
        <v>1521</v>
      </c>
      <c r="J551" s="57" t="b">
        <v>0</v>
      </c>
      <c r="K551" s="57" t="b">
        <v>1</v>
      </c>
      <c r="L551" s="57" t="s">
        <v>1462</v>
      </c>
      <c r="M551" s="57" t="s">
        <v>1584</v>
      </c>
    </row>
    <row r="552" spans="1:13" ht="13" x14ac:dyDescent="0.15">
      <c r="A552" s="55" t="s">
        <v>2060</v>
      </c>
      <c r="B552" s="10">
        <v>550</v>
      </c>
      <c r="C552" s="10" t="s">
        <v>2752</v>
      </c>
      <c r="D552" s="55" t="s">
        <v>2753</v>
      </c>
      <c r="E552" s="55" t="s">
        <v>1473</v>
      </c>
      <c r="F552" s="55" t="s">
        <v>1474</v>
      </c>
      <c r="G552" s="56" t="s">
        <v>1475</v>
      </c>
      <c r="H552" s="55">
        <v>217</v>
      </c>
      <c r="I552" s="57" t="s">
        <v>1449</v>
      </c>
      <c r="J552" s="57" t="b">
        <v>1</v>
      </c>
      <c r="K552" s="57" t="b">
        <v>1</v>
      </c>
      <c r="L552" s="57" t="s">
        <v>2041</v>
      </c>
      <c r="M552" s="57" t="s">
        <v>1451</v>
      </c>
    </row>
    <row r="553" spans="1:13" ht="13" x14ac:dyDescent="0.15">
      <c r="A553" s="55" t="s">
        <v>2060</v>
      </c>
      <c r="B553" s="10">
        <v>551</v>
      </c>
      <c r="C553" s="10" t="s">
        <v>2754</v>
      </c>
      <c r="D553" s="55" t="s">
        <v>2755</v>
      </c>
      <c r="E553" s="55" t="s">
        <v>1473</v>
      </c>
      <c r="F553" s="55" t="s">
        <v>1474</v>
      </c>
      <c r="G553" s="56" t="s">
        <v>1475</v>
      </c>
      <c r="H553" s="55">
        <v>56</v>
      </c>
      <c r="I553" s="57" t="s">
        <v>1449</v>
      </c>
      <c r="J553" s="57" t="b">
        <v>1</v>
      </c>
      <c r="K553" s="57" t="b">
        <v>0</v>
      </c>
      <c r="L553" s="57" t="s">
        <v>1470</v>
      </c>
      <c r="M553" s="57" t="s">
        <v>1476</v>
      </c>
    </row>
    <row r="554" spans="1:13" ht="13" x14ac:dyDescent="0.15">
      <c r="A554" s="55" t="s">
        <v>2060</v>
      </c>
      <c r="B554" s="10">
        <v>552</v>
      </c>
      <c r="C554" s="10" t="s">
        <v>2756</v>
      </c>
      <c r="D554" s="55" t="s">
        <v>2757</v>
      </c>
      <c r="E554" s="55" t="s">
        <v>1473</v>
      </c>
      <c r="F554" s="55" t="s">
        <v>1474</v>
      </c>
      <c r="G554" s="56" t="s">
        <v>1475</v>
      </c>
      <c r="H554" s="55">
        <v>48</v>
      </c>
      <c r="I554" s="57" t="s">
        <v>1449</v>
      </c>
      <c r="J554" s="57" t="b">
        <v>1</v>
      </c>
      <c r="K554" s="57" t="b">
        <v>0</v>
      </c>
      <c r="L554" s="57" t="s">
        <v>1470</v>
      </c>
      <c r="M554" s="57" t="s">
        <v>1476</v>
      </c>
    </row>
    <row r="555" spans="1:13" ht="13" x14ac:dyDescent="0.15">
      <c r="A555" s="55" t="s">
        <v>2060</v>
      </c>
      <c r="B555" s="10">
        <v>553</v>
      </c>
      <c r="C555" s="10" t="s">
        <v>2758</v>
      </c>
      <c r="D555" s="55" t="s">
        <v>2759</v>
      </c>
      <c r="E555" s="55" t="s">
        <v>1473</v>
      </c>
      <c r="F555" s="55" t="s">
        <v>1474</v>
      </c>
      <c r="G555" s="56" t="s">
        <v>1475</v>
      </c>
      <c r="H555" s="55">
        <v>59</v>
      </c>
      <c r="I555" s="57" t="s">
        <v>1449</v>
      </c>
      <c r="J555" s="57" t="b">
        <v>1</v>
      </c>
      <c r="K555" s="57" t="b">
        <v>0</v>
      </c>
      <c r="L555" s="57" t="s">
        <v>1470</v>
      </c>
      <c r="M555" s="57" t="s">
        <v>1476</v>
      </c>
    </row>
    <row r="556" spans="1:13" ht="13" x14ac:dyDescent="0.15">
      <c r="A556" s="55" t="s">
        <v>2060</v>
      </c>
      <c r="B556" s="10">
        <v>554</v>
      </c>
      <c r="C556" s="10" t="s">
        <v>2760</v>
      </c>
      <c r="D556" s="55" t="s">
        <v>2761</v>
      </c>
      <c r="E556" s="55" t="s">
        <v>1473</v>
      </c>
      <c r="F556" s="55" t="s">
        <v>1474</v>
      </c>
      <c r="G556" s="56" t="s">
        <v>1475</v>
      </c>
      <c r="H556" s="55">
        <v>60</v>
      </c>
      <c r="I556" s="57" t="s">
        <v>1449</v>
      </c>
      <c r="J556" s="57" t="b">
        <v>1</v>
      </c>
      <c r="K556" s="57" t="b">
        <v>0</v>
      </c>
      <c r="L556" s="57" t="s">
        <v>1470</v>
      </c>
      <c r="M556" s="57" t="s">
        <v>1476</v>
      </c>
    </row>
    <row r="557" spans="1:13" ht="13" x14ac:dyDescent="0.15">
      <c r="A557" s="55" t="s">
        <v>2060</v>
      </c>
      <c r="B557" s="10">
        <v>555</v>
      </c>
      <c r="C557" s="10" t="s">
        <v>2762</v>
      </c>
      <c r="D557" s="55" t="s">
        <v>2763</v>
      </c>
      <c r="E557" s="55" t="s">
        <v>1473</v>
      </c>
      <c r="F557" s="55" t="s">
        <v>1474</v>
      </c>
      <c r="G557" s="56" t="s">
        <v>1475</v>
      </c>
      <c r="H557" s="55">
        <v>116</v>
      </c>
      <c r="I557" s="57" t="s">
        <v>1449</v>
      </c>
      <c r="J557" s="57" t="b">
        <v>0</v>
      </c>
      <c r="K557" s="57" t="b">
        <v>1</v>
      </c>
      <c r="L557" s="57" t="s">
        <v>1509</v>
      </c>
      <c r="M557" s="57" t="s">
        <v>1465</v>
      </c>
    </row>
    <row r="558" spans="1:13" ht="13" x14ac:dyDescent="0.15">
      <c r="A558" s="55" t="s">
        <v>2060</v>
      </c>
      <c r="B558" s="10">
        <v>556</v>
      </c>
      <c r="C558" s="10" t="s">
        <v>2764</v>
      </c>
      <c r="D558" s="55" t="s">
        <v>2765</v>
      </c>
      <c r="E558" s="55" t="s">
        <v>1473</v>
      </c>
      <c r="F558" s="55" t="s">
        <v>1474</v>
      </c>
      <c r="G558" s="56" t="s">
        <v>1475</v>
      </c>
      <c r="H558" s="55">
        <v>33</v>
      </c>
      <c r="I558" s="57" t="s">
        <v>1521</v>
      </c>
      <c r="J558" s="57" t="b">
        <v>0</v>
      </c>
      <c r="K558" s="57" t="b">
        <v>0</v>
      </c>
      <c r="L558" s="57" t="s">
        <v>1462</v>
      </c>
      <c r="M558" s="57" t="s">
        <v>1522</v>
      </c>
    </row>
    <row r="559" spans="1:13" ht="13" x14ac:dyDescent="0.15">
      <c r="A559" s="55" t="s">
        <v>2060</v>
      </c>
      <c r="B559" s="10">
        <v>557</v>
      </c>
      <c r="C559" s="10" t="s">
        <v>2766</v>
      </c>
      <c r="D559" s="55" t="s">
        <v>2767</v>
      </c>
      <c r="E559" s="55" t="s">
        <v>1473</v>
      </c>
      <c r="F559" s="55" t="s">
        <v>1474</v>
      </c>
      <c r="G559" s="56" t="s">
        <v>1475</v>
      </c>
      <c r="H559" s="55">
        <v>38</v>
      </c>
      <c r="I559" s="57" t="s">
        <v>1521</v>
      </c>
      <c r="J559" s="57" t="b">
        <v>0</v>
      </c>
      <c r="K559" s="57" t="b">
        <v>1</v>
      </c>
      <c r="L559" s="57" t="s">
        <v>1462</v>
      </c>
      <c r="M559" s="57" t="s">
        <v>1584</v>
      </c>
    </row>
    <row r="560" spans="1:13" ht="13" x14ac:dyDescent="0.15">
      <c r="A560" s="55" t="s">
        <v>2060</v>
      </c>
      <c r="B560" s="10">
        <v>558</v>
      </c>
      <c r="C560" s="10" t="s">
        <v>2768</v>
      </c>
      <c r="D560" s="55" t="s">
        <v>2769</v>
      </c>
      <c r="E560" s="55" t="s">
        <v>1473</v>
      </c>
      <c r="F560" s="55" t="s">
        <v>1474</v>
      </c>
      <c r="G560" s="56" t="s">
        <v>1475</v>
      </c>
      <c r="H560" s="55">
        <v>51</v>
      </c>
      <c r="I560" s="57" t="s">
        <v>1449</v>
      </c>
      <c r="J560" s="57" t="b">
        <v>1</v>
      </c>
      <c r="K560" s="57" t="b">
        <v>0</v>
      </c>
      <c r="L560" s="57" t="s">
        <v>1462</v>
      </c>
      <c r="M560" s="57" t="s">
        <v>1476</v>
      </c>
    </row>
    <row r="561" spans="1:13" ht="13" x14ac:dyDescent="0.15">
      <c r="A561" s="55" t="s">
        <v>2060</v>
      </c>
      <c r="B561" s="10">
        <v>559</v>
      </c>
      <c r="C561" s="10" t="s">
        <v>2770</v>
      </c>
      <c r="D561" s="55" t="s">
        <v>2771</v>
      </c>
      <c r="E561" s="55" t="s">
        <v>1473</v>
      </c>
      <c r="F561" s="55" t="s">
        <v>1474</v>
      </c>
      <c r="G561" s="56" t="s">
        <v>1475</v>
      </c>
      <c r="H561" s="55">
        <v>39</v>
      </c>
      <c r="I561" s="57" t="s">
        <v>1521</v>
      </c>
      <c r="J561" s="57" t="b">
        <v>1</v>
      </c>
      <c r="K561" s="57" t="b">
        <v>0</v>
      </c>
      <c r="L561" s="57" t="s">
        <v>1509</v>
      </c>
      <c r="M561" s="57" t="s">
        <v>1581</v>
      </c>
    </row>
    <row r="562" spans="1:13" ht="13" x14ac:dyDescent="0.15">
      <c r="A562" s="55" t="s">
        <v>2060</v>
      </c>
      <c r="B562" s="10">
        <v>560</v>
      </c>
      <c r="C562" s="10" t="s">
        <v>2772</v>
      </c>
      <c r="D562" s="55" t="s">
        <v>2773</v>
      </c>
      <c r="E562" s="55" t="s">
        <v>1473</v>
      </c>
      <c r="F562" s="55" t="s">
        <v>1474</v>
      </c>
      <c r="G562" s="56" t="s">
        <v>1475</v>
      </c>
      <c r="H562" s="55">
        <v>36</v>
      </c>
      <c r="I562" s="57" t="s">
        <v>1521</v>
      </c>
      <c r="J562" s="57" t="b">
        <v>0</v>
      </c>
      <c r="K562" s="57" t="b">
        <v>0</v>
      </c>
      <c r="L562" s="57" t="s">
        <v>1509</v>
      </c>
      <c r="M562" s="57" t="s">
        <v>1522</v>
      </c>
    </row>
    <row r="563" spans="1:13" ht="13" x14ac:dyDescent="0.15">
      <c r="A563" s="55" t="s">
        <v>2060</v>
      </c>
      <c r="B563" s="10">
        <v>561</v>
      </c>
      <c r="C563" s="10" t="s">
        <v>2774</v>
      </c>
      <c r="D563" s="55" t="s">
        <v>2775</v>
      </c>
      <c r="E563" s="55" t="s">
        <v>1473</v>
      </c>
      <c r="F563" s="55" t="s">
        <v>1474</v>
      </c>
      <c r="G563" s="56" t="s">
        <v>1475</v>
      </c>
      <c r="H563" s="55">
        <v>42</v>
      </c>
      <c r="I563" s="57" t="s">
        <v>1449</v>
      </c>
      <c r="J563" s="57" t="b">
        <v>1</v>
      </c>
      <c r="K563" s="57" t="b">
        <v>0</v>
      </c>
      <c r="L563" s="57" t="s">
        <v>1509</v>
      </c>
      <c r="M563" s="57" t="s">
        <v>1476</v>
      </c>
    </row>
    <row r="564" spans="1:13" ht="13" x14ac:dyDescent="0.15">
      <c r="A564" s="55" t="s">
        <v>2060</v>
      </c>
      <c r="B564" s="10">
        <v>562</v>
      </c>
      <c r="C564" s="10" t="s">
        <v>2776</v>
      </c>
      <c r="D564" s="55" t="s">
        <v>2777</v>
      </c>
      <c r="E564" s="55" t="s">
        <v>1473</v>
      </c>
      <c r="F564" s="55" t="s">
        <v>1474</v>
      </c>
      <c r="G564" s="56" t="s">
        <v>1475</v>
      </c>
      <c r="H564" s="55">
        <v>49</v>
      </c>
      <c r="I564" s="57" t="s">
        <v>1449</v>
      </c>
      <c r="J564" s="57" t="b">
        <v>1</v>
      </c>
      <c r="K564" s="57" t="b">
        <v>0</v>
      </c>
      <c r="L564" s="57" t="s">
        <v>1621</v>
      </c>
      <c r="M564" s="57" t="s">
        <v>1476</v>
      </c>
    </row>
    <row r="565" spans="1:13" ht="13" x14ac:dyDescent="0.15">
      <c r="A565" s="55" t="s">
        <v>2060</v>
      </c>
      <c r="B565" s="10">
        <v>563</v>
      </c>
      <c r="C565" s="10" t="s">
        <v>2778</v>
      </c>
      <c r="D565" s="55" t="s">
        <v>2779</v>
      </c>
      <c r="E565" s="55" t="s">
        <v>1473</v>
      </c>
      <c r="F565" s="55" t="s">
        <v>1474</v>
      </c>
      <c r="G565" s="56" t="s">
        <v>1475</v>
      </c>
      <c r="H565" s="55">
        <v>40</v>
      </c>
      <c r="I565" s="57" t="s">
        <v>1521</v>
      </c>
      <c r="J565" s="57" t="b">
        <v>1</v>
      </c>
      <c r="K565" s="57" t="b">
        <v>0</v>
      </c>
      <c r="L565" s="57" t="s">
        <v>1621</v>
      </c>
      <c r="M565" s="57" t="s">
        <v>1581</v>
      </c>
    </row>
    <row r="566" spans="1:13" ht="13" x14ac:dyDescent="0.15">
      <c r="A566" s="55" t="s">
        <v>2060</v>
      </c>
      <c r="B566" s="10">
        <v>564</v>
      </c>
      <c r="C566" s="10" t="s">
        <v>2780</v>
      </c>
      <c r="D566" s="55" t="s">
        <v>2781</v>
      </c>
      <c r="E566" s="55" t="s">
        <v>1473</v>
      </c>
      <c r="F566" s="55" t="s">
        <v>1474</v>
      </c>
      <c r="G566" s="56" t="s">
        <v>1475</v>
      </c>
      <c r="H566" s="55">
        <v>42</v>
      </c>
      <c r="I566" s="57" t="s">
        <v>1449</v>
      </c>
      <c r="J566" s="57" t="b">
        <v>1</v>
      </c>
      <c r="K566" s="57" t="b">
        <v>0</v>
      </c>
      <c r="L566" s="57" t="s">
        <v>1621</v>
      </c>
      <c r="M566" s="57" t="s">
        <v>1476</v>
      </c>
    </row>
    <row r="567" spans="1:13" ht="13" x14ac:dyDescent="0.15">
      <c r="A567" s="55" t="s">
        <v>2060</v>
      </c>
      <c r="B567" s="10">
        <v>565</v>
      </c>
      <c r="C567" s="10" t="s">
        <v>2782</v>
      </c>
      <c r="D567" s="55" t="s">
        <v>2783</v>
      </c>
      <c r="E567" s="55" t="s">
        <v>1473</v>
      </c>
      <c r="F567" s="55" t="s">
        <v>1474</v>
      </c>
      <c r="G567" s="56" t="s">
        <v>1475</v>
      </c>
      <c r="H567" s="55">
        <v>44</v>
      </c>
      <c r="I567" s="57" t="s">
        <v>1449</v>
      </c>
      <c r="J567" s="57" t="b">
        <v>0</v>
      </c>
      <c r="K567" s="57" t="b">
        <v>0</v>
      </c>
      <c r="L567" s="57" t="s">
        <v>1462</v>
      </c>
      <c r="M567" s="57" t="s">
        <v>1515</v>
      </c>
    </row>
    <row r="568" spans="1:13" ht="13" x14ac:dyDescent="0.15">
      <c r="A568" s="55" t="s">
        <v>2060</v>
      </c>
      <c r="B568" s="10">
        <v>566</v>
      </c>
      <c r="C568" s="10" t="s">
        <v>2784</v>
      </c>
      <c r="D568" s="55" t="s">
        <v>2785</v>
      </c>
      <c r="E568" s="55" t="s">
        <v>1473</v>
      </c>
      <c r="F568" s="55" t="s">
        <v>1474</v>
      </c>
      <c r="G568" s="56" t="s">
        <v>1475</v>
      </c>
      <c r="H568" s="55">
        <v>45</v>
      </c>
      <c r="I568" s="57" t="s">
        <v>1449</v>
      </c>
      <c r="J568" s="57" t="b">
        <v>0</v>
      </c>
      <c r="K568" s="57" t="b">
        <v>0</v>
      </c>
      <c r="L568" s="57" t="s">
        <v>1462</v>
      </c>
      <c r="M568" s="57" t="s">
        <v>1515</v>
      </c>
    </row>
    <row r="569" spans="1:13" ht="13" x14ac:dyDescent="0.15">
      <c r="A569" s="55" t="s">
        <v>2060</v>
      </c>
      <c r="B569" s="10">
        <v>567</v>
      </c>
      <c r="C569" s="10" t="s">
        <v>2786</v>
      </c>
      <c r="D569" s="55" t="s">
        <v>2787</v>
      </c>
      <c r="E569" s="55" t="s">
        <v>1473</v>
      </c>
      <c r="F569" s="55" t="s">
        <v>1474</v>
      </c>
      <c r="G569" s="56" t="s">
        <v>1475</v>
      </c>
      <c r="H569" s="55">
        <v>61</v>
      </c>
      <c r="I569" s="57" t="s">
        <v>1449</v>
      </c>
      <c r="J569" s="57" t="b">
        <v>1</v>
      </c>
      <c r="K569" s="57" t="b">
        <v>0</v>
      </c>
      <c r="L569" s="57" t="s">
        <v>1509</v>
      </c>
      <c r="M569" s="57" t="s">
        <v>1476</v>
      </c>
    </row>
    <row r="570" spans="1:13" ht="13" x14ac:dyDescent="0.15">
      <c r="A570" s="55" t="s">
        <v>2060</v>
      </c>
      <c r="B570" s="10">
        <v>568</v>
      </c>
      <c r="C570" s="10" t="s">
        <v>2788</v>
      </c>
      <c r="D570" s="55" t="s">
        <v>2789</v>
      </c>
      <c r="E570" s="55" t="s">
        <v>1473</v>
      </c>
      <c r="F570" s="55" t="s">
        <v>1474</v>
      </c>
      <c r="G570" s="56" t="s">
        <v>1475</v>
      </c>
      <c r="H570" s="55">
        <v>67</v>
      </c>
      <c r="I570" s="57" t="s">
        <v>1449</v>
      </c>
      <c r="J570" s="57" t="b">
        <v>1</v>
      </c>
      <c r="K570" s="57" t="b">
        <v>1</v>
      </c>
      <c r="L570" s="57" t="s">
        <v>1462</v>
      </c>
      <c r="M570" s="57" t="s">
        <v>1451</v>
      </c>
    </row>
    <row r="571" spans="1:13" ht="13" x14ac:dyDescent="0.15">
      <c r="A571" s="55" t="s">
        <v>2060</v>
      </c>
      <c r="B571" s="10">
        <v>569</v>
      </c>
      <c r="C571" s="10" t="s">
        <v>2790</v>
      </c>
      <c r="D571" s="55" t="s">
        <v>2791</v>
      </c>
      <c r="E571" s="55" t="s">
        <v>1473</v>
      </c>
      <c r="F571" s="55" t="s">
        <v>1474</v>
      </c>
      <c r="G571" s="56" t="s">
        <v>1475</v>
      </c>
      <c r="H571" s="55">
        <v>216</v>
      </c>
      <c r="I571" s="57" t="s">
        <v>1449</v>
      </c>
      <c r="J571" s="57" t="b">
        <v>1</v>
      </c>
      <c r="K571" s="57" t="b">
        <v>1</v>
      </c>
      <c r="L571" s="57" t="s">
        <v>2041</v>
      </c>
      <c r="M571" s="57" t="s">
        <v>1451</v>
      </c>
    </row>
    <row r="572" spans="1:13" ht="13" x14ac:dyDescent="0.15">
      <c r="A572" s="55" t="s">
        <v>2060</v>
      </c>
      <c r="B572" s="10">
        <v>570</v>
      </c>
      <c r="C572" s="10" t="s">
        <v>2792</v>
      </c>
      <c r="D572" s="55" t="s">
        <v>2793</v>
      </c>
      <c r="E572" s="55" t="s">
        <v>1473</v>
      </c>
      <c r="F572" s="55" t="s">
        <v>1474</v>
      </c>
      <c r="G572" s="56" t="s">
        <v>1475</v>
      </c>
      <c r="H572" s="55">
        <v>48</v>
      </c>
      <c r="I572" s="57" t="s">
        <v>1449</v>
      </c>
      <c r="J572" s="57" t="b">
        <v>0</v>
      </c>
      <c r="K572" s="57" t="b">
        <v>0</v>
      </c>
      <c r="L572" s="57" t="s">
        <v>1462</v>
      </c>
      <c r="M572" s="57" t="s">
        <v>1515</v>
      </c>
    </row>
    <row r="573" spans="1:13" ht="13" x14ac:dyDescent="0.15">
      <c r="A573" s="55" t="s">
        <v>2060</v>
      </c>
      <c r="B573" s="10">
        <v>571</v>
      </c>
      <c r="C573" s="10" t="s">
        <v>2794</v>
      </c>
      <c r="D573" s="55" t="s">
        <v>2795</v>
      </c>
      <c r="E573" s="55" t="s">
        <v>1473</v>
      </c>
      <c r="F573" s="55" t="s">
        <v>1474</v>
      </c>
      <c r="G573" s="56" t="s">
        <v>1475</v>
      </c>
      <c r="H573" s="55">
        <v>131</v>
      </c>
      <c r="I573" s="57" t="s">
        <v>1449</v>
      </c>
      <c r="J573" s="57" t="b">
        <v>1</v>
      </c>
      <c r="K573" s="57" t="b">
        <v>1</v>
      </c>
      <c r="L573" s="57" t="s">
        <v>2796</v>
      </c>
      <c r="M573" s="57" t="s">
        <v>1451</v>
      </c>
    </row>
    <row r="574" spans="1:13" ht="13" x14ac:dyDescent="0.15">
      <c r="A574" s="55" t="s">
        <v>2060</v>
      </c>
      <c r="B574" s="10">
        <v>572</v>
      </c>
      <c r="C574" s="10" t="s">
        <v>2797</v>
      </c>
      <c r="D574" s="55" t="s">
        <v>2798</v>
      </c>
      <c r="E574" s="55" t="s">
        <v>1473</v>
      </c>
      <c r="F574" s="55" t="s">
        <v>1474</v>
      </c>
      <c r="G574" s="56" t="s">
        <v>1475</v>
      </c>
      <c r="H574" s="55">
        <v>70</v>
      </c>
      <c r="I574" s="57" t="s">
        <v>1449</v>
      </c>
      <c r="J574" s="57" t="b">
        <v>1</v>
      </c>
      <c r="K574" s="57" t="b">
        <v>1</v>
      </c>
      <c r="L574" s="57" t="s">
        <v>1462</v>
      </c>
      <c r="M574" s="57" t="s">
        <v>1451</v>
      </c>
    </row>
    <row r="575" spans="1:13" ht="13" x14ac:dyDescent="0.15">
      <c r="A575" s="55" t="s">
        <v>2060</v>
      </c>
      <c r="B575" s="10">
        <v>573</v>
      </c>
      <c r="C575" s="10" t="s">
        <v>2799</v>
      </c>
      <c r="D575" s="55" t="s">
        <v>2800</v>
      </c>
      <c r="E575" s="55" t="s">
        <v>1473</v>
      </c>
      <c r="F575" s="55" t="s">
        <v>1474</v>
      </c>
      <c r="G575" s="56" t="s">
        <v>1475</v>
      </c>
      <c r="H575" s="55">
        <v>66</v>
      </c>
      <c r="I575" s="57" t="s">
        <v>1449</v>
      </c>
      <c r="J575" s="57" t="b">
        <v>1</v>
      </c>
      <c r="K575" s="57" t="b">
        <v>1</v>
      </c>
      <c r="L575" s="57" t="s">
        <v>1462</v>
      </c>
      <c r="M575" s="57" t="s">
        <v>1451</v>
      </c>
    </row>
    <row r="576" spans="1:13" ht="13" x14ac:dyDescent="0.15">
      <c r="A576" s="55" t="s">
        <v>2060</v>
      </c>
      <c r="B576" s="10">
        <v>574</v>
      </c>
      <c r="C576" s="10" t="s">
        <v>2801</v>
      </c>
      <c r="D576" s="55" t="s">
        <v>2802</v>
      </c>
      <c r="E576" s="55" t="s">
        <v>1473</v>
      </c>
      <c r="F576" s="55" t="s">
        <v>1474</v>
      </c>
      <c r="G576" s="56" t="s">
        <v>1475</v>
      </c>
      <c r="H576" s="55">
        <v>67</v>
      </c>
      <c r="I576" s="57" t="s">
        <v>1449</v>
      </c>
      <c r="J576" s="57" t="b">
        <v>1</v>
      </c>
      <c r="K576" s="57" t="b">
        <v>1</v>
      </c>
      <c r="L576" s="57" t="s">
        <v>1462</v>
      </c>
      <c r="M576" s="57" t="s">
        <v>1451</v>
      </c>
    </row>
    <row r="577" spans="1:13" ht="13" x14ac:dyDescent="0.15">
      <c r="A577" s="55" t="s">
        <v>2060</v>
      </c>
      <c r="B577" s="10">
        <v>575</v>
      </c>
      <c r="C577" s="10" t="s">
        <v>2803</v>
      </c>
      <c r="D577" s="55" t="s">
        <v>2804</v>
      </c>
      <c r="E577" s="55" t="s">
        <v>1473</v>
      </c>
      <c r="F577" s="55" t="s">
        <v>1474</v>
      </c>
      <c r="G577" s="56" t="s">
        <v>1475</v>
      </c>
      <c r="H577" s="55">
        <v>46</v>
      </c>
      <c r="I577" s="57" t="s">
        <v>1449</v>
      </c>
      <c r="J577" s="57" t="b">
        <v>1</v>
      </c>
      <c r="K577" s="57" t="b">
        <v>0</v>
      </c>
      <c r="L577" s="57" t="s">
        <v>1693</v>
      </c>
      <c r="M577" s="57" t="s">
        <v>1476</v>
      </c>
    </row>
    <row r="578" spans="1:13" ht="13" x14ac:dyDescent="0.15">
      <c r="A578" s="55" t="s">
        <v>2060</v>
      </c>
      <c r="B578" s="10">
        <v>576</v>
      </c>
      <c r="C578" s="10" t="s">
        <v>2805</v>
      </c>
      <c r="D578" s="55" t="s">
        <v>2806</v>
      </c>
      <c r="E578" s="55" t="s">
        <v>1473</v>
      </c>
      <c r="F578" s="55" t="s">
        <v>1474</v>
      </c>
      <c r="G578" s="56" t="s">
        <v>1475</v>
      </c>
      <c r="H578" s="55">
        <v>43</v>
      </c>
      <c r="I578" s="57" t="s">
        <v>1449</v>
      </c>
      <c r="J578" s="57" t="b">
        <v>0</v>
      </c>
      <c r="K578" s="57" t="b">
        <v>1</v>
      </c>
      <c r="L578" s="57" t="s">
        <v>1525</v>
      </c>
      <c r="M578" s="57" t="s">
        <v>1465</v>
      </c>
    </row>
    <row r="579" spans="1:13" ht="13" x14ac:dyDescent="0.15">
      <c r="A579" s="55" t="s">
        <v>2060</v>
      </c>
      <c r="B579" s="10">
        <v>577</v>
      </c>
      <c r="C579" s="10" t="s">
        <v>2807</v>
      </c>
      <c r="D579" s="55" t="s">
        <v>2808</v>
      </c>
      <c r="E579" s="55" t="s">
        <v>1473</v>
      </c>
      <c r="F579" s="55" t="s">
        <v>1474</v>
      </c>
      <c r="G579" s="56" t="s">
        <v>1475</v>
      </c>
      <c r="H579" s="55">
        <v>47</v>
      </c>
      <c r="I579" s="57" t="s">
        <v>1449</v>
      </c>
      <c r="J579" s="57" t="b">
        <v>0</v>
      </c>
      <c r="K579" s="57" t="b">
        <v>0</v>
      </c>
      <c r="L579" s="57" t="s">
        <v>1462</v>
      </c>
      <c r="M579" s="57" t="s">
        <v>1515</v>
      </c>
    </row>
    <row r="580" spans="1:13" ht="13" x14ac:dyDescent="0.15">
      <c r="A580" s="55" t="s">
        <v>2060</v>
      </c>
      <c r="B580" s="10">
        <v>578</v>
      </c>
      <c r="C580" s="10" t="s">
        <v>2809</v>
      </c>
      <c r="D580" s="55" t="s">
        <v>2810</v>
      </c>
      <c r="E580" s="55" t="s">
        <v>1473</v>
      </c>
      <c r="F580" s="55" t="s">
        <v>1474</v>
      </c>
      <c r="G580" s="56" t="s">
        <v>1475</v>
      </c>
      <c r="H580" s="55">
        <v>35</v>
      </c>
      <c r="I580" s="57" t="s">
        <v>1521</v>
      </c>
      <c r="J580" s="57" t="b">
        <v>0</v>
      </c>
      <c r="K580" s="57" t="b">
        <v>0</v>
      </c>
      <c r="L580" s="57" t="s">
        <v>1462</v>
      </c>
      <c r="M580" s="57" t="s">
        <v>1522</v>
      </c>
    </row>
    <row r="581" spans="1:13" ht="13" x14ac:dyDescent="0.15">
      <c r="A581" s="55" t="s">
        <v>2060</v>
      </c>
      <c r="B581" s="10">
        <v>579</v>
      </c>
      <c r="C581" s="10" t="s">
        <v>2811</v>
      </c>
      <c r="D581" s="55" t="s">
        <v>2812</v>
      </c>
      <c r="E581" s="55" t="s">
        <v>1473</v>
      </c>
      <c r="F581" s="55" t="s">
        <v>1474</v>
      </c>
      <c r="G581" s="56" t="s">
        <v>1475</v>
      </c>
      <c r="H581" s="55">
        <v>66</v>
      </c>
      <c r="I581" s="57" t="s">
        <v>1449</v>
      </c>
      <c r="J581" s="57" t="b">
        <v>0</v>
      </c>
      <c r="K581" s="57" t="b">
        <v>1</v>
      </c>
      <c r="L581" s="57" t="s">
        <v>1462</v>
      </c>
      <c r="M581" s="57" t="s">
        <v>1465</v>
      </c>
    </row>
    <row r="582" spans="1:13" ht="13" x14ac:dyDescent="0.15">
      <c r="A582" s="55" t="s">
        <v>2060</v>
      </c>
      <c r="B582" s="10">
        <v>580</v>
      </c>
      <c r="C582" s="10" t="s">
        <v>2813</v>
      </c>
      <c r="D582" s="55" t="s">
        <v>2814</v>
      </c>
      <c r="E582" s="55" t="s">
        <v>1473</v>
      </c>
      <c r="F582" s="55" t="s">
        <v>1474</v>
      </c>
      <c r="G582" s="56" t="s">
        <v>1475</v>
      </c>
      <c r="H582" s="55">
        <v>58</v>
      </c>
      <c r="I582" s="57" t="s">
        <v>1449</v>
      </c>
      <c r="J582" s="57" t="b">
        <v>0</v>
      </c>
      <c r="K582" s="57" t="b">
        <v>1</v>
      </c>
      <c r="L582" s="57" t="s">
        <v>1605</v>
      </c>
      <c r="M582" s="57" t="s">
        <v>1465</v>
      </c>
    </row>
    <row r="583" spans="1:13" ht="13" x14ac:dyDescent="0.15">
      <c r="A583" s="55" t="s">
        <v>2060</v>
      </c>
      <c r="B583" s="10">
        <v>581</v>
      </c>
      <c r="C583" s="10" t="s">
        <v>2815</v>
      </c>
      <c r="D583" s="55" t="s">
        <v>2816</v>
      </c>
      <c r="E583" s="55" t="s">
        <v>1473</v>
      </c>
      <c r="F583" s="55" t="s">
        <v>1474</v>
      </c>
      <c r="G583" s="56" t="s">
        <v>1475</v>
      </c>
      <c r="H583" s="55">
        <v>38</v>
      </c>
      <c r="I583" s="57" t="s">
        <v>1521</v>
      </c>
      <c r="J583" s="57" t="b">
        <v>0</v>
      </c>
      <c r="K583" s="57" t="b">
        <v>1</v>
      </c>
      <c r="L583" s="57" t="s">
        <v>1525</v>
      </c>
      <c r="M583" s="57" t="s">
        <v>1584</v>
      </c>
    </row>
    <row r="584" spans="1:13" ht="13" x14ac:dyDescent="0.15">
      <c r="A584" s="55" t="s">
        <v>2060</v>
      </c>
      <c r="B584" s="10">
        <v>582</v>
      </c>
      <c r="C584" s="10" t="s">
        <v>2817</v>
      </c>
      <c r="D584" s="55" t="s">
        <v>2818</v>
      </c>
      <c r="E584" s="55" t="s">
        <v>1473</v>
      </c>
      <c r="F584" s="55" t="s">
        <v>1474</v>
      </c>
      <c r="G584" s="56" t="s">
        <v>1475</v>
      </c>
      <c r="H584" s="55">
        <v>28</v>
      </c>
      <c r="I584" s="57" t="s">
        <v>1521</v>
      </c>
      <c r="J584" s="57" t="b">
        <v>0</v>
      </c>
      <c r="K584" s="57" t="b">
        <v>0</v>
      </c>
      <c r="L584" s="57" t="s">
        <v>1509</v>
      </c>
      <c r="M584" s="57" t="s">
        <v>1522</v>
      </c>
    </row>
    <row r="585" spans="1:13" ht="13" x14ac:dyDescent="0.15">
      <c r="A585" s="55" t="s">
        <v>2060</v>
      </c>
      <c r="B585" s="10">
        <v>583</v>
      </c>
      <c r="C585" s="10" t="s">
        <v>2819</v>
      </c>
      <c r="D585" s="55" t="s">
        <v>2820</v>
      </c>
      <c r="E585" s="55" t="s">
        <v>1473</v>
      </c>
      <c r="F585" s="55" t="s">
        <v>1474</v>
      </c>
      <c r="G585" s="56" t="s">
        <v>1475</v>
      </c>
      <c r="H585" s="55">
        <v>47</v>
      </c>
      <c r="I585" s="57" t="s">
        <v>1449</v>
      </c>
      <c r="J585" s="57" t="b">
        <v>0</v>
      </c>
      <c r="K585" s="57" t="b">
        <v>0</v>
      </c>
      <c r="L585" s="57" t="s">
        <v>1462</v>
      </c>
      <c r="M585" s="57" t="s">
        <v>1515</v>
      </c>
    </row>
    <row r="586" spans="1:13" ht="13" x14ac:dyDescent="0.15">
      <c r="A586" s="55" t="s">
        <v>2060</v>
      </c>
      <c r="B586" s="10">
        <v>584</v>
      </c>
      <c r="C586" s="10" t="s">
        <v>2821</v>
      </c>
      <c r="D586" s="55" t="s">
        <v>2822</v>
      </c>
      <c r="E586" s="55" t="s">
        <v>1473</v>
      </c>
      <c r="F586" s="55" t="s">
        <v>1474</v>
      </c>
      <c r="G586" s="56" t="s">
        <v>1475</v>
      </c>
      <c r="H586" s="55">
        <v>49</v>
      </c>
      <c r="I586" s="57" t="s">
        <v>1449</v>
      </c>
      <c r="J586" s="57" t="b">
        <v>0</v>
      </c>
      <c r="K586" s="57" t="b">
        <v>0</v>
      </c>
      <c r="L586" s="57" t="s">
        <v>1462</v>
      </c>
      <c r="M586" s="57" t="s">
        <v>1515</v>
      </c>
    </row>
    <row r="587" spans="1:13" ht="13" x14ac:dyDescent="0.15">
      <c r="A587" s="55" t="s">
        <v>2060</v>
      </c>
      <c r="B587" s="10">
        <v>585</v>
      </c>
      <c r="C587" s="10" t="s">
        <v>2823</v>
      </c>
      <c r="D587" s="55" t="s">
        <v>2824</v>
      </c>
      <c r="E587" s="55" t="s">
        <v>1473</v>
      </c>
      <c r="F587" s="55" t="s">
        <v>1474</v>
      </c>
      <c r="G587" s="56" t="s">
        <v>1475</v>
      </c>
      <c r="H587" s="55">
        <v>42</v>
      </c>
      <c r="I587" s="57" t="s">
        <v>1449</v>
      </c>
      <c r="J587" s="57" t="b">
        <v>0</v>
      </c>
      <c r="K587" s="57" t="b">
        <v>1</v>
      </c>
      <c r="L587" s="57" t="s">
        <v>1498</v>
      </c>
      <c r="M587" s="57" t="s">
        <v>1465</v>
      </c>
    </row>
    <row r="588" spans="1:13" ht="13" x14ac:dyDescent="0.15">
      <c r="A588" s="55" t="s">
        <v>2060</v>
      </c>
      <c r="B588" s="10">
        <v>586</v>
      </c>
      <c r="C588" s="10" t="s">
        <v>2825</v>
      </c>
      <c r="D588" s="55" t="s">
        <v>2826</v>
      </c>
      <c r="E588" s="55" t="s">
        <v>1473</v>
      </c>
      <c r="F588" s="55" t="s">
        <v>1474</v>
      </c>
      <c r="G588" s="56" t="s">
        <v>1475</v>
      </c>
      <c r="H588" s="55">
        <v>33</v>
      </c>
      <c r="I588" s="57" t="s">
        <v>1521</v>
      </c>
      <c r="J588" s="57" t="b">
        <v>0</v>
      </c>
      <c r="K588" s="57" t="b">
        <v>0</v>
      </c>
      <c r="L588" s="57" t="s">
        <v>1509</v>
      </c>
      <c r="M588" s="57" t="s">
        <v>1522</v>
      </c>
    </row>
    <row r="589" spans="1:13" ht="13" x14ac:dyDescent="0.15">
      <c r="A589" s="55" t="s">
        <v>2060</v>
      </c>
      <c r="B589" s="10">
        <v>587</v>
      </c>
      <c r="C589" s="10" t="s">
        <v>2827</v>
      </c>
      <c r="D589" s="55" t="s">
        <v>2828</v>
      </c>
      <c r="E589" s="55" t="s">
        <v>1473</v>
      </c>
      <c r="F589" s="55" t="s">
        <v>1474</v>
      </c>
      <c r="G589" s="56" t="s">
        <v>1475</v>
      </c>
      <c r="H589" s="55">
        <v>37</v>
      </c>
      <c r="I589" s="57" t="s">
        <v>1521</v>
      </c>
      <c r="J589" s="57" t="b">
        <v>0</v>
      </c>
      <c r="K589" s="57" t="b">
        <v>0</v>
      </c>
      <c r="L589" s="57" t="s">
        <v>1462</v>
      </c>
      <c r="M589" s="57" t="s">
        <v>1522</v>
      </c>
    </row>
    <row r="590" spans="1:13" ht="13" x14ac:dyDescent="0.15">
      <c r="A590" s="55" t="s">
        <v>2060</v>
      </c>
      <c r="B590" s="10">
        <v>588</v>
      </c>
      <c r="C590" s="10" t="s">
        <v>2829</v>
      </c>
      <c r="D590" s="55" t="s">
        <v>2830</v>
      </c>
      <c r="E590" s="55" t="s">
        <v>1473</v>
      </c>
      <c r="F590" s="55" t="s">
        <v>1474</v>
      </c>
      <c r="G590" s="56" t="s">
        <v>1475</v>
      </c>
      <c r="H590" s="55">
        <v>38</v>
      </c>
      <c r="I590" s="57" t="s">
        <v>1521</v>
      </c>
      <c r="J590" s="57" t="b">
        <v>0</v>
      </c>
      <c r="K590" s="57" t="b">
        <v>1</v>
      </c>
      <c r="L590" s="57" t="s">
        <v>2435</v>
      </c>
      <c r="M590" s="57" t="s">
        <v>1584</v>
      </c>
    </row>
    <row r="591" spans="1:13" ht="13" x14ac:dyDescent="0.15">
      <c r="A591" s="55" t="s">
        <v>2060</v>
      </c>
      <c r="B591" s="10">
        <v>589</v>
      </c>
      <c r="C591" s="10" t="s">
        <v>2831</v>
      </c>
      <c r="D591" s="55" t="s">
        <v>2832</v>
      </c>
      <c r="E591" s="55" t="s">
        <v>1473</v>
      </c>
      <c r="F591" s="55" t="s">
        <v>1474</v>
      </c>
      <c r="G591" s="56" t="s">
        <v>1475</v>
      </c>
      <c r="H591" s="55">
        <v>37</v>
      </c>
      <c r="I591" s="57" t="s">
        <v>1521</v>
      </c>
      <c r="J591" s="57" t="b">
        <v>0</v>
      </c>
      <c r="K591" s="57" t="b">
        <v>1</v>
      </c>
      <c r="L591" s="57" t="s">
        <v>2435</v>
      </c>
      <c r="M591" s="57" t="s">
        <v>1584</v>
      </c>
    </row>
    <row r="592" spans="1:13" ht="13" x14ac:dyDescent="0.15">
      <c r="A592" s="55" t="s">
        <v>2060</v>
      </c>
      <c r="B592" s="10">
        <v>590</v>
      </c>
      <c r="C592" s="10" t="s">
        <v>2833</v>
      </c>
      <c r="D592" s="55" t="s">
        <v>2834</v>
      </c>
      <c r="E592" s="55" t="s">
        <v>1473</v>
      </c>
      <c r="F592" s="55" t="s">
        <v>1474</v>
      </c>
      <c r="G592" s="56" t="s">
        <v>1475</v>
      </c>
      <c r="H592" s="55">
        <v>40</v>
      </c>
      <c r="I592" s="57" t="s">
        <v>1521</v>
      </c>
      <c r="J592" s="57" t="b">
        <v>0</v>
      </c>
      <c r="K592" s="57" t="b">
        <v>0</v>
      </c>
      <c r="L592" s="57" t="s">
        <v>1462</v>
      </c>
      <c r="M592" s="57" t="s">
        <v>1522</v>
      </c>
    </row>
    <row r="593" spans="1:13" ht="13" x14ac:dyDescent="0.15">
      <c r="A593" s="55" t="s">
        <v>2060</v>
      </c>
      <c r="B593" s="10">
        <v>591</v>
      </c>
      <c r="C593" s="10" t="s">
        <v>2835</v>
      </c>
      <c r="D593" s="55" t="s">
        <v>2836</v>
      </c>
      <c r="E593" s="55" t="s">
        <v>1473</v>
      </c>
      <c r="F593" s="55" t="s">
        <v>1474</v>
      </c>
      <c r="G593" s="56" t="s">
        <v>1475</v>
      </c>
      <c r="H593" s="55">
        <v>34</v>
      </c>
      <c r="I593" s="57" t="s">
        <v>1521</v>
      </c>
      <c r="J593" s="57" t="b">
        <v>0</v>
      </c>
      <c r="K593" s="57" t="b">
        <v>0</v>
      </c>
      <c r="L593" s="57" t="s">
        <v>1462</v>
      </c>
      <c r="M593" s="57" t="s">
        <v>1522</v>
      </c>
    </row>
    <row r="594" spans="1:13" ht="13" x14ac:dyDescent="0.15">
      <c r="A594" s="55" t="s">
        <v>2060</v>
      </c>
      <c r="B594" s="10">
        <v>592</v>
      </c>
      <c r="C594" s="10" t="s">
        <v>2837</v>
      </c>
      <c r="D594" s="55" t="s">
        <v>2838</v>
      </c>
      <c r="E594" s="55" t="s">
        <v>1473</v>
      </c>
      <c r="F594" s="55" t="s">
        <v>1474</v>
      </c>
      <c r="G594" s="56" t="s">
        <v>1475</v>
      </c>
      <c r="H594" s="55">
        <v>34</v>
      </c>
      <c r="I594" s="57" t="s">
        <v>1521</v>
      </c>
      <c r="J594" s="57" t="b">
        <v>0</v>
      </c>
      <c r="K594" s="57" t="b">
        <v>0</v>
      </c>
      <c r="L594" s="57" t="s">
        <v>1462</v>
      </c>
      <c r="M594" s="57" t="s">
        <v>1522</v>
      </c>
    </row>
    <row r="595" spans="1:13" ht="13" x14ac:dyDescent="0.15">
      <c r="A595" s="55" t="s">
        <v>2060</v>
      </c>
      <c r="B595" s="10">
        <v>593</v>
      </c>
      <c r="C595" s="10" t="s">
        <v>2839</v>
      </c>
      <c r="D595" s="55" t="s">
        <v>2840</v>
      </c>
      <c r="E595" s="55" t="s">
        <v>1473</v>
      </c>
      <c r="F595" s="55" t="s">
        <v>1474</v>
      </c>
      <c r="G595" s="56" t="s">
        <v>1475</v>
      </c>
      <c r="H595" s="55">
        <v>50</v>
      </c>
      <c r="I595" s="57" t="s">
        <v>1449</v>
      </c>
      <c r="J595" s="57" t="b">
        <v>1</v>
      </c>
      <c r="K595" s="57" t="b">
        <v>0</v>
      </c>
      <c r="L595" s="57" t="s">
        <v>1509</v>
      </c>
      <c r="M595" s="57" t="s">
        <v>1476</v>
      </c>
    </row>
    <row r="596" spans="1:13" ht="13" x14ac:dyDescent="0.15">
      <c r="A596" s="55" t="s">
        <v>2060</v>
      </c>
      <c r="B596" s="10">
        <v>594</v>
      </c>
      <c r="C596" s="10" t="s">
        <v>2841</v>
      </c>
      <c r="D596" s="55" t="s">
        <v>2842</v>
      </c>
      <c r="E596" s="55" t="s">
        <v>1473</v>
      </c>
      <c r="F596" s="55" t="s">
        <v>1474</v>
      </c>
      <c r="G596" s="56" t="s">
        <v>1475</v>
      </c>
      <c r="H596" s="55">
        <v>54</v>
      </c>
      <c r="I596" s="57" t="s">
        <v>1449</v>
      </c>
      <c r="J596" s="57" t="b">
        <v>1</v>
      </c>
      <c r="K596" s="57" t="b">
        <v>0</v>
      </c>
      <c r="L596" s="57" t="s">
        <v>1509</v>
      </c>
      <c r="M596" s="57" t="s">
        <v>1476</v>
      </c>
    </row>
    <row r="597" spans="1:13" ht="13" x14ac:dyDescent="0.15">
      <c r="A597" s="55" t="s">
        <v>2060</v>
      </c>
      <c r="B597" s="10">
        <v>595</v>
      </c>
      <c r="C597" s="10" t="s">
        <v>2843</v>
      </c>
      <c r="D597" s="55" t="s">
        <v>2844</v>
      </c>
      <c r="E597" s="55" t="s">
        <v>1473</v>
      </c>
      <c r="F597" s="55" t="s">
        <v>1474</v>
      </c>
      <c r="G597" s="56" t="s">
        <v>1475</v>
      </c>
      <c r="H597" s="55">
        <v>189</v>
      </c>
      <c r="I597" s="57" t="s">
        <v>1449</v>
      </c>
      <c r="J597" s="57" t="b">
        <v>1</v>
      </c>
      <c r="K597" s="57" t="b">
        <v>1</v>
      </c>
      <c r="L597" s="57" t="s">
        <v>1470</v>
      </c>
      <c r="M597" s="57" t="s">
        <v>1451</v>
      </c>
    </row>
    <row r="598" spans="1:13" ht="13" x14ac:dyDescent="0.15">
      <c r="A598" s="55" t="s">
        <v>2060</v>
      </c>
      <c r="B598" s="10">
        <v>596</v>
      </c>
      <c r="C598" s="10" t="s">
        <v>2845</v>
      </c>
      <c r="D598" s="55" t="s">
        <v>2846</v>
      </c>
      <c r="E598" s="55" t="s">
        <v>1473</v>
      </c>
      <c r="F598" s="55" t="s">
        <v>1474</v>
      </c>
      <c r="G598" s="56" t="s">
        <v>1475</v>
      </c>
      <c r="H598" s="55">
        <v>45</v>
      </c>
      <c r="I598" s="57" t="s">
        <v>1449</v>
      </c>
      <c r="J598" s="57" t="b">
        <v>1</v>
      </c>
      <c r="K598" s="57" t="b">
        <v>0</v>
      </c>
      <c r="L598" s="57" t="s">
        <v>1462</v>
      </c>
      <c r="M598" s="57" t="s">
        <v>1476</v>
      </c>
    </row>
    <row r="599" spans="1:13" ht="13" x14ac:dyDescent="0.15">
      <c r="A599" s="55" t="s">
        <v>2060</v>
      </c>
      <c r="B599" s="10">
        <v>597</v>
      </c>
      <c r="C599" s="10" t="s">
        <v>2847</v>
      </c>
      <c r="D599" s="55" t="s">
        <v>2848</v>
      </c>
      <c r="E599" s="55" t="s">
        <v>1473</v>
      </c>
      <c r="F599" s="55" t="s">
        <v>1474</v>
      </c>
      <c r="G599" s="56" t="s">
        <v>1475</v>
      </c>
      <c r="H599" s="55">
        <v>53</v>
      </c>
      <c r="I599" s="57" t="s">
        <v>1449</v>
      </c>
      <c r="J599" s="57" t="b">
        <v>1</v>
      </c>
      <c r="K599" s="57" t="b">
        <v>0</v>
      </c>
      <c r="L599" s="57" t="s">
        <v>1462</v>
      </c>
      <c r="M599" s="57" t="s">
        <v>1476</v>
      </c>
    </row>
    <row r="600" spans="1:13" ht="13" x14ac:dyDescent="0.15">
      <c r="A600" s="55" t="s">
        <v>2060</v>
      </c>
      <c r="B600" s="10">
        <v>598</v>
      </c>
      <c r="C600" s="10" t="s">
        <v>2849</v>
      </c>
      <c r="D600" s="55" t="s">
        <v>2850</v>
      </c>
      <c r="E600" s="55" t="s">
        <v>1473</v>
      </c>
      <c r="F600" s="55" t="s">
        <v>1474</v>
      </c>
      <c r="G600" s="56" t="s">
        <v>1475</v>
      </c>
      <c r="H600" s="55">
        <v>80</v>
      </c>
      <c r="I600" s="57" t="s">
        <v>1449</v>
      </c>
      <c r="J600" s="57" t="b">
        <v>1</v>
      </c>
      <c r="K600" s="57" t="b">
        <v>1</v>
      </c>
      <c r="L600" s="57" t="s">
        <v>1450</v>
      </c>
      <c r="M600" s="57" t="s">
        <v>1451</v>
      </c>
    </row>
    <row r="601" spans="1:13" ht="13" x14ac:dyDescent="0.15">
      <c r="A601" s="55" t="s">
        <v>2060</v>
      </c>
      <c r="B601" s="10">
        <v>599</v>
      </c>
      <c r="C601" s="10" t="s">
        <v>2851</v>
      </c>
      <c r="D601" s="55" t="s">
        <v>2852</v>
      </c>
      <c r="E601" s="55" t="s">
        <v>1473</v>
      </c>
      <c r="F601" s="55" t="s">
        <v>1474</v>
      </c>
      <c r="G601" s="56" t="s">
        <v>1475</v>
      </c>
      <c r="H601" s="55">
        <v>70</v>
      </c>
      <c r="I601" s="57" t="s">
        <v>1449</v>
      </c>
      <c r="J601" s="57" t="b">
        <v>1</v>
      </c>
      <c r="K601" s="57" t="b">
        <v>0</v>
      </c>
      <c r="L601" s="57" t="s">
        <v>1462</v>
      </c>
      <c r="M601" s="57" t="s">
        <v>1476</v>
      </c>
    </row>
    <row r="602" spans="1:13" ht="13" x14ac:dyDescent="0.15">
      <c r="A602" s="55" t="s">
        <v>2060</v>
      </c>
      <c r="B602" s="10">
        <v>600</v>
      </c>
      <c r="C602" s="10" t="s">
        <v>2853</v>
      </c>
      <c r="D602" s="55" t="s">
        <v>2854</v>
      </c>
      <c r="E602" s="55" t="s">
        <v>1473</v>
      </c>
      <c r="F602" s="55" t="s">
        <v>1474</v>
      </c>
      <c r="G602" s="56" t="s">
        <v>1475</v>
      </c>
      <c r="H602" s="55">
        <v>89</v>
      </c>
      <c r="I602" s="57" t="s">
        <v>1449</v>
      </c>
      <c r="J602" s="57" t="b">
        <v>1</v>
      </c>
      <c r="K602" s="57" t="b">
        <v>1</v>
      </c>
      <c r="L602" s="57" t="s">
        <v>1462</v>
      </c>
      <c r="M602" s="57" t="s">
        <v>1451</v>
      </c>
    </row>
    <row r="603" spans="1:13" ht="13" x14ac:dyDescent="0.15">
      <c r="A603" s="55" t="s">
        <v>2060</v>
      </c>
      <c r="B603" s="10">
        <v>601</v>
      </c>
      <c r="C603" s="10" t="s">
        <v>2855</v>
      </c>
      <c r="D603" s="55" t="s">
        <v>2856</v>
      </c>
      <c r="E603" s="55" t="s">
        <v>1473</v>
      </c>
      <c r="F603" s="55" t="s">
        <v>1474</v>
      </c>
      <c r="G603" s="56" t="s">
        <v>1475</v>
      </c>
      <c r="H603" s="55">
        <v>79</v>
      </c>
      <c r="I603" s="57" t="s">
        <v>1449</v>
      </c>
      <c r="J603" s="57" t="b">
        <v>1</v>
      </c>
      <c r="K603" s="57" t="b">
        <v>1</v>
      </c>
      <c r="L603" s="57" t="s">
        <v>1462</v>
      </c>
      <c r="M603" s="57" t="s">
        <v>1451</v>
      </c>
    </row>
    <row r="604" spans="1:13" ht="13" x14ac:dyDescent="0.15">
      <c r="A604" s="55" t="s">
        <v>2060</v>
      </c>
      <c r="B604" s="10">
        <v>602</v>
      </c>
      <c r="C604" s="10" t="s">
        <v>2857</v>
      </c>
      <c r="D604" s="55" t="s">
        <v>2858</v>
      </c>
      <c r="E604" s="55" t="s">
        <v>1473</v>
      </c>
      <c r="F604" s="55" t="s">
        <v>1474</v>
      </c>
      <c r="G604" s="56" t="s">
        <v>1475</v>
      </c>
      <c r="H604" s="55">
        <v>93</v>
      </c>
      <c r="I604" s="57" t="s">
        <v>1449</v>
      </c>
      <c r="J604" s="57" t="b">
        <v>1</v>
      </c>
      <c r="K604" s="57" t="b">
        <v>1</v>
      </c>
      <c r="L604" s="57" t="s">
        <v>1462</v>
      </c>
      <c r="M604" s="57" t="s">
        <v>1451</v>
      </c>
    </row>
    <row r="605" spans="1:13" ht="13" x14ac:dyDescent="0.15">
      <c r="A605" s="55" t="s">
        <v>2060</v>
      </c>
      <c r="B605" s="10">
        <v>603</v>
      </c>
      <c r="C605" s="10" t="s">
        <v>2859</v>
      </c>
      <c r="D605" s="55" t="s">
        <v>2860</v>
      </c>
      <c r="E605" s="55" t="s">
        <v>1473</v>
      </c>
      <c r="F605" s="55" t="s">
        <v>1474</v>
      </c>
      <c r="G605" s="56" t="s">
        <v>1475</v>
      </c>
      <c r="H605" s="55">
        <v>49</v>
      </c>
      <c r="I605" s="57" t="s">
        <v>1449</v>
      </c>
      <c r="J605" s="57" t="b">
        <v>1</v>
      </c>
      <c r="K605" s="57" t="b">
        <v>0</v>
      </c>
      <c r="L605" s="57" t="s">
        <v>1235</v>
      </c>
      <c r="M605" s="57" t="s">
        <v>1476</v>
      </c>
    </row>
    <row r="606" spans="1:13" ht="13" x14ac:dyDescent="0.15">
      <c r="A606" s="55" t="s">
        <v>2060</v>
      </c>
      <c r="B606" s="10">
        <v>604</v>
      </c>
      <c r="C606" s="10" t="s">
        <v>2861</v>
      </c>
      <c r="D606" s="55" t="s">
        <v>2862</v>
      </c>
      <c r="E606" s="55" t="s">
        <v>1473</v>
      </c>
      <c r="F606" s="55" t="s">
        <v>1474</v>
      </c>
      <c r="G606" s="56" t="s">
        <v>1475</v>
      </c>
      <c r="H606" s="55">
        <v>37</v>
      </c>
      <c r="I606" s="57" t="s">
        <v>1521</v>
      </c>
      <c r="J606" s="57" t="b">
        <v>0</v>
      </c>
      <c r="K606" s="57" t="b">
        <v>1</v>
      </c>
      <c r="L606" s="57" t="s">
        <v>1509</v>
      </c>
      <c r="M606" s="57" t="s">
        <v>1584</v>
      </c>
    </row>
    <row r="607" spans="1:13" ht="13" x14ac:dyDescent="0.15">
      <c r="A607" s="55" t="s">
        <v>2060</v>
      </c>
      <c r="B607" s="10">
        <v>605</v>
      </c>
      <c r="C607" s="10" t="s">
        <v>2863</v>
      </c>
      <c r="D607" s="55" t="s">
        <v>2864</v>
      </c>
      <c r="E607" s="55" t="s">
        <v>1473</v>
      </c>
      <c r="F607" s="55" t="s">
        <v>1474</v>
      </c>
      <c r="G607" s="56" t="s">
        <v>1475</v>
      </c>
      <c r="H607" s="55">
        <v>24</v>
      </c>
      <c r="I607" s="57" t="s">
        <v>73</v>
      </c>
      <c r="J607" s="57" t="b">
        <v>0</v>
      </c>
      <c r="K607" s="57" t="b">
        <v>0</v>
      </c>
      <c r="L607" s="57" t="s">
        <v>1509</v>
      </c>
      <c r="M607" s="57" t="s">
        <v>1510</v>
      </c>
    </row>
    <row r="608" spans="1:13" ht="13" x14ac:dyDescent="0.15">
      <c r="A608" s="55" t="s">
        <v>2060</v>
      </c>
      <c r="B608" s="10">
        <v>606</v>
      </c>
      <c r="C608" s="10" t="s">
        <v>2865</v>
      </c>
      <c r="D608" s="55" t="s">
        <v>2866</v>
      </c>
      <c r="E608" s="55" t="s">
        <v>1473</v>
      </c>
      <c r="F608" s="55" t="s">
        <v>1474</v>
      </c>
      <c r="G608" s="56" t="s">
        <v>1475</v>
      </c>
      <c r="H608" s="55">
        <v>36</v>
      </c>
      <c r="I608" s="57" t="s">
        <v>1521</v>
      </c>
      <c r="J608" s="57" t="b">
        <v>0</v>
      </c>
      <c r="K608" s="57" t="b">
        <v>0</v>
      </c>
      <c r="L608" s="57" t="s">
        <v>1462</v>
      </c>
      <c r="M608" s="57" t="s">
        <v>1522</v>
      </c>
    </row>
    <row r="609" spans="1:13" ht="13" x14ac:dyDescent="0.15">
      <c r="A609" s="55" t="s">
        <v>2060</v>
      </c>
      <c r="B609" s="10">
        <v>607</v>
      </c>
      <c r="C609" s="10" t="s">
        <v>2867</v>
      </c>
      <c r="D609" s="55" t="s">
        <v>2868</v>
      </c>
      <c r="E609" s="55" t="s">
        <v>1473</v>
      </c>
      <c r="F609" s="55" t="s">
        <v>1474</v>
      </c>
      <c r="G609" s="56" t="s">
        <v>1475</v>
      </c>
      <c r="H609" s="55">
        <v>54</v>
      </c>
      <c r="I609" s="57" t="s">
        <v>1449</v>
      </c>
      <c r="J609" s="57" t="b">
        <v>1</v>
      </c>
      <c r="K609" s="57" t="b">
        <v>1</v>
      </c>
      <c r="L609" s="57" t="s">
        <v>1462</v>
      </c>
      <c r="M609" s="57" t="s">
        <v>1451</v>
      </c>
    </row>
    <row r="610" spans="1:13" ht="13" x14ac:dyDescent="0.15">
      <c r="A610" s="55" t="s">
        <v>2060</v>
      </c>
      <c r="B610" s="10">
        <v>608</v>
      </c>
      <c r="C610" s="10" t="s">
        <v>2869</v>
      </c>
      <c r="D610" s="55" t="s">
        <v>2870</v>
      </c>
      <c r="E610" s="55" t="s">
        <v>1473</v>
      </c>
      <c r="F610" s="55" t="s">
        <v>1474</v>
      </c>
      <c r="G610" s="56" t="s">
        <v>1475</v>
      </c>
      <c r="H610" s="55">
        <v>38</v>
      </c>
      <c r="I610" s="57" t="s">
        <v>1521</v>
      </c>
      <c r="J610" s="57" t="b">
        <v>0</v>
      </c>
      <c r="K610" s="57" t="b">
        <v>0</v>
      </c>
      <c r="L610" s="57" t="s">
        <v>1509</v>
      </c>
      <c r="M610" s="57" t="s">
        <v>1522</v>
      </c>
    </row>
    <row r="611" spans="1:13" ht="13" x14ac:dyDescent="0.15">
      <c r="A611" s="55" t="s">
        <v>2060</v>
      </c>
      <c r="B611" s="10">
        <v>609</v>
      </c>
      <c r="C611" s="10" t="s">
        <v>2871</v>
      </c>
      <c r="D611" s="55" t="s">
        <v>2872</v>
      </c>
      <c r="E611" s="55" t="s">
        <v>1473</v>
      </c>
      <c r="F611" s="55" t="s">
        <v>1474</v>
      </c>
      <c r="G611" s="56" t="s">
        <v>1475</v>
      </c>
      <c r="H611" s="55">
        <v>35</v>
      </c>
      <c r="I611" s="57" t="s">
        <v>1521</v>
      </c>
      <c r="J611" s="57" t="b">
        <v>0</v>
      </c>
      <c r="K611" s="57" t="b">
        <v>0</v>
      </c>
      <c r="L611" s="57" t="s">
        <v>1462</v>
      </c>
      <c r="M611" s="57" t="s">
        <v>1522</v>
      </c>
    </row>
    <row r="612" spans="1:13" ht="13" x14ac:dyDescent="0.15">
      <c r="A612" s="55" t="s">
        <v>2060</v>
      </c>
      <c r="B612" s="10">
        <v>610</v>
      </c>
      <c r="C612" s="10" t="s">
        <v>2873</v>
      </c>
      <c r="D612" s="55" t="s">
        <v>2874</v>
      </c>
      <c r="E612" s="55" t="s">
        <v>1473</v>
      </c>
      <c r="F612" s="55" t="s">
        <v>1474</v>
      </c>
      <c r="G612" s="56" t="s">
        <v>1475</v>
      </c>
      <c r="H612" s="55">
        <v>51</v>
      </c>
      <c r="I612" s="57" t="s">
        <v>1449</v>
      </c>
      <c r="J612" s="57" t="b">
        <v>0</v>
      </c>
      <c r="K612" s="57" t="b">
        <v>1</v>
      </c>
      <c r="L612" s="57" t="s">
        <v>1462</v>
      </c>
      <c r="M612" s="57" t="s">
        <v>1465</v>
      </c>
    </row>
    <row r="613" spans="1:13" ht="13" x14ac:dyDescent="0.15">
      <c r="A613" s="55" t="s">
        <v>2060</v>
      </c>
      <c r="B613" s="10">
        <v>611</v>
      </c>
      <c r="C613" s="10" t="s">
        <v>2875</v>
      </c>
      <c r="D613" s="55" t="s">
        <v>2876</v>
      </c>
      <c r="E613" s="55" t="s">
        <v>1473</v>
      </c>
      <c r="F613" s="55" t="s">
        <v>1474</v>
      </c>
      <c r="G613" s="56" t="s">
        <v>1475</v>
      </c>
      <c r="H613" s="55">
        <v>53</v>
      </c>
      <c r="I613" s="57" t="s">
        <v>1449</v>
      </c>
      <c r="J613" s="57" t="b">
        <v>1</v>
      </c>
      <c r="K613" s="57" t="b">
        <v>0</v>
      </c>
      <c r="L613" s="57" t="s">
        <v>1235</v>
      </c>
      <c r="M613" s="57" t="s">
        <v>1476</v>
      </c>
    </row>
    <row r="614" spans="1:13" ht="13" x14ac:dyDescent="0.15">
      <c r="A614" s="55" t="s">
        <v>2060</v>
      </c>
      <c r="B614" s="10">
        <v>612</v>
      </c>
      <c r="C614" s="10" t="s">
        <v>2877</v>
      </c>
      <c r="D614" s="55" t="s">
        <v>2878</v>
      </c>
      <c r="E614" s="55" t="s">
        <v>1473</v>
      </c>
      <c r="F614" s="55" t="s">
        <v>1474</v>
      </c>
      <c r="G614" s="56" t="s">
        <v>1475</v>
      </c>
      <c r="H614" s="55">
        <v>67</v>
      </c>
      <c r="I614" s="57" t="s">
        <v>1449</v>
      </c>
      <c r="J614" s="57" t="b">
        <v>1</v>
      </c>
      <c r="K614" s="57" t="b">
        <v>0</v>
      </c>
      <c r="L614" s="57" t="s">
        <v>1235</v>
      </c>
      <c r="M614" s="57" t="s">
        <v>1476</v>
      </c>
    </row>
    <row r="615" spans="1:13" ht="13" x14ac:dyDescent="0.15">
      <c r="A615" s="55" t="s">
        <v>2060</v>
      </c>
      <c r="B615" s="10">
        <v>613</v>
      </c>
      <c r="C615" s="10" t="s">
        <v>2879</v>
      </c>
      <c r="D615" s="55" t="s">
        <v>2880</v>
      </c>
      <c r="E615" s="55" t="s">
        <v>1473</v>
      </c>
      <c r="F615" s="55" t="s">
        <v>1474</v>
      </c>
      <c r="G615" s="56" t="s">
        <v>1475</v>
      </c>
      <c r="H615" s="55">
        <v>40</v>
      </c>
      <c r="I615" s="57" t="s">
        <v>1521</v>
      </c>
      <c r="J615" s="57" t="b">
        <v>1</v>
      </c>
      <c r="K615" s="57" t="b">
        <v>0</v>
      </c>
      <c r="L615" s="57" t="s">
        <v>1509</v>
      </c>
      <c r="M615" s="57" t="s">
        <v>1581</v>
      </c>
    </row>
    <row r="616" spans="1:13" ht="13" x14ac:dyDescent="0.15">
      <c r="A616" s="55" t="s">
        <v>2060</v>
      </c>
      <c r="B616" s="10">
        <v>614</v>
      </c>
      <c r="C616" s="10" t="s">
        <v>2881</v>
      </c>
      <c r="D616" s="55" t="s">
        <v>2882</v>
      </c>
      <c r="E616" s="55" t="s">
        <v>1473</v>
      </c>
      <c r="F616" s="55" t="s">
        <v>1474</v>
      </c>
      <c r="G616" s="56" t="s">
        <v>1475</v>
      </c>
      <c r="H616" s="55">
        <v>33</v>
      </c>
      <c r="I616" s="57" t="s">
        <v>1521</v>
      </c>
      <c r="J616" s="57" t="b">
        <v>1</v>
      </c>
      <c r="K616" s="57" t="b">
        <v>0</v>
      </c>
      <c r="L616" s="57" t="s">
        <v>1509</v>
      </c>
      <c r="M616" s="57" t="s">
        <v>1581</v>
      </c>
    </row>
    <row r="617" spans="1:13" ht="13" x14ac:dyDescent="0.15">
      <c r="A617" s="55" t="s">
        <v>2060</v>
      </c>
      <c r="B617" s="10">
        <v>615</v>
      </c>
      <c r="C617" s="10" t="s">
        <v>2883</v>
      </c>
      <c r="D617" s="55" t="s">
        <v>2884</v>
      </c>
      <c r="E617" s="55" t="s">
        <v>1473</v>
      </c>
      <c r="F617" s="55" t="s">
        <v>1474</v>
      </c>
      <c r="G617" s="56" t="s">
        <v>1475</v>
      </c>
      <c r="H617" s="55">
        <v>39</v>
      </c>
      <c r="I617" s="57" t="s">
        <v>1521</v>
      </c>
      <c r="J617" s="57" t="b">
        <v>0</v>
      </c>
      <c r="K617" s="57" t="b">
        <v>0</v>
      </c>
      <c r="L617" s="57" t="s">
        <v>1462</v>
      </c>
      <c r="M617" s="57" t="s">
        <v>1522</v>
      </c>
    </row>
    <row r="618" spans="1:13" ht="13" x14ac:dyDescent="0.15">
      <c r="A618" s="55" t="s">
        <v>2060</v>
      </c>
      <c r="B618" s="10">
        <v>616</v>
      </c>
      <c r="C618" s="10" t="s">
        <v>2885</v>
      </c>
      <c r="D618" s="55" t="s">
        <v>2886</v>
      </c>
      <c r="E618" s="55" t="s">
        <v>1473</v>
      </c>
      <c r="F618" s="55" t="s">
        <v>1474</v>
      </c>
      <c r="G618" s="56" t="s">
        <v>1475</v>
      </c>
      <c r="H618" s="55">
        <v>43</v>
      </c>
      <c r="I618" s="57" t="s">
        <v>1449</v>
      </c>
      <c r="J618" s="57" t="b">
        <v>0</v>
      </c>
      <c r="K618" s="57" t="b">
        <v>1</v>
      </c>
      <c r="L618" s="57" t="s">
        <v>1462</v>
      </c>
      <c r="M618" s="57" t="s">
        <v>1465</v>
      </c>
    </row>
    <row r="619" spans="1:13" ht="13" x14ac:dyDescent="0.15">
      <c r="A619" s="55" t="s">
        <v>2060</v>
      </c>
      <c r="B619" s="10">
        <v>617</v>
      </c>
      <c r="C619" s="10" t="s">
        <v>2887</v>
      </c>
      <c r="D619" s="55" t="s">
        <v>2888</v>
      </c>
      <c r="E619" s="55" t="s">
        <v>1473</v>
      </c>
      <c r="F619" s="55" t="s">
        <v>1474</v>
      </c>
      <c r="G619" s="56" t="s">
        <v>1475</v>
      </c>
      <c r="H619" s="55">
        <v>43</v>
      </c>
      <c r="I619" s="57" t="s">
        <v>1449</v>
      </c>
      <c r="J619" s="57" t="b">
        <v>0</v>
      </c>
      <c r="K619" s="57" t="b">
        <v>1</v>
      </c>
      <c r="L619" s="57" t="s">
        <v>1462</v>
      </c>
      <c r="M619" s="57" t="s">
        <v>1465</v>
      </c>
    </row>
    <row r="620" spans="1:13" ht="13" x14ac:dyDescent="0.15">
      <c r="A620" s="55" t="s">
        <v>2060</v>
      </c>
      <c r="B620" s="10">
        <v>618</v>
      </c>
      <c r="C620" s="10" t="s">
        <v>2889</v>
      </c>
      <c r="D620" s="55" t="s">
        <v>2890</v>
      </c>
      <c r="E620" s="55" t="s">
        <v>1473</v>
      </c>
      <c r="F620" s="55" t="s">
        <v>1474</v>
      </c>
      <c r="G620" s="56" t="s">
        <v>1475</v>
      </c>
      <c r="H620" s="55">
        <v>50</v>
      </c>
      <c r="I620" s="57" t="s">
        <v>1449</v>
      </c>
      <c r="J620" s="57" t="b">
        <v>0</v>
      </c>
      <c r="K620" s="57" t="b">
        <v>1</v>
      </c>
      <c r="L620" s="57" t="s">
        <v>1605</v>
      </c>
      <c r="M620" s="57" t="s">
        <v>1465</v>
      </c>
    </row>
    <row r="621" spans="1:13" ht="13" x14ac:dyDescent="0.15">
      <c r="A621" s="55" t="s">
        <v>2060</v>
      </c>
      <c r="B621" s="10">
        <v>619</v>
      </c>
      <c r="C621" s="10" t="s">
        <v>2891</v>
      </c>
      <c r="D621" s="55" t="s">
        <v>2892</v>
      </c>
      <c r="E621" s="55" t="s">
        <v>1473</v>
      </c>
      <c r="F621" s="55" t="s">
        <v>1474</v>
      </c>
      <c r="G621" s="56" t="s">
        <v>1475</v>
      </c>
      <c r="H621" s="55">
        <v>43</v>
      </c>
      <c r="I621" s="57" t="s">
        <v>1449</v>
      </c>
      <c r="J621" s="57" t="b">
        <v>0</v>
      </c>
      <c r="K621" s="57" t="b">
        <v>1</v>
      </c>
      <c r="L621" s="57" t="s">
        <v>1462</v>
      </c>
      <c r="M621" s="57" t="s">
        <v>1465</v>
      </c>
    </row>
    <row r="622" spans="1:13" ht="13" x14ac:dyDescent="0.15">
      <c r="A622" s="55" t="s">
        <v>2060</v>
      </c>
      <c r="B622" s="10">
        <v>620</v>
      </c>
      <c r="C622" s="10" t="s">
        <v>2893</v>
      </c>
      <c r="D622" s="55" t="s">
        <v>2894</v>
      </c>
      <c r="E622" s="55" t="s">
        <v>1473</v>
      </c>
      <c r="F622" s="55" t="s">
        <v>1474</v>
      </c>
      <c r="G622" s="56" t="s">
        <v>1475</v>
      </c>
      <c r="H622" s="55">
        <v>43</v>
      </c>
      <c r="I622" s="57" t="s">
        <v>1449</v>
      </c>
      <c r="J622" s="57" t="b">
        <v>0</v>
      </c>
      <c r="K622" s="57" t="b">
        <v>1</v>
      </c>
      <c r="L622" s="57" t="s">
        <v>1462</v>
      </c>
      <c r="M622" s="57" t="s">
        <v>1465</v>
      </c>
    </row>
    <row r="623" spans="1:13" ht="13" x14ac:dyDescent="0.15">
      <c r="A623" s="55" t="s">
        <v>2060</v>
      </c>
      <c r="B623" s="10">
        <v>621</v>
      </c>
      <c r="C623" s="10" t="s">
        <v>2895</v>
      </c>
      <c r="D623" s="55" t="s">
        <v>2896</v>
      </c>
      <c r="E623" s="55" t="s">
        <v>1473</v>
      </c>
      <c r="F623" s="55" t="s">
        <v>1474</v>
      </c>
      <c r="G623" s="56" t="s">
        <v>1475</v>
      </c>
      <c r="H623" s="55">
        <v>43</v>
      </c>
      <c r="I623" s="57" t="s">
        <v>1449</v>
      </c>
      <c r="J623" s="57" t="b">
        <v>0</v>
      </c>
      <c r="K623" s="57" t="b">
        <v>1</v>
      </c>
      <c r="L623" s="57" t="s">
        <v>1462</v>
      </c>
      <c r="M623" s="57" t="s">
        <v>1465</v>
      </c>
    </row>
    <row r="624" spans="1:13" ht="13" x14ac:dyDescent="0.15">
      <c r="A624" s="55" t="s">
        <v>2060</v>
      </c>
      <c r="B624" s="10">
        <v>622</v>
      </c>
      <c r="C624" s="10" t="s">
        <v>2897</v>
      </c>
      <c r="D624" s="55" t="s">
        <v>2898</v>
      </c>
      <c r="E624" s="55" t="s">
        <v>1473</v>
      </c>
      <c r="F624" s="55" t="s">
        <v>1474</v>
      </c>
      <c r="G624" s="56" t="s">
        <v>1475</v>
      </c>
      <c r="H624" s="55">
        <v>43</v>
      </c>
      <c r="I624" s="57" t="s">
        <v>1449</v>
      </c>
      <c r="J624" s="57" t="b">
        <v>0</v>
      </c>
      <c r="K624" s="57" t="b">
        <v>1</v>
      </c>
      <c r="L624" s="57" t="s">
        <v>1462</v>
      </c>
      <c r="M624" s="57" t="s">
        <v>1465</v>
      </c>
    </row>
    <row r="625" spans="1:13" ht="13" x14ac:dyDescent="0.15">
      <c r="A625" s="55" t="s">
        <v>2060</v>
      </c>
      <c r="B625" s="10">
        <v>623</v>
      </c>
      <c r="C625" s="10" t="s">
        <v>2899</v>
      </c>
      <c r="D625" s="55" t="s">
        <v>2900</v>
      </c>
      <c r="E625" s="55" t="s">
        <v>1473</v>
      </c>
      <c r="F625" s="55" t="s">
        <v>1474</v>
      </c>
      <c r="G625" s="56" t="s">
        <v>1475</v>
      </c>
      <c r="H625" s="55">
        <v>50</v>
      </c>
      <c r="I625" s="57" t="s">
        <v>1449</v>
      </c>
      <c r="J625" s="57" t="b">
        <v>0</v>
      </c>
      <c r="K625" s="57" t="b">
        <v>1</v>
      </c>
      <c r="L625" s="57" t="s">
        <v>1605</v>
      </c>
      <c r="M625" s="57" t="s">
        <v>1465</v>
      </c>
    </row>
    <row r="626" spans="1:13" ht="13" x14ac:dyDescent="0.15">
      <c r="A626" s="55" t="s">
        <v>2060</v>
      </c>
      <c r="B626" s="10">
        <v>624</v>
      </c>
      <c r="C626" s="10" t="s">
        <v>2901</v>
      </c>
      <c r="D626" s="55" t="s">
        <v>2902</v>
      </c>
      <c r="E626" s="55" t="s">
        <v>1473</v>
      </c>
      <c r="F626" s="55" t="s">
        <v>1474</v>
      </c>
      <c r="G626" s="56" t="s">
        <v>1475</v>
      </c>
      <c r="H626" s="55">
        <v>43</v>
      </c>
      <c r="I626" s="57" t="s">
        <v>1449</v>
      </c>
      <c r="J626" s="57" t="b">
        <v>0</v>
      </c>
      <c r="K626" s="57" t="b">
        <v>1</v>
      </c>
      <c r="L626" s="57" t="s">
        <v>1462</v>
      </c>
      <c r="M626" s="57" t="s">
        <v>1465</v>
      </c>
    </row>
    <row r="627" spans="1:13" ht="13" x14ac:dyDescent="0.15">
      <c r="A627" s="55" t="s">
        <v>2060</v>
      </c>
      <c r="B627" s="10">
        <v>625</v>
      </c>
      <c r="C627" s="10" t="s">
        <v>2903</v>
      </c>
      <c r="D627" s="55" t="s">
        <v>2904</v>
      </c>
      <c r="E627" s="55" t="s">
        <v>1473</v>
      </c>
      <c r="F627" s="55" t="s">
        <v>1474</v>
      </c>
      <c r="G627" s="56" t="s">
        <v>1475</v>
      </c>
      <c r="H627" s="55">
        <v>43</v>
      </c>
      <c r="I627" s="57" t="s">
        <v>1449</v>
      </c>
      <c r="J627" s="57" t="b">
        <v>0</v>
      </c>
      <c r="K627" s="57" t="b">
        <v>1</v>
      </c>
      <c r="L627" s="57" t="s">
        <v>1462</v>
      </c>
      <c r="M627" s="57" t="s">
        <v>1465</v>
      </c>
    </row>
    <row r="628" spans="1:13" ht="13" x14ac:dyDescent="0.15">
      <c r="A628" s="55" t="s">
        <v>2060</v>
      </c>
      <c r="B628" s="10">
        <v>626</v>
      </c>
      <c r="C628" s="10" t="s">
        <v>2905</v>
      </c>
      <c r="D628" s="55" t="s">
        <v>2906</v>
      </c>
      <c r="E628" s="55" t="s">
        <v>1473</v>
      </c>
      <c r="F628" s="55" t="s">
        <v>1474</v>
      </c>
      <c r="G628" s="56" t="s">
        <v>1475</v>
      </c>
      <c r="H628" s="55">
        <v>43</v>
      </c>
      <c r="I628" s="57" t="s">
        <v>1449</v>
      </c>
      <c r="J628" s="57" t="b">
        <v>0</v>
      </c>
      <c r="K628" s="57" t="b">
        <v>1</v>
      </c>
      <c r="L628" s="57" t="s">
        <v>1462</v>
      </c>
      <c r="M628" s="57" t="s">
        <v>1465</v>
      </c>
    </row>
    <row r="629" spans="1:13" ht="13" x14ac:dyDescent="0.15">
      <c r="A629" s="55" t="s">
        <v>2060</v>
      </c>
      <c r="B629" s="10">
        <v>627</v>
      </c>
      <c r="C629" s="10" t="s">
        <v>2907</v>
      </c>
      <c r="D629" s="55" t="s">
        <v>2908</v>
      </c>
      <c r="E629" s="55" t="s">
        <v>1473</v>
      </c>
      <c r="F629" s="55" t="s">
        <v>1474</v>
      </c>
      <c r="G629" s="56" t="s">
        <v>1475</v>
      </c>
      <c r="H629" s="55">
        <v>41</v>
      </c>
      <c r="I629" s="57" t="s">
        <v>1521</v>
      </c>
      <c r="J629" s="57" t="b">
        <v>0</v>
      </c>
      <c r="K629" s="57" t="b">
        <v>1</v>
      </c>
      <c r="L629" s="57" t="s">
        <v>1462</v>
      </c>
      <c r="M629" s="57" t="s">
        <v>1584</v>
      </c>
    </row>
    <row r="630" spans="1:13" ht="13" x14ac:dyDescent="0.15">
      <c r="A630" s="55" t="s">
        <v>2060</v>
      </c>
      <c r="B630" s="10">
        <v>628</v>
      </c>
      <c r="C630" s="10" t="s">
        <v>2909</v>
      </c>
      <c r="D630" s="55" t="s">
        <v>2910</v>
      </c>
      <c r="E630" s="55" t="s">
        <v>1473</v>
      </c>
      <c r="F630" s="55" t="s">
        <v>1474</v>
      </c>
      <c r="G630" s="56" t="s">
        <v>1475</v>
      </c>
      <c r="H630" s="55">
        <v>42</v>
      </c>
      <c r="I630" s="57" t="s">
        <v>1449</v>
      </c>
      <c r="J630" s="57" t="b">
        <v>0</v>
      </c>
      <c r="K630" s="57" t="b">
        <v>1</v>
      </c>
      <c r="L630" s="57" t="s">
        <v>1462</v>
      </c>
      <c r="M630" s="57" t="s">
        <v>1465</v>
      </c>
    </row>
    <row r="631" spans="1:13" ht="13" x14ac:dyDescent="0.15">
      <c r="A631" s="55" t="s">
        <v>2060</v>
      </c>
      <c r="B631" s="10">
        <v>629</v>
      </c>
      <c r="C631" s="10" t="s">
        <v>2911</v>
      </c>
      <c r="D631" s="55" t="s">
        <v>2912</v>
      </c>
      <c r="E631" s="55" t="s">
        <v>1473</v>
      </c>
      <c r="F631" s="55" t="s">
        <v>1474</v>
      </c>
      <c r="G631" s="56" t="s">
        <v>1475</v>
      </c>
      <c r="H631" s="55">
        <v>39</v>
      </c>
      <c r="I631" s="57" t="s">
        <v>1521</v>
      </c>
      <c r="J631" s="57" t="b">
        <v>0</v>
      </c>
      <c r="K631" s="57" t="b">
        <v>1</v>
      </c>
      <c r="L631" s="57" t="s">
        <v>1462</v>
      </c>
      <c r="M631" s="57" t="s">
        <v>1584</v>
      </c>
    </row>
    <row r="632" spans="1:13" ht="13" x14ac:dyDescent="0.15">
      <c r="A632" s="55" t="s">
        <v>2060</v>
      </c>
      <c r="B632" s="10">
        <v>630</v>
      </c>
      <c r="C632" s="10" t="s">
        <v>2913</v>
      </c>
      <c r="D632" s="55" t="s">
        <v>2914</v>
      </c>
      <c r="E632" s="55" t="s">
        <v>1473</v>
      </c>
      <c r="F632" s="55" t="s">
        <v>1474</v>
      </c>
      <c r="G632" s="56" t="s">
        <v>1475</v>
      </c>
      <c r="H632" s="55">
        <v>46</v>
      </c>
      <c r="I632" s="57" t="s">
        <v>1449</v>
      </c>
      <c r="J632" s="57" t="b">
        <v>0</v>
      </c>
      <c r="K632" s="57" t="b">
        <v>1</v>
      </c>
      <c r="L632" s="57" t="s">
        <v>1235</v>
      </c>
      <c r="M632" s="57" t="s">
        <v>1465</v>
      </c>
    </row>
    <row r="633" spans="1:13" ht="13" x14ac:dyDescent="0.15">
      <c r="A633" s="55" t="s">
        <v>2060</v>
      </c>
      <c r="B633" s="10">
        <v>631</v>
      </c>
      <c r="C633" s="10" t="s">
        <v>2915</v>
      </c>
      <c r="D633" s="55" t="s">
        <v>2916</v>
      </c>
      <c r="E633" s="55" t="s">
        <v>1473</v>
      </c>
      <c r="F633" s="55" t="s">
        <v>1474</v>
      </c>
      <c r="G633" s="56" t="s">
        <v>1475</v>
      </c>
      <c r="H633" s="55">
        <v>36</v>
      </c>
      <c r="I633" s="57" t="s">
        <v>1521</v>
      </c>
      <c r="J633" s="57" t="b">
        <v>0</v>
      </c>
      <c r="K633" s="57" t="b">
        <v>0</v>
      </c>
      <c r="L633" s="57" t="s">
        <v>1509</v>
      </c>
      <c r="M633" s="57" t="s">
        <v>1522</v>
      </c>
    </row>
    <row r="634" spans="1:13" ht="13" x14ac:dyDescent="0.15">
      <c r="A634" s="55" t="s">
        <v>2060</v>
      </c>
      <c r="B634" s="10">
        <v>632</v>
      </c>
      <c r="C634" s="10" t="s">
        <v>2917</v>
      </c>
      <c r="D634" s="55" t="s">
        <v>2918</v>
      </c>
      <c r="E634" s="55" t="s">
        <v>1473</v>
      </c>
      <c r="F634" s="55" t="s">
        <v>1474</v>
      </c>
      <c r="G634" s="56" t="s">
        <v>1475</v>
      </c>
      <c r="H634" s="55">
        <v>41</v>
      </c>
      <c r="I634" s="57" t="s">
        <v>1521</v>
      </c>
      <c r="J634" s="57" t="b">
        <v>0</v>
      </c>
      <c r="K634" s="57" t="b">
        <v>1</v>
      </c>
      <c r="L634" s="57" t="s">
        <v>1462</v>
      </c>
      <c r="M634" s="57" t="s">
        <v>1584</v>
      </c>
    </row>
    <row r="635" spans="1:13" ht="13" x14ac:dyDescent="0.15">
      <c r="A635" s="55" t="s">
        <v>2060</v>
      </c>
      <c r="B635" s="10">
        <v>633</v>
      </c>
      <c r="C635" s="10" t="s">
        <v>2919</v>
      </c>
      <c r="D635" s="55" t="s">
        <v>2920</v>
      </c>
      <c r="E635" s="55" t="s">
        <v>1473</v>
      </c>
      <c r="F635" s="55" t="s">
        <v>1474</v>
      </c>
      <c r="G635" s="56" t="s">
        <v>1475</v>
      </c>
      <c r="H635" s="55">
        <v>37</v>
      </c>
      <c r="I635" s="57" t="s">
        <v>1521</v>
      </c>
      <c r="J635" s="57" t="b">
        <v>0</v>
      </c>
      <c r="K635" s="57" t="b">
        <v>0</v>
      </c>
      <c r="L635" s="57" t="s">
        <v>1462</v>
      </c>
      <c r="M635" s="57" t="s">
        <v>1522</v>
      </c>
    </row>
    <row r="636" spans="1:13" ht="13" x14ac:dyDescent="0.15">
      <c r="A636" s="55" t="s">
        <v>2060</v>
      </c>
      <c r="B636" s="10">
        <v>634</v>
      </c>
      <c r="C636" s="10" t="s">
        <v>2921</v>
      </c>
      <c r="D636" s="55" t="s">
        <v>2922</v>
      </c>
      <c r="E636" s="55" t="s">
        <v>1473</v>
      </c>
      <c r="F636" s="55" t="s">
        <v>1474</v>
      </c>
      <c r="G636" s="56" t="s">
        <v>1475</v>
      </c>
      <c r="H636" s="55">
        <v>39</v>
      </c>
      <c r="I636" s="57" t="s">
        <v>1521</v>
      </c>
      <c r="J636" s="57" t="b">
        <v>0</v>
      </c>
      <c r="K636" s="57" t="b">
        <v>0</v>
      </c>
      <c r="L636" s="57" t="s">
        <v>1462</v>
      </c>
      <c r="M636" s="57" t="s">
        <v>1522</v>
      </c>
    </row>
    <row r="637" spans="1:13" ht="13" x14ac:dyDescent="0.15">
      <c r="A637" s="55" t="s">
        <v>2060</v>
      </c>
      <c r="B637" s="10">
        <v>635</v>
      </c>
      <c r="C637" s="10" t="s">
        <v>2923</v>
      </c>
      <c r="D637" s="55" t="s">
        <v>2924</v>
      </c>
      <c r="E637" s="55" t="s">
        <v>1473</v>
      </c>
      <c r="F637" s="55" t="s">
        <v>1474</v>
      </c>
      <c r="G637" s="56" t="s">
        <v>1475</v>
      </c>
      <c r="H637" s="55">
        <v>39</v>
      </c>
      <c r="I637" s="57" t="s">
        <v>1521</v>
      </c>
      <c r="J637" s="57" t="b">
        <v>0</v>
      </c>
      <c r="K637" s="57" t="b">
        <v>0</v>
      </c>
      <c r="L637" s="57" t="s">
        <v>1462</v>
      </c>
      <c r="M637" s="57" t="s">
        <v>1522</v>
      </c>
    </row>
    <row r="638" spans="1:13" ht="13" x14ac:dyDescent="0.15">
      <c r="A638" s="55" t="s">
        <v>2060</v>
      </c>
      <c r="B638" s="10">
        <v>636</v>
      </c>
      <c r="C638" s="10" t="s">
        <v>2925</v>
      </c>
      <c r="D638" s="55" t="s">
        <v>2926</v>
      </c>
      <c r="E638" s="55" t="s">
        <v>1473</v>
      </c>
      <c r="F638" s="55" t="s">
        <v>1474</v>
      </c>
      <c r="G638" s="56" t="s">
        <v>1475</v>
      </c>
      <c r="H638" s="55">
        <v>63</v>
      </c>
      <c r="I638" s="57" t="s">
        <v>1449</v>
      </c>
      <c r="J638" s="57" t="b">
        <v>1</v>
      </c>
      <c r="K638" s="57" t="b">
        <v>0</v>
      </c>
      <c r="L638" s="57" t="s">
        <v>1235</v>
      </c>
      <c r="M638" s="57" t="s">
        <v>1476</v>
      </c>
    </row>
    <row r="639" spans="1:13" ht="13" x14ac:dyDescent="0.15">
      <c r="A639" s="55" t="s">
        <v>2060</v>
      </c>
      <c r="B639" s="10">
        <v>637</v>
      </c>
      <c r="C639" s="10" t="s">
        <v>2927</v>
      </c>
      <c r="D639" s="55" t="s">
        <v>2928</v>
      </c>
      <c r="E639" s="55" t="s">
        <v>1473</v>
      </c>
      <c r="F639" s="55" t="s">
        <v>1474</v>
      </c>
      <c r="G639" s="56" t="s">
        <v>1475</v>
      </c>
      <c r="H639" s="55">
        <v>61</v>
      </c>
      <c r="I639" s="57" t="s">
        <v>1449</v>
      </c>
      <c r="J639" s="57" t="b">
        <v>1</v>
      </c>
      <c r="K639" s="57" t="b">
        <v>0</v>
      </c>
      <c r="L639" s="57" t="s">
        <v>1235</v>
      </c>
      <c r="M639" s="57" t="s">
        <v>1476</v>
      </c>
    </row>
    <row r="640" spans="1:13" ht="13" x14ac:dyDescent="0.15">
      <c r="A640" s="55" t="s">
        <v>2060</v>
      </c>
      <c r="B640" s="10">
        <v>638</v>
      </c>
      <c r="C640" s="10" t="s">
        <v>2929</v>
      </c>
      <c r="D640" s="55" t="s">
        <v>2930</v>
      </c>
      <c r="E640" s="55" t="s">
        <v>1473</v>
      </c>
      <c r="F640" s="55" t="s">
        <v>1474</v>
      </c>
      <c r="G640" s="56" t="s">
        <v>1475</v>
      </c>
      <c r="H640" s="55">
        <v>60</v>
      </c>
      <c r="I640" s="57" t="s">
        <v>1449</v>
      </c>
      <c r="J640" s="57" t="b">
        <v>0</v>
      </c>
      <c r="K640" s="57" t="b">
        <v>1</v>
      </c>
      <c r="L640" s="57" t="s">
        <v>1798</v>
      </c>
      <c r="M640" s="57" t="s">
        <v>1465</v>
      </c>
    </row>
    <row r="641" spans="1:13" ht="13" x14ac:dyDescent="0.15">
      <c r="A641" s="55" t="s">
        <v>2060</v>
      </c>
      <c r="B641" s="10">
        <v>639</v>
      </c>
      <c r="C641" s="10" t="s">
        <v>2931</v>
      </c>
      <c r="D641" s="55" t="s">
        <v>2932</v>
      </c>
      <c r="E641" s="55" t="s">
        <v>1473</v>
      </c>
      <c r="F641" s="55" t="s">
        <v>1474</v>
      </c>
      <c r="G641" s="56" t="s">
        <v>1475</v>
      </c>
      <c r="H641" s="55">
        <v>32</v>
      </c>
      <c r="I641" s="57" t="s">
        <v>1521</v>
      </c>
      <c r="J641" s="57" t="b">
        <v>1</v>
      </c>
      <c r="K641" s="57" t="b">
        <v>0</v>
      </c>
      <c r="L641" s="57" t="s">
        <v>1462</v>
      </c>
      <c r="M641" s="57" t="s">
        <v>1581</v>
      </c>
    </row>
    <row r="642" spans="1:13" ht="13" x14ac:dyDescent="0.15">
      <c r="A642" s="55" t="s">
        <v>2060</v>
      </c>
      <c r="B642" s="10">
        <v>640</v>
      </c>
      <c r="C642" s="10" t="s">
        <v>2933</v>
      </c>
      <c r="D642" s="55" t="s">
        <v>2934</v>
      </c>
      <c r="E642" s="55" t="s">
        <v>1473</v>
      </c>
      <c r="F642" s="55" t="s">
        <v>1474</v>
      </c>
      <c r="G642" s="56" t="s">
        <v>1475</v>
      </c>
      <c r="H642" s="55">
        <v>49</v>
      </c>
      <c r="I642" s="57" t="s">
        <v>1449</v>
      </c>
      <c r="J642" s="57" t="b">
        <v>1</v>
      </c>
      <c r="K642" s="57" t="b">
        <v>0</v>
      </c>
      <c r="L642" s="57" t="s">
        <v>1462</v>
      </c>
      <c r="M642" s="57" t="s">
        <v>1476</v>
      </c>
    </row>
    <row r="643" spans="1:13" ht="13" x14ac:dyDescent="0.15">
      <c r="A643" s="55" t="s">
        <v>2060</v>
      </c>
      <c r="B643" s="10">
        <v>641</v>
      </c>
      <c r="C643" s="10" t="s">
        <v>2935</v>
      </c>
      <c r="D643" s="55" t="s">
        <v>2936</v>
      </c>
      <c r="E643" s="55" t="s">
        <v>1473</v>
      </c>
      <c r="F643" s="55" t="s">
        <v>1474</v>
      </c>
      <c r="G643" s="56" t="s">
        <v>1475</v>
      </c>
      <c r="H643" s="55">
        <v>50</v>
      </c>
      <c r="I643" s="57" t="s">
        <v>1449</v>
      </c>
      <c r="J643" s="57" t="b">
        <v>1</v>
      </c>
      <c r="K643" s="57" t="b">
        <v>0</v>
      </c>
      <c r="L643" s="57" t="s">
        <v>1621</v>
      </c>
      <c r="M643" s="57" t="s">
        <v>1476</v>
      </c>
    </row>
    <row r="644" spans="1:13" ht="13" x14ac:dyDescent="0.15">
      <c r="A644" s="55" t="s">
        <v>2060</v>
      </c>
      <c r="B644" s="10">
        <v>642</v>
      </c>
      <c r="C644" s="10" t="s">
        <v>2937</v>
      </c>
      <c r="D644" s="55" t="s">
        <v>2938</v>
      </c>
      <c r="E644" s="55" t="s">
        <v>1473</v>
      </c>
      <c r="F644" s="55" t="s">
        <v>1474</v>
      </c>
      <c r="G644" s="56" t="s">
        <v>1475</v>
      </c>
      <c r="H644" s="55">
        <v>54</v>
      </c>
      <c r="I644" s="57" t="s">
        <v>1449</v>
      </c>
      <c r="J644" s="57" t="b">
        <v>1</v>
      </c>
      <c r="K644" s="57" t="b">
        <v>0</v>
      </c>
      <c r="L644" s="57" t="s">
        <v>1509</v>
      </c>
      <c r="M644" s="57" t="s">
        <v>1476</v>
      </c>
    </row>
    <row r="645" spans="1:13" ht="13" x14ac:dyDescent="0.15">
      <c r="A645" s="55" t="s">
        <v>2060</v>
      </c>
      <c r="B645" s="10">
        <v>643</v>
      </c>
      <c r="C645" s="10" t="s">
        <v>2939</v>
      </c>
      <c r="D645" s="55" t="s">
        <v>2940</v>
      </c>
      <c r="E645" s="55" t="s">
        <v>1473</v>
      </c>
      <c r="F645" s="55" t="s">
        <v>1474</v>
      </c>
      <c r="G645" s="56" t="s">
        <v>1475</v>
      </c>
      <c r="H645" s="55">
        <v>50</v>
      </c>
      <c r="I645" s="57" t="s">
        <v>1449</v>
      </c>
      <c r="J645" s="57" t="b">
        <v>1</v>
      </c>
      <c r="K645" s="57" t="b">
        <v>0</v>
      </c>
      <c r="L645" s="57" t="s">
        <v>1621</v>
      </c>
      <c r="M645" s="57" t="s">
        <v>1476</v>
      </c>
    </row>
    <row r="646" spans="1:13" ht="13" x14ac:dyDescent="0.15">
      <c r="A646" s="55" t="s">
        <v>2060</v>
      </c>
      <c r="B646" s="10">
        <v>644</v>
      </c>
      <c r="C646" s="10" t="s">
        <v>2941</v>
      </c>
      <c r="D646" s="55" t="s">
        <v>2942</v>
      </c>
      <c r="E646" s="55" t="s">
        <v>1473</v>
      </c>
      <c r="F646" s="55" t="s">
        <v>1474</v>
      </c>
      <c r="G646" s="56" t="s">
        <v>1475</v>
      </c>
      <c r="H646" s="55">
        <v>50</v>
      </c>
      <c r="I646" s="57" t="s">
        <v>1449</v>
      </c>
      <c r="J646" s="57" t="b">
        <v>1</v>
      </c>
      <c r="K646" s="57" t="b">
        <v>0</v>
      </c>
      <c r="L646" s="57" t="s">
        <v>1621</v>
      </c>
      <c r="M646" s="57" t="s">
        <v>1476</v>
      </c>
    </row>
    <row r="647" spans="1:13" ht="13" x14ac:dyDescent="0.15">
      <c r="A647" s="55" t="s">
        <v>2060</v>
      </c>
      <c r="B647" s="10">
        <v>645</v>
      </c>
      <c r="C647" s="10" t="s">
        <v>2943</v>
      </c>
      <c r="D647" s="55" t="s">
        <v>2944</v>
      </c>
      <c r="E647" s="55" t="s">
        <v>1473</v>
      </c>
      <c r="F647" s="55" t="s">
        <v>1474</v>
      </c>
      <c r="G647" s="56" t="s">
        <v>1475</v>
      </c>
      <c r="H647" s="55">
        <v>42</v>
      </c>
      <c r="I647" s="57" t="s">
        <v>1449</v>
      </c>
      <c r="J647" s="57" t="b">
        <v>1</v>
      </c>
      <c r="K647" s="57" t="b">
        <v>0</v>
      </c>
      <c r="L647" s="57" t="s">
        <v>1621</v>
      </c>
      <c r="M647" s="57" t="s">
        <v>1476</v>
      </c>
    </row>
    <row r="648" spans="1:13" ht="13" x14ac:dyDescent="0.15">
      <c r="A648" s="55" t="s">
        <v>2060</v>
      </c>
      <c r="B648" s="10">
        <v>646</v>
      </c>
      <c r="C648" s="10" t="s">
        <v>2945</v>
      </c>
      <c r="D648" s="55" t="s">
        <v>2946</v>
      </c>
      <c r="E648" s="55" t="s">
        <v>1473</v>
      </c>
      <c r="F648" s="55" t="s">
        <v>1474</v>
      </c>
      <c r="G648" s="56" t="s">
        <v>1475</v>
      </c>
      <c r="H648" s="55">
        <v>43</v>
      </c>
      <c r="I648" s="57" t="s">
        <v>1449</v>
      </c>
      <c r="J648" s="57" t="b">
        <v>1</v>
      </c>
      <c r="K648" s="57" t="b">
        <v>0</v>
      </c>
      <c r="L648" s="57" t="s">
        <v>1621</v>
      </c>
      <c r="M648" s="57" t="s">
        <v>1476</v>
      </c>
    </row>
    <row r="649" spans="1:13" ht="13" x14ac:dyDescent="0.15">
      <c r="A649" s="55" t="s">
        <v>2060</v>
      </c>
      <c r="B649" s="10">
        <v>647</v>
      </c>
      <c r="C649" s="10" t="s">
        <v>2947</v>
      </c>
      <c r="D649" s="55" t="s">
        <v>2948</v>
      </c>
      <c r="E649" s="55" t="s">
        <v>1473</v>
      </c>
      <c r="F649" s="55" t="s">
        <v>1474</v>
      </c>
      <c r="G649" s="56" t="s">
        <v>1475</v>
      </c>
      <c r="H649" s="55">
        <v>34</v>
      </c>
      <c r="I649" s="57" t="s">
        <v>1521</v>
      </c>
      <c r="J649" s="57" t="b">
        <v>0</v>
      </c>
      <c r="K649" s="57" t="b">
        <v>0</v>
      </c>
      <c r="L649" s="57" t="s">
        <v>1462</v>
      </c>
      <c r="M649" s="57" t="s">
        <v>1522</v>
      </c>
    </row>
    <row r="650" spans="1:13" ht="13" x14ac:dyDescent="0.15">
      <c r="A650" s="55" t="s">
        <v>2060</v>
      </c>
      <c r="B650" s="10">
        <v>648</v>
      </c>
      <c r="C650" s="10" t="s">
        <v>2949</v>
      </c>
      <c r="D650" s="55" t="s">
        <v>2950</v>
      </c>
      <c r="E650" s="55" t="s">
        <v>1473</v>
      </c>
      <c r="F650" s="55" t="s">
        <v>1474</v>
      </c>
      <c r="G650" s="56" t="s">
        <v>1475</v>
      </c>
      <c r="H650" s="55">
        <v>38</v>
      </c>
      <c r="I650" s="57" t="s">
        <v>1521</v>
      </c>
      <c r="J650" s="57" t="b">
        <v>1</v>
      </c>
      <c r="K650" s="57" t="b">
        <v>0</v>
      </c>
      <c r="L650" s="57" t="s">
        <v>1509</v>
      </c>
      <c r="M650" s="57" t="s">
        <v>1581</v>
      </c>
    </row>
    <row r="651" spans="1:13" ht="13" x14ac:dyDescent="0.15">
      <c r="A651" s="55" t="s">
        <v>2060</v>
      </c>
      <c r="B651" s="10">
        <v>649</v>
      </c>
      <c r="C651" s="10" t="s">
        <v>2951</v>
      </c>
      <c r="D651" s="55" t="s">
        <v>2952</v>
      </c>
      <c r="E651" s="55" t="s">
        <v>1473</v>
      </c>
      <c r="F651" s="55" t="s">
        <v>1474</v>
      </c>
      <c r="G651" s="56" t="s">
        <v>1475</v>
      </c>
      <c r="H651" s="55">
        <v>37</v>
      </c>
      <c r="I651" s="57" t="s">
        <v>1521</v>
      </c>
      <c r="J651" s="57" t="b">
        <v>0</v>
      </c>
      <c r="K651" s="57" t="b">
        <v>0</v>
      </c>
      <c r="L651" s="57" t="s">
        <v>1509</v>
      </c>
      <c r="M651" s="57" t="s">
        <v>1522</v>
      </c>
    </row>
    <row r="652" spans="1:13" ht="13" x14ac:dyDescent="0.15">
      <c r="A652" s="55" t="s">
        <v>2060</v>
      </c>
      <c r="B652" s="10">
        <v>650</v>
      </c>
      <c r="C652" s="10" t="s">
        <v>2953</v>
      </c>
      <c r="D652" s="55" t="s">
        <v>2954</v>
      </c>
      <c r="E652" s="55" t="s">
        <v>1473</v>
      </c>
      <c r="F652" s="55" t="s">
        <v>1474</v>
      </c>
      <c r="G652" s="56" t="s">
        <v>1475</v>
      </c>
      <c r="H652" s="55">
        <v>105</v>
      </c>
      <c r="I652" s="57" t="s">
        <v>1449</v>
      </c>
      <c r="J652" s="57" t="b">
        <v>1</v>
      </c>
      <c r="K652" s="57" t="b">
        <v>1</v>
      </c>
      <c r="L652" s="57" t="s">
        <v>1462</v>
      </c>
      <c r="M652" s="57" t="s">
        <v>1451</v>
      </c>
    </row>
    <row r="653" spans="1:13" ht="13" x14ac:dyDescent="0.15">
      <c r="A653" s="55" t="s">
        <v>2060</v>
      </c>
      <c r="B653" s="10">
        <v>651</v>
      </c>
      <c r="C653" s="10" t="s">
        <v>2955</v>
      </c>
      <c r="D653" s="55" t="s">
        <v>2956</v>
      </c>
      <c r="E653" s="55" t="s">
        <v>1473</v>
      </c>
      <c r="F653" s="55" t="s">
        <v>1474</v>
      </c>
      <c r="G653" s="56" t="s">
        <v>1475</v>
      </c>
      <c r="H653" s="55">
        <v>55</v>
      </c>
      <c r="I653" s="57" t="s">
        <v>1449</v>
      </c>
      <c r="J653" s="57" t="b">
        <v>0</v>
      </c>
      <c r="K653" s="57" t="b">
        <v>0</v>
      </c>
      <c r="L653" s="57" t="s">
        <v>1235</v>
      </c>
      <c r="M653" s="57" t="s">
        <v>1515</v>
      </c>
    </row>
    <row r="654" spans="1:13" ht="13" x14ac:dyDescent="0.15">
      <c r="A654" s="55" t="s">
        <v>2060</v>
      </c>
      <c r="B654" s="10">
        <v>652</v>
      </c>
      <c r="C654" s="10" t="s">
        <v>2957</v>
      </c>
      <c r="D654" s="55" t="s">
        <v>2958</v>
      </c>
      <c r="E654" s="55" t="s">
        <v>1473</v>
      </c>
      <c r="F654" s="55" t="s">
        <v>1474</v>
      </c>
      <c r="G654" s="56" t="s">
        <v>1475</v>
      </c>
      <c r="H654" s="55">
        <v>68</v>
      </c>
      <c r="I654" s="57" t="s">
        <v>1449</v>
      </c>
      <c r="J654" s="57" t="b">
        <v>1</v>
      </c>
      <c r="K654" s="57" t="b">
        <v>0</v>
      </c>
      <c r="L654" s="57" t="s">
        <v>1462</v>
      </c>
      <c r="M654" s="57" t="s">
        <v>1476</v>
      </c>
    </row>
    <row r="655" spans="1:13" ht="13" x14ac:dyDescent="0.15">
      <c r="A655" s="55" t="s">
        <v>2060</v>
      </c>
      <c r="B655" s="10">
        <v>653</v>
      </c>
      <c r="C655" s="10" t="s">
        <v>2959</v>
      </c>
      <c r="D655" s="55" t="s">
        <v>2960</v>
      </c>
      <c r="E655" s="55" t="s">
        <v>1473</v>
      </c>
      <c r="F655" s="55" t="s">
        <v>1474</v>
      </c>
      <c r="G655" s="56" t="s">
        <v>1475</v>
      </c>
      <c r="H655" s="55">
        <v>70</v>
      </c>
      <c r="I655" s="57" t="s">
        <v>1449</v>
      </c>
      <c r="J655" s="57" t="b">
        <v>1</v>
      </c>
      <c r="K655" s="57" t="b">
        <v>0</v>
      </c>
      <c r="L655" s="57" t="s">
        <v>1462</v>
      </c>
      <c r="M655" s="57" t="s">
        <v>1476</v>
      </c>
    </row>
    <row r="656" spans="1:13" ht="13" x14ac:dyDescent="0.15">
      <c r="A656" s="55" t="s">
        <v>2060</v>
      </c>
      <c r="B656" s="10">
        <v>654</v>
      </c>
      <c r="C656" s="10" t="s">
        <v>2961</v>
      </c>
      <c r="D656" s="55" t="s">
        <v>2962</v>
      </c>
      <c r="E656" s="55" t="s">
        <v>1473</v>
      </c>
      <c r="F656" s="55" t="s">
        <v>1474</v>
      </c>
      <c r="G656" s="56" t="s">
        <v>1475</v>
      </c>
      <c r="H656" s="55">
        <v>68</v>
      </c>
      <c r="I656" s="57" t="s">
        <v>1449</v>
      </c>
      <c r="J656" s="57" t="b">
        <v>1</v>
      </c>
      <c r="K656" s="57" t="b">
        <v>0</v>
      </c>
      <c r="L656" s="57" t="s">
        <v>1693</v>
      </c>
      <c r="M656" s="57" t="s">
        <v>1476</v>
      </c>
    </row>
    <row r="657" spans="1:13" ht="13" x14ac:dyDescent="0.15">
      <c r="A657" s="55" t="s">
        <v>2060</v>
      </c>
      <c r="B657" s="10">
        <v>655</v>
      </c>
      <c r="C657" s="10" t="s">
        <v>2963</v>
      </c>
      <c r="D657" s="55" t="s">
        <v>2964</v>
      </c>
      <c r="E657" s="55" t="s">
        <v>1473</v>
      </c>
      <c r="F657" s="55" t="s">
        <v>1474</v>
      </c>
      <c r="G657" s="56" t="s">
        <v>1475</v>
      </c>
      <c r="H657" s="55">
        <v>37</v>
      </c>
      <c r="I657" s="57" t="s">
        <v>1521</v>
      </c>
      <c r="J657" s="57" t="b">
        <v>0</v>
      </c>
      <c r="K657" s="57" t="b">
        <v>0</v>
      </c>
      <c r="L657" s="57" t="s">
        <v>1621</v>
      </c>
      <c r="M657" s="57" t="s">
        <v>1522</v>
      </c>
    </row>
    <row r="658" spans="1:13" ht="13" x14ac:dyDescent="0.15">
      <c r="A658" s="55" t="s">
        <v>2060</v>
      </c>
      <c r="B658" s="10">
        <v>656</v>
      </c>
      <c r="C658" s="10" t="s">
        <v>2965</v>
      </c>
      <c r="D658" s="55" t="s">
        <v>2966</v>
      </c>
      <c r="E658" s="55" t="s">
        <v>1473</v>
      </c>
      <c r="F658" s="55" t="s">
        <v>1474</v>
      </c>
      <c r="G658" s="56" t="s">
        <v>1475</v>
      </c>
      <c r="H658" s="55">
        <v>33</v>
      </c>
      <c r="I658" s="57" t="s">
        <v>1521</v>
      </c>
      <c r="J658" s="57" t="b">
        <v>0</v>
      </c>
      <c r="K658" s="57" t="b">
        <v>0</v>
      </c>
      <c r="L658" s="57" t="s">
        <v>1509</v>
      </c>
      <c r="M658" s="57" t="s">
        <v>1522</v>
      </c>
    </row>
    <row r="659" spans="1:13" ht="13" x14ac:dyDescent="0.15">
      <c r="A659" s="55" t="s">
        <v>2060</v>
      </c>
      <c r="B659" s="10">
        <v>657</v>
      </c>
      <c r="C659" s="10" t="s">
        <v>2967</v>
      </c>
      <c r="D659" s="55" t="s">
        <v>2968</v>
      </c>
      <c r="E659" s="55" t="s">
        <v>2969</v>
      </c>
      <c r="F659" s="55" t="s">
        <v>1496</v>
      </c>
      <c r="G659" s="56" t="s">
        <v>2970</v>
      </c>
      <c r="H659" s="55">
        <v>23</v>
      </c>
      <c r="I659" s="57" t="s">
        <v>73</v>
      </c>
      <c r="J659" s="57" t="b">
        <v>0</v>
      </c>
      <c r="K659" s="57" t="b">
        <v>0</v>
      </c>
      <c r="L659" s="57" t="s">
        <v>1509</v>
      </c>
      <c r="M659" s="57" t="s">
        <v>1510</v>
      </c>
    </row>
    <row r="660" spans="1:13" ht="13" x14ac:dyDescent="0.15">
      <c r="A660" s="55" t="s">
        <v>2060</v>
      </c>
      <c r="B660" s="10">
        <v>658</v>
      </c>
      <c r="C660" s="10" t="s">
        <v>2971</v>
      </c>
      <c r="D660" s="55" t="s">
        <v>2972</v>
      </c>
      <c r="E660" s="55" t="s">
        <v>2969</v>
      </c>
      <c r="F660" s="55" t="s">
        <v>1496</v>
      </c>
      <c r="G660" s="56" t="s">
        <v>2973</v>
      </c>
      <c r="H660" s="55">
        <v>61</v>
      </c>
      <c r="I660" s="57" t="s">
        <v>1449</v>
      </c>
      <c r="J660" s="57" t="b">
        <v>1</v>
      </c>
      <c r="K660" s="57" t="b">
        <v>1</v>
      </c>
      <c r="L660" s="57" t="s">
        <v>1235</v>
      </c>
      <c r="M660" s="57" t="s">
        <v>1451</v>
      </c>
    </row>
    <row r="661" spans="1:13" ht="13" x14ac:dyDescent="0.15">
      <c r="A661" s="55" t="s">
        <v>2060</v>
      </c>
      <c r="B661" s="10">
        <v>659</v>
      </c>
      <c r="C661" s="10" t="s">
        <v>2974</v>
      </c>
      <c r="D661" s="55" t="s">
        <v>2975</v>
      </c>
      <c r="E661" s="55" t="s">
        <v>2969</v>
      </c>
      <c r="F661" s="55" t="s">
        <v>1496</v>
      </c>
      <c r="G661" s="56" t="s">
        <v>2970</v>
      </c>
      <c r="H661" s="55">
        <v>32</v>
      </c>
      <c r="I661" s="57" t="s">
        <v>1521</v>
      </c>
      <c r="J661" s="57" t="b">
        <v>0</v>
      </c>
      <c r="K661" s="57" t="b">
        <v>0</v>
      </c>
      <c r="L661" s="57" t="s">
        <v>1509</v>
      </c>
      <c r="M661" s="57" t="s">
        <v>1522</v>
      </c>
    </row>
    <row r="662" spans="1:13" ht="13" x14ac:dyDescent="0.15">
      <c r="A662" s="55" t="s">
        <v>2060</v>
      </c>
      <c r="B662" s="10">
        <v>660</v>
      </c>
      <c r="C662" s="10" t="s">
        <v>2976</v>
      </c>
      <c r="D662" s="55" t="s">
        <v>2977</v>
      </c>
      <c r="E662" s="55" t="s">
        <v>2969</v>
      </c>
      <c r="F662" s="55" t="s">
        <v>1496</v>
      </c>
      <c r="G662" s="56" t="s">
        <v>2970</v>
      </c>
      <c r="H662" s="55">
        <v>63</v>
      </c>
      <c r="I662" s="57" t="s">
        <v>1449</v>
      </c>
      <c r="J662" s="57" t="b">
        <v>0</v>
      </c>
      <c r="K662" s="57" t="b">
        <v>1</v>
      </c>
      <c r="L662" s="57" t="s">
        <v>1509</v>
      </c>
      <c r="M662" s="57" t="s">
        <v>1465</v>
      </c>
    </row>
    <row r="663" spans="1:13" ht="13" x14ac:dyDescent="0.15">
      <c r="A663" s="55" t="s">
        <v>2060</v>
      </c>
      <c r="B663" s="10">
        <v>661</v>
      </c>
      <c r="C663" s="10" t="s">
        <v>2978</v>
      </c>
      <c r="D663" s="55" t="s">
        <v>2979</v>
      </c>
      <c r="E663" s="55" t="s">
        <v>1796</v>
      </c>
      <c r="F663" s="55" t="s">
        <v>1455</v>
      </c>
      <c r="G663" s="56" t="s">
        <v>2980</v>
      </c>
      <c r="H663" s="55">
        <v>27</v>
      </c>
      <c r="I663" s="57" t="s">
        <v>1521</v>
      </c>
      <c r="J663" s="57" t="b">
        <v>0</v>
      </c>
      <c r="K663" s="57" t="b">
        <v>0</v>
      </c>
      <c r="L663" s="57" t="s">
        <v>1509</v>
      </c>
      <c r="M663" s="57" t="s">
        <v>1522</v>
      </c>
    </row>
    <row r="664" spans="1:13" ht="13" x14ac:dyDescent="0.15">
      <c r="A664" s="55" t="s">
        <v>2060</v>
      </c>
      <c r="B664" s="10">
        <v>662</v>
      </c>
      <c r="C664" s="10" t="s">
        <v>2981</v>
      </c>
      <c r="D664" s="55" t="s">
        <v>2982</v>
      </c>
      <c r="E664" s="55" t="s">
        <v>1796</v>
      </c>
      <c r="F664" s="55" t="s">
        <v>1455</v>
      </c>
      <c r="G664" s="56" t="s">
        <v>2980</v>
      </c>
      <c r="H664" s="55">
        <v>138</v>
      </c>
      <c r="I664" s="57" t="s">
        <v>1449</v>
      </c>
      <c r="J664" s="57" t="b">
        <v>1</v>
      </c>
      <c r="K664" s="57" t="b">
        <v>1</v>
      </c>
      <c r="L664" s="57" t="s">
        <v>1235</v>
      </c>
      <c r="M664" s="57" t="s">
        <v>1451</v>
      </c>
    </row>
    <row r="665" spans="1:13" ht="13" x14ac:dyDescent="0.15">
      <c r="A665" s="55" t="s">
        <v>2060</v>
      </c>
      <c r="B665" s="10">
        <v>663</v>
      </c>
      <c r="C665" s="10" t="s">
        <v>2983</v>
      </c>
      <c r="D665" s="55" t="s">
        <v>2984</v>
      </c>
      <c r="E665" s="55" t="s">
        <v>1796</v>
      </c>
      <c r="F665" s="55" t="s">
        <v>1455</v>
      </c>
      <c r="G665" s="56" t="s">
        <v>2980</v>
      </c>
      <c r="H665" s="55">
        <v>34</v>
      </c>
      <c r="I665" s="57" t="s">
        <v>1521</v>
      </c>
      <c r="J665" s="57" t="b">
        <v>1</v>
      </c>
      <c r="K665" s="57" t="b">
        <v>0</v>
      </c>
      <c r="L665" s="57" t="s">
        <v>1470</v>
      </c>
      <c r="M665" s="57" t="s">
        <v>1581</v>
      </c>
    </row>
    <row r="666" spans="1:13" ht="13" x14ac:dyDescent="0.15">
      <c r="A666" s="55" t="s">
        <v>2060</v>
      </c>
      <c r="B666" s="10">
        <v>664</v>
      </c>
      <c r="C666" s="10" t="s">
        <v>2985</v>
      </c>
      <c r="D666" s="55" t="s">
        <v>2986</v>
      </c>
      <c r="E666" s="55" t="s">
        <v>1796</v>
      </c>
      <c r="F666" s="55" t="s">
        <v>1455</v>
      </c>
      <c r="G666" s="56" t="s">
        <v>2980</v>
      </c>
      <c r="H666" s="55">
        <v>38</v>
      </c>
      <c r="I666" s="57" t="s">
        <v>1521</v>
      </c>
      <c r="J666" s="57" t="b">
        <v>0</v>
      </c>
      <c r="K666" s="57" t="b">
        <v>0</v>
      </c>
      <c r="L666" s="57" t="s">
        <v>1509</v>
      </c>
      <c r="M666" s="57" t="s">
        <v>1522</v>
      </c>
    </row>
    <row r="667" spans="1:13" ht="13" x14ac:dyDescent="0.15">
      <c r="A667" s="55" t="s">
        <v>2060</v>
      </c>
      <c r="B667" s="10">
        <v>665</v>
      </c>
      <c r="C667" s="10" t="s">
        <v>2987</v>
      </c>
      <c r="D667" s="55" t="s">
        <v>2988</v>
      </c>
      <c r="E667" s="55" t="s">
        <v>1796</v>
      </c>
      <c r="F667" s="55" t="s">
        <v>1455</v>
      </c>
      <c r="G667" s="56" t="s">
        <v>2980</v>
      </c>
      <c r="H667" s="55">
        <v>137</v>
      </c>
      <c r="I667" s="57" t="s">
        <v>1449</v>
      </c>
      <c r="J667" s="57" t="b">
        <v>1</v>
      </c>
      <c r="K667" s="57" t="b">
        <v>1</v>
      </c>
      <c r="L667" s="57" t="s">
        <v>1235</v>
      </c>
      <c r="M667" s="57" t="s">
        <v>1451</v>
      </c>
    </row>
    <row r="668" spans="1:13" ht="13" x14ac:dyDescent="0.15">
      <c r="A668" s="55" t="s">
        <v>2060</v>
      </c>
      <c r="B668" s="10">
        <v>666</v>
      </c>
      <c r="C668" s="10" t="s">
        <v>2989</v>
      </c>
      <c r="D668" s="55" t="s">
        <v>2990</v>
      </c>
      <c r="E668" s="55" t="s">
        <v>1796</v>
      </c>
      <c r="F668" s="55" t="s">
        <v>1455</v>
      </c>
      <c r="G668" s="56" t="s">
        <v>2980</v>
      </c>
      <c r="H668" s="55">
        <v>70</v>
      </c>
      <c r="I668" s="57" t="s">
        <v>1449</v>
      </c>
      <c r="J668" s="57" t="b">
        <v>1</v>
      </c>
      <c r="K668" s="57" t="b">
        <v>0</v>
      </c>
      <c r="L668" s="57" t="s">
        <v>1235</v>
      </c>
      <c r="M668" s="57" t="s">
        <v>1476</v>
      </c>
    </row>
    <row r="669" spans="1:13" ht="13" x14ac:dyDescent="0.15">
      <c r="A669" s="55" t="s">
        <v>2060</v>
      </c>
      <c r="B669" s="10">
        <v>667</v>
      </c>
      <c r="C669" s="10" t="s">
        <v>2991</v>
      </c>
      <c r="D669" s="55" t="s">
        <v>2992</v>
      </c>
      <c r="E669" s="55" t="s">
        <v>1796</v>
      </c>
      <c r="F669" s="55" t="s">
        <v>1455</v>
      </c>
      <c r="G669" s="56" t="s">
        <v>2980</v>
      </c>
      <c r="H669" s="55">
        <v>70</v>
      </c>
      <c r="I669" s="57" t="s">
        <v>1449</v>
      </c>
      <c r="J669" s="57" t="b">
        <v>1</v>
      </c>
      <c r="K669" s="57" t="b">
        <v>0</v>
      </c>
      <c r="L669" s="57" t="s">
        <v>1235</v>
      </c>
      <c r="M669" s="57" t="s">
        <v>1476</v>
      </c>
    </row>
    <row r="670" spans="1:13" ht="13" x14ac:dyDescent="0.15">
      <c r="A670" s="55" t="s">
        <v>2060</v>
      </c>
      <c r="B670" s="10">
        <v>668</v>
      </c>
      <c r="C670" s="10" t="s">
        <v>2993</v>
      </c>
      <c r="D670" s="55" t="s">
        <v>2994</v>
      </c>
      <c r="E670" s="55" t="s">
        <v>1796</v>
      </c>
      <c r="F670" s="55" t="s">
        <v>1455</v>
      </c>
      <c r="G670" s="56" t="s">
        <v>2980</v>
      </c>
      <c r="H670" s="55">
        <v>27</v>
      </c>
      <c r="I670" s="57" t="s">
        <v>1521</v>
      </c>
      <c r="J670" s="57" t="b">
        <v>0</v>
      </c>
      <c r="K670" s="57" t="b">
        <v>0</v>
      </c>
      <c r="L670" s="57" t="s">
        <v>1462</v>
      </c>
      <c r="M670" s="57" t="s">
        <v>1522</v>
      </c>
    </row>
    <row r="671" spans="1:13" ht="13" x14ac:dyDescent="0.15">
      <c r="A671" s="55" t="s">
        <v>2060</v>
      </c>
      <c r="B671" s="10">
        <v>669</v>
      </c>
      <c r="C671" s="10" t="s">
        <v>2995</v>
      </c>
      <c r="D671" s="55" t="s">
        <v>2996</v>
      </c>
      <c r="E671" s="55" t="s">
        <v>1796</v>
      </c>
      <c r="F671" s="55" t="s">
        <v>1455</v>
      </c>
      <c r="G671" s="56" t="s">
        <v>2980</v>
      </c>
      <c r="H671" s="55">
        <v>36</v>
      </c>
      <c r="I671" s="57" t="s">
        <v>1521</v>
      </c>
      <c r="J671" s="57" t="b">
        <v>0</v>
      </c>
      <c r="K671" s="57" t="b">
        <v>1</v>
      </c>
      <c r="L671" s="57" t="s">
        <v>1798</v>
      </c>
      <c r="M671" s="57" t="s">
        <v>1584</v>
      </c>
    </row>
    <row r="672" spans="1:13" ht="13" x14ac:dyDescent="0.15">
      <c r="A672" s="55" t="s">
        <v>2060</v>
      </c>
      <c r="B672" s="10">
        <v>670</v>
      </c>
      <c r="C672" s="10" t="s">
        <v>2997</v>
      </c>
      <c r="D672" s="55" t="s">
        <v>2998</v>
      </c>
      <c r="E672" s="55" t="s">
        <v>1796</v>
      </c>
      <c r="F672" s="55" t="s">
        <v>1455</v>
      </c>
      <c r="G672" s="56" t="s">
        <v>2980</v>
      </c>
      <c r="H672" s="55">
        <v>61</v>
      </c>
      <c r="I672" s="57" t="s">
        <v>1449</v>
      </c>
      <c r="J672" s="57" t="b">
        <v>1</v>
      </c>
      <c r="K672" s="57" t="b">
        <v>0</v>
      </c>
      <c r="L672" s="57" t="s">
        <v>1509</v>
      </c>
      <c r="M672" s="57" t="s">
        <v>1476</v>
      </c>
    </row>
    <row r="673" spans="1:13" ht="13" x14ac:dyDescent="0.15">
      <c r="A673" s="55" t="s">
        <v>2060</v>
      </c>
      <c r="B673" s="10">
        <v>671</v>
      </c>
      <c r="C673" s="10" t="s">
        <v>2999</v>
      </c>
      <c r="D673" s="55" t="s">
        <v>3000</v>
      </c>
      <c r="E673" s="55" t="s">
        <v>1796</v>
      </c>
      <c r="F673" s="55" t="s">
        <v>1455</v>
      </c>
      <c r="G673" s="56" t="s">
        <v>2980</v>
      </c>
      <c r="H673" s="55">
        <v>32</v>
      </c>
      <c r="I673" s="57" t="s">
        <v>1521</v>
      </c>
      <c r="J673" s="57" t="b">
        <v>0</v>
      </c>
      <c r="K673" s="57" t="b">
        <v>1</v>
      </c>
      <c r="L673" s="57" t="s">
        <v>1462</v>
      </c>
      <c r="M673" s="57" t="s">
        <v>1584</v>
      </c>
    </row>
    <row r="674" spans="1:13" ht="13" x14ac:dyDescent="0.15">
      <c r="A674" s="55" t="s">
        <v>2060</v>
      </c>
      <c r="B674" s="10">
        <v>672</v>
      </c>
      <c r="C674" s="10" t="s">
        <v>3001</v>
      </c>
      <c r="D674" s="55" t="s">
        <v>3002</v>
      </c>
      <c r="E674" s="55" t="s">
        <v>1796</v>
      </c>
      <c r="F674" s="55" t="s">
        <v>1455</v>
      </c>
      <c r="G674" s="56" t="s">
        <v>2980</v>
      </c>
      <c r="H674" s="55">
        <v>73</v>
      </c>
      <c r="I674" s="57" t="s">
        <v>1449</v>
      </c>
      <c r="J674" s="57" t="b">
        <v>1</v>
      </c>
      <c r="K674" s="57" t="b">
        <v>1</v>
      </c>
      <c r="L674" s="57" t="s">
        <v>1462</v>
      </c>
      <c r="M674" s="57" t="s">
        <v>1451</v>
      </c>
    </row>
    <row r="675" spans="1:13" ht="13" x14ac:dyDescent="0.15">
      <c r="A675" s="55" t="s">
        <v>2060</v>
      </c>
      <c r="B675" s="10">
        <v>673</v>
      </c>
      <c r="C675" s="10" t="s">
        <v>3003</v>
      </c>
      <c r="D675" s="55" t="s">
        <v>3004</v>
      </c>
      <c r="E675" s="55" t="s">
        <v>1796</v>
      </c>
      <c r="F675" s="55" t="s">
        <v>1455</v>
      </c>
      <c r="G675" s="56" t="s">
        <v>2980</v>
      </c>
      <c r="H675" s="55">
        <v>56</v>
      </c>
      <c r="I675" s="57" t="s">
        <v>1449</v>
      </c>
      <c r="J675" s="57" t="b">
        <v>1</v>
      </c>
      <c r="K675" s="57" t="b">
        <v>0</v>
      </c>
      <c r="L675" s="57" t="s">
        <v>1235</v>
      </c>
      <c r="M675" s="57" t="s">
        <v>1476</v>
      </c>
    </row>
    <row r="676" spans="1:13" ht="13" x14ac:dyDescent="0.15">
      <c r="A676" s="55" t="s">
        <v>2060</v>
      </c>
      <c r="B676" s="10">
        <v>674</v>
      </c>
      <c r="C676" s="10" t="s">
        <v>3005</v>
      </c>
      <c r="D676" s="55" t="s">
        <v>3006</v>
      </c>
      <c r="E676" s="55" t="s">
        <v>1796</v>
      </c>
      <c r="F676" s="55" t="s">
        <v>1455</v>
      </c>
      <c r="G676" s="56" t="s">
        <v>2980</v>
      </c>
      <c r="H676" s="55">
        <v>42</v>
      </c>
      <c r="I676" s="57" t="s">
        <v>1449</v>
      </c>
      <c r="J676" s="57" t="b">
        <v>0</v>
      </c>
      <c r="K676" s="57" t="b">
        <v>0</v>
      </c>
      <c r="L676" s="57" t="s">
        <v>1462</v>
      </c>
      <c r="M676" s="57" t="s">
        <v>1515</v>
      </c>
    </row>
    <row r="677" spans="1:13" ht="13" x14ac:dyDescent="0.15">
      <c r="A677" s="55" t="s">
        <v>2060</v>
      </c>
      <c r="B677" s="10">
        <v>675</v>
      </c>
      <c r="C677" s="10" t="s">
        <v>3007</v>
      </c>
      <c r="D677" s="55" t="s">
        <v>3008</v>
      </c>
      <c r="E677" s="55" t="s">
        <v>1796</v>
      </c>
      <c r="F677" s="55" t="s">
        <v>1455</v>
      </c>
      <c r="G677" s="56" t="s">
        <v>2980</v>
      </c>
      <c r="H677" s="55">
        <v>42</v>
      </c>
      <c r="I677" s="57" t="s">
        <v>1449</v>
      </c>
      <c r="J677" s="57" t="b">
        <v>0</v>
      </c>
      <c r="K677" s="57" t="b">
        <v>0</v>
      </c>
      <c r="L677" s="57" t="s">
        <v>1462</v>
      </c>
      <c r="M677" s="57" t="s">
        <v>1515</v>
      </c>
    </row>
    <row r="678" spans="1:13" ht="13" x14ac:dyDescent="0.15">
      <c r="A678" s="55" t="s">
        <v>2060</v>
      </c>
      <c r="B678" s="10">
        <v>676</v>
      </c>
      <c r="C678" s="10" t="s">
        <v>3009</v>
      </c>
      <c r="D678" s="55" t="s">
        <v>3010</v>
      </c>
      <c r="E678" s="55" t="s">
        <v>1796</v>
      </c>
      <c r="F678" s="55" t="s">
        <v>1455</v>
      </c>
      <c r="G678" s="56" t="s">
        <v>2980</v>
      </c>
      <c r="H678" s="55">
        <v>42</v>
      </c>
      <c r="I678" s="57" t="s">
        <v>1449</v>
      </c>
      <c r="J678" s="57" t="b">
        <v>0</v>
      </c>
      <c r="K678" s="57" t="b">
        <v>0</v>
      </c>
      <c r="L678" s="57" t="s">
        <v>1462</v>
      </c>
      <c r="M678" s="57" t="s">
        <v>1515</v>
      </c>
    </row>
    <row r="679" spans="1:13" ht="13" x14ac:dyDescent="0.15">
      <c r="A679" s="55" t="s">
        <v>2060</v>
      </c>
      <c r="B679" s="10">
        <v>677</v>
      </c>
      <c r="C679" s="10" t="s">
        <v>3011</v>
      </c>
      <c r="D679" s="55" t="s">
        <v>3012</v>
      </c>
      <c r="E679" s="55" t="s">
        <v>1796</v>
      </c>
      <c r="F679" s="55" t="s">
        <v>1455</v>
      </c>
      <c r="G679" s="56" t="s">
        <v>2980</v>
      </c>
      <c r="H679" s="55">
        <v>61</v>
      </c>
      <c r="I679" s="57" t="s">
        <v>1449</v>
      </c>
      <c r="J679" s="57" t="b">
        <v>0</v>
      </c>
      <c r="K679" s="57" t="b">
        <v>0</v>
      </c>
      <c r="L679" s="57" t="s">
        <v>1462</v>
      </c>
      <c r="M679" s="57" t="s">
        <v>1515</v>
      </c>
    </row>
    <row r="680" spans="1:13" ht="13" x14ac:dyDescent="0.15">
      <c r="A680" s="55" t="s">
        <v>2060</v>
      </c>
      <c r="B680" s="10">
        <v>678</v>
      </c>
      <c r="C680" s="10" t="s">
        <v>3013</v>
      </c>
      <c r="D680" s="55" t="s">
        <v>3014</v>
      </c>
      <c r="E680" s="55" t="s">
        <v>1796</v>
      </c>
      <c r="F680" s="55" t="s">
        <v>1455</v>
      </c>
      <c r="G680" s="56" t="s">
        <v>2980</v>
      </c>
      <c r="H680" s="55">
        <v>58</v>
      </c>
      <c r="I680" s="57" t="s">
        <v>1449</v>
      </c>
      <c r="J680" s="57" t="b">
        <v>1</v>
      </c>
      <c r="K680" s="57" t="b">
        <v>0</v>
      </c>
      <c r="L680" s="57" t="s">
        <v>1235</v>
      </c>
      <c r="M680" s="57" t="s">
        <v>1476</v>
      </c>
    </row>
    <row r="681" spans="1:13" ht="13" x14ac:dyDescent="0.15">
      <c r="A681" s="55" t="s">
        <v>2060</v>
      </c>
      <c r="B681" s="10">
        <v>679</v>
      </c>
      <c r="C681" s="10" t="s">
        <v>3015</v>
      </c>
      <c r="D681" s="55" t="s">
        <v>3016</v>
      </c>
      <c r="E681" s="55" t="s">
        <v>1796</v>
      </c>
      <c r="F681" s="55" t="s">
        <v>1455</v>
      </c>
      <c r="G681" s="56" t="s">
        <v>2980</v>
      </c>
      <c r="H681" s="55">
        <v>63</v>
      </c>
      <c r="I681" s="57" t="s">
        <v>1449</v>
      </c>
      <c r="J681" s="57" t="b">
        <v>0</v>
      </c>
      <c r="K681" s="57" t="b">
        <v>1</v>
      </c>
      <c r="L681" s="57" t="s">
        <v>1462</v>
      </c>
      <c r="M681" s="57" t="s">
        <v>1465</v>
      </c>
    </row>
    <row r="682" spans="1:13" ht="13" x14ac:dyDescent="0.15">
      <c r="A682" s="55" t="s">
        <v>2060</v>
      </c>
      <c r="B682" s="10">
        <v>680</v>
      </c>
      <c r="C682" s="10" t="s">
        <v>3017</v>
      </c>
      <c r="D682" s="55" t="s">
        <v>3018</v>
      </c>
      <c r="E682" s="55" t="s">
        <v>1796</v>
      </c>
      <c r="F682" s="55" t="s">
        <v>1455</v>
      </c>
      <c r="G682" s="56" t="s">
        <v>2980</v>
      </c>
      <c r="H682" s="55">
        <v>39</v>
      </c>
      <c r="I682" s="57" t="s">
        <v>1521</v>
      </c>
      <c r="J682" s="57" t="b">
        <v>1</v>
      </c>
      <c r="K682" s="57" t="b">
        <v>0</v>
      </c>
      <c r="L682" s="57" t="s">
        <v>1470</v>
      </c>
      <c r="M682" s="57" t="s">
        <v>1581</v>
      </c>
    </row>
    <row r="683" spans="1:13" ht="13" x14ac:dyDescent="0.15">
      <c r="A683" s="55" t="s">
        <v>2060</v>
      </c>
      <c r="B683" s="10">
        <v>681</v>
      </c>
      <c r="C683" s="10" t="s">
        <v>3019</v>
      </c>
      <c r="D683" s="55" t="s">
        <v>3020</v>
      </c>
      <c r="E683" s="55" t="s">
        <v>1796</v>
      </c>
      <c r="F683" s="55" t="s">
        <v>1455</v>
      </c>
      <c r="G683" s="56" t="s">
        <v>2980</v>
      </c>
      <c r="H683" s="55">
        <v>53</v>
      </c>
      <c r="I683" s="57" t="s">
        <v>1449</v>
      </c>
      <c r="J683" s="57" t="b">
        <v>1</v>
      </c>
      <c r="K683" s="57" t="b">
        <v>0</v>
      </c>
      <c r="L683" s="57" t="s">
        <v>1235</v>
      </c>
      <c r="M683" s="57" t="s">
        <v>1476</v>
      </c>
    </row>
    <row r="684" spans="1:13" ht="13" x14ac:dyDescent="0.15">
      <c r="A684" s="55" t="s">
        <v>2060</v>
      </c>
      <c r="B684" s="10">
        <v>682</v>
      </c>
      <c r="C684" s="10" t="s">
        <v>3021</v>
      </c>
      <c r="D684" s="55" t="s">
        <v>3022</v>
      </c>
      <c r="E684" s="55" t="s">
        <v>3023</v>
      </c>
      <c r="F684" s="55" t="s">
        <v>1455</v>
      </c>
      <c r="G684" s="56" t="s">
        <v>3024</v>
      </c>
      <c r="H684" s="55">
        <v>141</v>
      </c>
      <c r="I684" s="57" t="s">
        <v>1449</v>
      </c>
      <c r="J684" s="57" t="b">
        <v>1</v>
      </c>
      <c r="K684" s="57" t="b">
        <v>1</v>
      </c>
      <c r="L684" s="57" t="s">
        <v>1450</v>
      </c>
      <c r="M684" s="57" t="s">
        <v>1451</v>
      </c>
    </row>
    <row r="685" spans="1:13" ht="13" x14ac:dyDescent="0.15">
      <c r="A685" s="55" t="s">
        <v>2060</v>
      </c>
      <c r="B685" s="10">
        <v>683</v>
      </c>
      <c r="C685" s="10" t="s">
        <v>3025</v>
      </c>
      <c r="D685" s="55" t="s">
        <v>3026</v>
      </c>
      <c r="E685" s="55" t="s">
        <v>3023</v>
      </c>
      <c r="F685" s="55" t="s">
        <v>1455</v>
      </c>
      <c r="G685" s="56" t="s">
        <v>3024</v>
      </c>
      <c r="H685" s="55">
        <v>263</v>
      </c>
      <c r="I685" s="57" t="s">
        <v>1449</v>
      </c>
      <c r="J685" s="57" t="b">
        <v>1</v>
      </c>
      <c r="K685" s="57" t="b">
        <v>1</v>
      </c>
      <c r="L685" s="57" t="s">
        <v>3027</v>
      </c>
      <c r="M685" s="57" t="s">
        <v>1451</v>
      </c>
    </row>
    <row r="686" spans="1:13" ht="13" x14ac:dyDescent="0.15">
      <c r="A686" s="55" t="s">
        <v>2060</v>
      </c>
      <c r="B686" s="10">
        <v>684</v>
      </c>
      <c r="C686" s="10" t="s">
        <v>3028</v>
      </c>
      <c r="D686" s="55" t="s">
        <v>3029</v>
      </c>
      <c r="E686" s="55" t="s">
        <v>3023</v>
      </c>
      <c r="F686" s="55" t="s">
        <v>1455</v>
      </c>
      <c r="G686" s="56" t="s">
        <v>3024</v>
      </c>
      <c r="H686" s="55">
        <v>77</v>
      </c>
      <c r="I686" s="57" t="s">
        <v>1449</v>
      </c>
      <c r="J686" s="57" t="b">
        <v>0</v>
      </c>
      <c r="K686" s="57" t="b">
        <v>1</v>
      </c>
      <c r="L686" s="57" t="s">
        <v>3030</v>
      </c>
      <c r="M686" s="57" t="s">
        <v>1465</v>
      </c>
    </row>
    <row r="687" spans="1:13" ht="13" x14ac:dyDescent="0.15">
      <c r="A687" s="55" t="s">
        <v>2060</v>
      </c>
      <c r="B687" s="10">
        <v>685</v>
      </c>
      <c r="C687" s="10" t="s">
        <v>3031</v>
      </c>
      <c r="D687" s="55" t="s">
        <v>3032</v>
      </c>
      <c r="E687" s="55" t="s">
        <v>3033</v>
      </c>
      <c r="F687" s="55" t="s">
        <v>1496</v>
      </c>
      <c r="G687" s="56" t="s">
        <v>3034</v>
      </c>
      <c r="H687" s="55">
        <v>19</v>
      </c>
      <c r="I687" s="57" t="s">
        <v>73</v>
      </c>
      <c r="J687" s="57" t="b">
        <v>0</v>
      </c>
      <c r="K687" s="57" t="b">
        <v>0</v>
      </c>
      <c r="L687" s="57" t="s">
        <v>1462</v>
      </c>
      <c r="M687" s="57" t="s">
        <v>1510</v>
      </c>
    </row>
    <row r="688" spans="1:13" ht="13" x14ac:dyDescent="0.15">
      <c r="A688" s="55" t="s">
        <v>2060</v>
      </c>
      <c r="B688" s="10">
        <v>686</v>
      </c>
      <c r="C688" s="10" t="s">
        <v>3035</v>
      </c>
      <c r="D688" s="55" t="s">
        <v>3036</v>
      </c>
      <c r="E688" s="55" t="s">
        <v>3037</v>
      </c>
      <c r="F688" s="55" t="s">
        <v>1714</v>
      </c>
      <c r="G688" s="56" t="s">
        <v>3038</v>
      </c>
      <c r="H688" s="55">
        <v>82</v>
      </c>
      <c r="I688" s="57" t="s">
        <v>1449</v>
      </c>
      <c r="J688" s="57" t="b">
        <v>0</v>
      </c>
      <c r="K688" s="57" t="b">
        <v>1</v>
      </c>
      <c r="L688" s="57" t="s">
        <v>1235</v>
      </c>
      <c r="M688" s="57" t="s">
        <v>1465</v>
      </c>
    </row>
    <row r="689" spans="1:13" ht="13" x14ac:dyDescent="0.15">
      <c r="A689" s="55" t="s">
        <v>2060</v>
      </c>
      <c r="B689" s="10">
        <v>687</v>
      </c>
      <c r="C689" s="10" t="s">
        <v>3039</v>
      </c>
      <c r="D689" s="55" t="s">
        <v>3040</v>
      </c>
      <c r="E689" s="55" t="s">
        <v>3037</v>
      </c>
      <c r="F689" s="55" t="s">
        <v>1714</v>
      </c>
      <c r="G689" s="56" t="s">
        <v>3038</v>
      </c>
      <c r="H689" s="55">
        <v>69</v>
      </c>
      <c r="I689" s="57" t="s">
        <v>1449</v>
      </c>
      <c r="J689" s="57" t="b">
        <v>1</v>
      </c>
      <c r="K689" s="57" t="b">
        <v>0</v>
      </c>
      <c r="L689" s="57" t="s">
        <v>1235</v>
      </c>
      <c r="M689" s="57" t="s">
        <v>1476</v>
      </c>
    </row>
    <row r="690" spans="1:13" ht="13" x14ac:dyDescent="0.15">
      <c r="A690" s="55" t="s">
        <v>2060</v>
      </c>
      <c r="B690" s="10">
        <v>688</v>
      </c>
      <c r="C690" s="10" t="s">
        <v>3041</v>
      </c>
      <c r="D690" s="55" t="s">
        <v>3042</v>
      </c>
      <c r="E690" s="55" t="s">
        <v>3043</v>
      </c>
      <c r="F690" s="55" t="s">
        <v>1496</v>
      </c>
      <c r="G690" s="56" t="s">
        <v>3044</v>
      </c>
      <c r="H690" s="55">
        <v>63</v>
      </c>
      <c r="I690" s="57" t="s">
        <v>1449</v>
      </c>
      <c r="J690" s="57" t="b">
        <v>1</v>
      </c>
      <c r="K690" s="57" t="b">
        <v>1</v>
      </c>
      <c r="L690" s="57" t="s">
        <v>1462</v>
      </c>
      <c r="M690" s="57" t="s">
        <v>1451</v>
      </c>
    </row>
    <row r="691" spans="1:13" ht="13" x14ac:dyDescent="0.15">
      <c r="A691" s="55" t="s">
        <v>2060</v>
      </c>
      <c r="B691" s="10">
        <v>689</v>
      </c>
      <c r="C691" s="10" t="s">
        <v>3045</v>
      </c>
      <c r="D691" s="55" t="s">
        <v>3046</v>
      </c>
      <c r="E691" s="55" t="s">
        <v>3043</v>
      </c>
      <c r="F691" s="55" t="s">
        <v>1496</v>
      </c>
      <c r="G691" s="56" t="s">
        <v>3044</v>
      </c>
      <c r="H691" s="55">
        <v>65</v>
      </c>
      <c r="I691" s="57" t="s">
        <v>1449</v>
      </c>
      <c r="J691" s="57" t="b">
        <v>1</v>
      </c>
      <c r="K691" s="57" t="b">
        <v>0</v>
      </c>
      <c r="L691" s="57" t="s">
        <v>1509</v>
      </c>
      <c r="M691" s="57" t="s">
        <v>1476</v>
      </c>
    </row>
    <row r="692" spans="1:13" ht="13" x14ac:dyDescent="0.15">
      <c r="A692" s="55" t="s">
        <v>2060</v>
      </c>
      <c r="B692" s="10">
        <v>690</v>
      </c>
      <c r="C692" s="10" t="s">
        <v>3047</v>
      </c>
      <c r="D692" s="55" t="s">
        <v>3048</v>
      </c>
      <c r="E692" s="55" t="s">
        <v>3043</v>
      </c>
      <c r="F692" s="55" t="s">
        <v>1496</v>
      </c>
      <c r="G692" s="56" t="s">
        <v>3044</v>
      </c>
      <c r="H692" s="55">
        <v>96</v>
      </c>
      <c r="I692" s="57" t="s">
        <v>1449</v>
      </c>
      <c r="J692" s="57" t="b">
        <v>1</v>
      </c>
      <c r="K692" s="57" t="b">
        <v>1</v>
      </c>
      <c r="L692" s="57" t="s">
        <v>1470</v>
      </c>
      <c r="M692" s="57" t="s">
        <v>1451</v>
      </c>
    </row>
    <row r="693" spans="1:13" ht="13" x14ac:dyDescent="0.15">
      <c r="A693" s="55" t="s">
        <v>2060</v>
      </c>
      <c r="B693" s="10">
        <v>691</v>
      </c>
      <c r="C693" s="10" t="s">
        <v>3049</v>
      </c>
      <c r="D693" s="55" t="s">
        <v>3050</v>
      </c>
      <c r="E693" s="55" t="s">
        <v>3051</v>
      </c>
      <c r="F693" s="55" t="s">
        <v>1474</v>
      </c>
      <c r="G693" s="56" t="s">
        <v>3052</v>
      </c>
      <c r="H693" s="55">
        <v>219</v>
      </c>
      <c r="I693" s="57" t="s">
        <v>1449</v>
      </c>
      <c r="J693" s="57" t="b">
        <v>1</v>
      </c>
      <c r="K693" s="57" t="b">
        <v>1</v>
      </c>
      <c r="L693" s="57" t="s">
        <v>1690</v>
      </c>
      <c r="M693" s="57" t="s">
        <v>1451</v>
      </c>
    </row>
    <row r="694" spans="1:13" ht="13" x14ac:dyDescent="0.15">
      <c r="A694" s="55" t="s">
        <v>2060</v>
      </c>
      <c r="B694" s="10">
        <v>692</v>
      </c>
      <c r="C694" s="10" t="s">
        <v>3053</v>
      </c>
      <c r="D694" s="55" t="s">
        <v>3054</v>
      </c>
      <c r="E694" s="55" t="s">
        <v>3051</v>
      </c>
      <c r="F694" s="55" t="s">
        <v>1474</v>
      </c>
      <c r="G694" s="56" t="s">
        <v>3052</v>
      </c>
      <c r="H694" s="55">
        <v>100</v>
      </c>
      <c r="I694" s="57" t="s">
        <v>1449</v>
      </c>
      <c r="J694" s="57" t="b">
        <v>1</v>
      </c>
      <c r="K694" s="57" t="b">
        <v>1</v>
      </c>
      <c r="L694" s="57" t="s">
        <v>1470</v>
      </c>
      <c r="M694" s="57" t="s">
        <v>1451</v>
      </c>
    </row>
    <row r="695" spans="1:13" ht="13" x14ac:dyDescent="0.15">
      <c r="A695" s="55" t="s">
        <v>2060</v>
      </c>
      <c r="B695" s="10">
        <v>693</v>
      </c>
      <c r="C695" s="10" t="s">
        <v>3055</v>
      </c>
      <c r="D695" s="55" t="s">
        <v>3056</v>
      </c>
      <c r="E695" s="55" t="s">
        <v>3051</v>
      </c>
      <c r="F695" s="55" t="s">
        <v>1474</v>
      </c>
      <c r="G695" s="56" t="s">
        <v>3052</v>
      </c>
      <c r="H695" s="55">
        <v>84</v>
      </c>
      <c r="I695" s="57" t="s">
        <v>1449</v>
      </c>
      <c r="J695" s="57" t="b">
        <v>1</v>
      </c>
      <c r="K695" s="57" t="b">
        <v>1</v>
      </c>
      <c r="L695" s="57" t="s">
        <v>1462</v>
      </c>
      <c r="M695" s="57" t="s">
        <v>1451</v>
      </c>
    </row>
    <row r="696" spans="1:13" ht="13" x14ac:dyDescent="0.15">
      <c r="A696" s="55" t="s">
        <v>2060</v>
      </c>
      <c r="B696" s="10">
        <v>694</v>
      </c>
      <c r="C696" s="10" t="s">
        <v>3057</v>
      </c>
      <c r="D696" s="55" t="s">
        <v>3058</v>
      </c>
      <c r="E696" s="55" t="s">
        <v>3051</v>
      </c>
      <c r="F696" s="55" t="s">
        <v>1474</v>
      </c>
      <c r="G696" s="56" t="s">
        <v>3052</v>
      </c>
      <c r="H696" s="55">
        <v>91</v>
      </c>
      <c r="I696" s="57" t="s">
        <v>1449</v>
      </c>
      <c r="J696" s="57" t="b">
        <v>1</v>
      </c>
      <c r="K696" s="57" t="b">
        <v>1</v>
      </c>
      <c r="L696" s="57" t="s">
        <v>1486</v>
      </c>
      <c r="M696" s="57" t="s">
        <v>1451</v>
      </c>
    </row>
    <row r="697" spans="1:13" ht="13" x14ac:dyDescent="0.15">
      <c r="A697" s="55" t="s">
        <v>2060</v>
      </c>
      <c r="B697" s="10">
        <v>695</v>
      </c>
      <c r="C697" s="10" t="s">
        <v>3059</v>
      </c>
      <c r="D697" s="55" t="s">
        <v>3060</v>
      </c>
      <c r="E697" s="55" t="s">
        <v>3051</v>
      </c>
      <c r="F697" s="55" t="s">
        <v>1474</v>
      </c>
      <c r="G697" s="56" t="s">
        <v>3052</v>
      </c>
      <c r="H697" s="55">
        <v>40</v>
      </c>
      <c r="I697" s="57" t="s">
        <v>1521</v>
      </c>
      <c r="J697" s="57" t="b">
        <v>1</v>
      </c>
      <c r="K697" s="57" t="b">
        <v>1</v>
      </c>
      <c r="L697" s="57" t="s">
        <v>1621</v>
      </c>
      <c r="M697" s="57" t="s">
        <v>1548</v>
      </c>
    </row>
    <row r="698" spans="1:13" ht="13" x14ac:dyDescent="0.15">
      <c r="A698" s="55" t="s">
        <v>2060</v>
      </c>
      <c r="B698" s="10">
        <v>696</v>
      </c>
      <c r="C698" s="10" t="s">
        <v>3061</v>
      </c>
      <c r="D698" s="55" t="s">
        <v>3062</v>
      </c>
      <c r="E698" s="55" t="s">
        <v>3051</v>
      </c>
      <c r="F698" s="55" t="s">
        <v>1474</v>
      </c>
      <c r="G698" s="56" t="s">
        <v>3052</v>
      </c>
      <c r="H698" s="55">
        <v>60</v>
      </c>
      <c r="I698" s="57" t="s">
        <v>1449</v>
      </c>
      <c r="J698" s="57" t="b">
        <v>1</v>
      </c>
      <c r="K698" s="57" t="b">
        <v>1</v>
      </c>
      <c r="L698" s="57" t="s">
        <v>1621</v>
      </c>
      <c r="M698" s="57" t="s">
        <v>1451</v>
      </c>
    </row>
    <row r="699" spans="1:13" ht="13" x14ac:dyDescent="0.15">
      <c r="A699" s="55" t="s">
        <v>2060</v>
      </c>
      <c r="B699" s="10">
        <v>697</v>
      </c>
      <c r="C699" s="10" t="s">
        <v>3063</v>
      </c>
      <c r="D699" s="55" t="s">
        <v>3064</v>
      </c>
      <c r="E699" s="55" t="s">
        <v>3051</v>
      </c>
      <c r="F699" s="55" t="s">
        <v>1474</v>
      </c>
      <c r="G699" s="56" t="s">
        <v>3052</v>
      </c>
      <c r="H699" s="55">
        <v>40</v>
      </c>
      <c r="I699" s="57" t="s">
        <v>1521</v>
      </c>
      <c r="J699" s="57" t="b">
        <v>1</v>
      </c>
      <c r="K699" s="57" t="b">
        <v>1</v>
      </c>
      <c r="L699" s="57" t="s">
        <v>1621</v>
      </c>
      <c r="M699" s="57" t="s">
        <v>1548</v>
      </c>
    </row>
    <row r="700" spans="1:13" ht="13" x14ac:dyDescent="0.15">
      <c r="A700" s="55" t="s">
        <v>2060</v>
      </c>
      <c r="B700" s="10">
        <v>698</v>
      </c>
      <c r="C700" s="10" t="s">
        <v>3065</v>
      </c>
      <c r="D700" s="55" t="s">
        <v>3066</v>
      </c>
      <c r="E700" s="55" t="s">
        <v>3051</v>
      </c>
      <c r="F700" s="55" t="s">
        <v>1474</v>
      </c>
      <c r="G700" s="56" t="s">
        <v>3052</v>
      </c>
      <c r="H700" s="55">
        <v>40</v>
      </c>
      <c r="I700" s="57" t="s">
        <v>1521</v>
      </c>
      <c r="J700" s="57" t="b">
        <v>1</v>
      </c>
      <c r="K700" s="57" t="b">
        <v>1</v>
      </c>
      <c r="L700" s="57" t="s">
        <v>1621</v>
      </c>
      <c r="M700" s="57" t="s">
        <v>1548</v>
      </c>
    </row>
    <row r="701" spans="1:13" ht="13" x14ac:dyDescent="0.15">
      <c r="A701" s="55" t="s">
        <v>2060</v>
      </c>
      <c r="B701" s="10">
        <v>699</v>
      </c>
      <c r="C701" s="10" t="s">
        <v>3067</v>
      </c>
      <c r="D701" s="55" t="s">
        <v>3068</v>
      </c>
      <c r="E701" s="55" t="s">
        <v>3051</v>
      </c>
      <c r="F701" s="55" t="s">
        <v>1474</v>
      </c>
      <c r="G701" s="56" t="s">
        <v>3052</v>
      </c>
      <c r="H701" s="55">
        <v>40</v>
      </c>
      <c r="I701" s="57" t="s">
        <v>1521</v>
      </c>
      <c r="J701" s="57" t="b">
        <v>1</v>
      </c>
      <c r="K701" s="57" t="b">
        <v>1</v>
      </c>
      <c r="L701" s="57" t="s">
        <v>1621</v>
      </c>
      <c r="M701" s="57" t="s">
        <v>1548</v>
      </c>
    </row>
    <row r="702" spans="1:13" ht="13" x14ac:dyDescent="0.15">
      <c r="A702" s="55" t="s">
        <v>2060</v>
      </c>
      <c r="B702" s="10">
        <v>700</v>
      </c>
      <c r="C702" s="10" t="s">
        <v>3069</v>
      </c>
      <c r="D702" s="55" t="s">
        <v>3070</v>
      </c>
      <c r="E702" s="55" t="s">
        <v>1922</v>
      </c>
      <c r="F702" s="55" t="s">
        <v>2165</v>
      </c>
      <c r="G702" s="56" t="s">
        <v>1923</v>
      </c>
      <c r="H702" s="55">
        <v>240</v>
      </c>
      <c r="I702" s="57" t="s">
        <v>1449</v>
      </c>
      <c r="J702" s="57" t="b">
        <v>1</v>
      </c>
      <c r="K702" s="57" t="b">
        <v>1</v>
      </c>
      <c r="L702" s="57" t="s">
        <v>1235</v>
      </c>
      <c r="M702" s="57" t="s">
        <v>1451</v>
      </c>
    </row>
    <row r="703" spans="1:13" ht="13" x14ac:dyDescent="0.15">
      <c r="A703" s="55" t="s">
        <v>2060</v>
      </c>
      <c r="B703" s="10">
        <v>701</v>
      </c>
      <c r="C703" s="10" t="s">
        <v>3071</v>
      </c>
      <c r="D703" s="55" t="s">
        <v>3072</v>
      </c>
      <c r="E703" s="55" t="s">
        <v>3073</v>
      </c>
      <c r="F703" s="55" t="s">
        <v>2088</v>
      </c>
      <c r="G703" s="56" t="s">
        <v>3074</v>
      </c>
      <c r="H703" s="55">
        <v>32</v>
      </c>
      <c r="I703" s="57" t="s">
        <v>1521</v>
      </c>
      <c r="J703" s="57" t="b">
        <v>0</v>
      </c>
      <c r="K703" s="57" t="b">
        <v>0</v>
      </c>
      <c r="L703" s="57" t="s">
        <v>1462</v>
      </c>
      <c r="M703" s="57" t="s">
        <v>1522</v>
      </c>
    </row>
    <row r="704" spans="1:13" ht="13" x14ac:dyDescent="0.15">
      <c r="A704" s="55" t="s">
        <v>2060</v>
      </c>
      <c r="B704" s="10">
        <v>702</v>
      </c>
      <c r="C704" s="10" t="s">
        <v>3075</v>
      </c>
      <c r="D704" s="55" t="s">
        <v>3076</v>
      </c>
      <c r="E704" s="55" t="s">
        <v>3073</v>
      </c>
      <c r="F704" s="55" t="s">
        <v>2088</v>
      </c>
      <c r="G704" s="56" t="s">
        <v>3074</v>
      </c>
      <c r="H704" s="55">
        <v>69</v>
      </c>
      <c r="I704" s="57" t="s">
        <v>1449</v>
      </c>
      <c r="J704" s="57" t="b">
        <v>0</v>
      </c>
      <c r="K704" s="57" t="b">
        <v>1</v>
      </c>
      <c r="L704" s="57" t="s">
        <v>2032</v>
      </c>
      <c r="M704" s="57" t="s">
        <v>1465</v>
      </c>
    </row>
    <row r="705" spans="1:13" ht="13" x14ac:dyDescent="0.15">
      <c r="A705" s="55" t="s">
        <v>2060</v>
      </c>
      <c r="B705" s="10">
        <v>703</v>
      </c>
      <c r="C705" s="10" t="s">
        <v>3077</v>
      </c>
      <c r="D705" s="55" t="s">
        <v>3078</v>
      </c>
      <c r="E705" s="55" t="s">
        <v>3073</v>
      </c>
      <c r="F705" s="55" t="s">
        <v>2088</v>
      </c>
      <c r="G705" s="56" t="s">
        <v>3074</v>
      </c>
      <c r="H705" s="55">
        <v>25</v>
      </c>
      <c r="I705" s="57" t="s">
        <v>1521</v>
      </c>
      <c r="J705" s="57" t="b">
        <v>0</v>
      </c>
      <c r="K705" s="57" t="b">
        <v>0</v>
      </c>
      <c r="L705" s="57" t="s">
        <v>1509</v>
      </c>
      <c r="M705" s="57" t="s">
        <v>1522</v>
      </c>
    </row>
    <row r="706" spans="1:13" ht="13" x14ac:dyDescent="0.15">
      <c r="A706" s="55" t="s">
        <v>2060</v>
      </c>
      <c r="B706" s="10">
        <v>704</v>
      </c>
      <c r="C706" s="10" t="s">
        <v>3079</v>
      </c>
      <c r="D706" s="55" t="s">
        <v>3080</v>
      </c>
      <c r="E706" s="55" t="s">
        <v>3073</v>
      </c>
      <c r="F706" s="55" t="s">
        <v>2088</v>
      </c>
      <c r="G706" s="56" t="s">
        <v>3074</v>
      </c>
      <c r="H706" s="55">
        <v>28</v>
      </c>
      <c r="I706" s="57" t="s">
        <v>1521</v>
      </c>
      <c r="J706" s="57" t="b">
        <v>1</v>
      </c>
      <c r="K706" s="57" t="b">
        <v>0</v>
      </c>
      <c r="L706" s="57" t="s">
        <v>1462</v>
      </c>
      <c r="M706" s="57" t="s">
        <v>1581</v>
      </c>
    </row>
    <row r="707" spans="1:13" ht="13" x14ac:dyDescent="0.15">
      <c r="A707" s="55" t="s">
        <v>2060</v>
      </c>
      <c r="B707" s="10">
        <v>705</v>
      </c>
      <c r="C707" s="10" t="s">
        <v>3081</v>
      </c>
      <c r="D707" s="55" t="s">
        <v>3082</v>
      </c>
      <c r="E707" s="55" t="s">
        <v>3073</v>
      </c>
      <c r="F707" s="55" t="s">
        <v>2088</v>
      </c>
      <c r="G707" s="56" t="s">
        <v>3074</v>
      </c>
      <c r="H707" s="55">
        <v>28</v>
      </c>
      <c r="I707" s="57" t="s">
        <v>1521</v>
      </c>
      <c r="J707" s="57" t="b">
        <v>1</v>
      </c>
      <c r="K707" s="57" t="b">
        <v>0</v>
      </c>
      <c r="L707" s="57" t="s">
        <v>1462</v>
      </c>
      <c r="M707" s="57" t="s">
        <v>1581</v>
      </c>
    </row>
    <row r="708" spans="1:13" ht="13" x14ac:dyDescent="0.15">
      <c r="A708" s="55" t="s">
        <v>2060</v>
      </c>
      <c r="B708" s="10">
        <v>706</v>
      </c>
      <c r="C708" s="10" t="s">
        <v>3083</v>
      </c>
      <c r="D708" s="55" t="s">
        <v>3084</v>
      </c>
      <c r="E708" s="55" t="s">
        <v>3085</v>
      </c>
      <c r="F708" s="55" t="s">
        <v>1455</v>
      </c>
      <c r="G708" s="56" t="s">
        <v>3086</v>
      </c>
      <c r="H708" s="55">
        <v>33</v>
      </c>
      <c r="I708" s="57" t="s">
        <v>1521</v>
      </c>
      <c r="J708" s="57" t="b">
        <v>0</v>
      </c>
      <c r="K708" s="57" t="b">
        <v>0</v>
      </c>
      <c r="L708" s="57" t="s">
        <v>1462</v>
      </c>
      <c r="M708" s="57" t="s">
        <v>1522</v>
      </c>
    </row>
    <row r="709" spans="1:13" ht="13" x14ac:dyDescent="0.15">
      <c r="A709" s="55" t="s">
        <v>2060</v>
      </c>
      <c r="B709" s="10">
        <v>707</v>
      </c>
      <c r="C709" s="10" t="s">
        <v>3087</v>
      </c>
      <c r="D709" s="55" t="s">
        <v>3088</v>
      </c>
      <c r="E709" s="55" t="s">
        <v>3089</v>
      </c>
      <c r="F709" s="55" t="s">
        <v>1455</v>
      </c>
      <c r="G709" s="56" t="s">
        <v>3090</v>
      </c>
      <c r="H709" s="55">
        <v>32</v>
      </c>
      <c r="I709" s="57" t="s">
        <v>1521</v>
      </c>
      <c r="J709" s="57" t="b">
        <v>0</v>
      </c>
      <c r="K709" s="57" t="b">
        <v>0</v>
      </c>
      <c r="L709" s="57" t="s">
        <v>1462</v>
      </c>
      <c r="M709" s="57" t="s">
        <v>1522</v>
      </c>
    </row>
    <row r="710" spans="1:13" ht="13" x14ac:dyDescent="0.15">
      <c r="A710" s="55" t="s">
        <v>2060</v>
      </c>
      <c r="B710" s="10">
        <v>708</v>
      </c>
      <c r="C710" s="10" t="s">
        <v>3091</v>
      </c>
      <c r="D710" s="55" t="s">
        <v>3092</v>
      </c>
      <c r="E710" s="55" t="s">
        <v>3089</v>
      </c>
      <c r="F710" s="55" t="s">
        <v>1455</v>
      </c>
      <c r="G710" s="56" t="s">
        <v>3090</v>
      </c>
      <c r="H710" s="55">
        <v>32</v>
      </c>
      <c r="I710" s="57" t="s">
        <v>1521</v>
      </c>
      <c r="J710" s="57" t="b">
        <v>0</v>
      </c>
      <c r="K710" s="57" t="b">
        <v>0</v>
      </c>
      <c r="L710" s="57" t="s">
        <v>1462</v>
      </c>
      <c r="M710" s="57" t="s">
        <v>1522</v>
      </c>
    </row>
    <row r="711" spans="1:13" ht="13" x14ac:dyDescent="0.15">
      <c r="A711" s="55" t="s">
        <v>2060</v>
      </c>
      <c r="B711" s="10">
        <v>709</v>
      </c>
      <c r="C711" s="10" t="s">
        <v>3093</v>
      </c>
      <c r="D711" s="55" t="s">
        <v>3094</v>
      </c>
      <c r="E711" s="55" t="s">
        <v>3089</v>
      </c>
      <c r="F711" s="55" t="s">
        <v>1455</v>
      </c>
      <c r="G711" s="56" t="s">
        <v>3090</v>
      </c>
      <c r="H711" s="55">
        <v>37</v>
      </c>
      <c r="I711" s="57" t="s">
        <v>1521</v>
      </c>
      <c r="J711" s="57" t="b">
        <v>1</v>
      </c>
      <c r="K711" s="57" t="b">
        <v>0</v>
      </c>
      <c r="L711" s="57" t="s">
        <v>1539</v>
      </c>
      <c r="M711" s="57" t="s">
        <v>1581</v>
      </c>
    </row>
    <row r="712" spans="1:13" ht="13" x14ac:dyDescent="0.15">
      <c r="A712" s="55" t="s">
        <v>2060</v>
      </c>
      <c r="B712" s="10">
        <v>710</v>
      </c>
      <c r="C712" s="10" t="s">
        <v>3095</v>
      </c>
      <c r="D712" s="55" t="s">
        <v>3096</v>
      </c>
      <c r="E712" s="55" t="s">
        <v>3089</v>
      </c>
      <c r="F712" s="55" t="s">
        <v>1455</v>
      </c>
      <c r="G712" s="56" t="s">
        <v>3090</v>
      </c>
      <c r="H712" s="55">
        <v>189</v>
      </c>
      <c r="I712" s="57" t="s">
        <v>1449</v>
      </c>
      <c r="J712" s="57" t="b">
        <v>1</v>
      </c>
      <c r="K712" s="57" t="b">
        <v>1</v>
      </c>
      <c r="L712" s="57" t="s">
        <v>1470</v>
      </c>
      <c r="M712" s="57" t="s">
        <v>1451</v>
      </c>
    </row>
    <row r="713" spans="1:13" ht="13" x14ac:dyDescent="0.15">
      <c r="A713" s="55" t="s">
        <v>2060</v>
      </c>
      <c r="B713" s="10">
        <v>711</v>
      </c>
      <c r="C713" s="10" t="s">
        <v>3097</v>
      </c>
      <c r="D713" s="55" t="s">
        <v>3098</v>
      </c>
      <c r="E713" s="55" t="s">
        <v>3089</v>
      </c>
      <c r="F713" s="55" t="s">
        <v>1455</v>
      </c>
      <c r="G713" s="56" t="s">
        <v>3090</v>
      </c>
      <c r="H713" s="55">
        <v>28</v>
      </c>
      <c r="I713" s="57" t="s">
        <v>1521</v>
      </c>
      <c r="J713" s="57" t="b">
        <v>1</v>
      </c>
      <c r="K713" s="57" t="b">
        <v>0</v>
      </c>
      <c r="L713" s="57" t="s">
        <v>1462</v>
      </c>
      <c r="M713" s="57" t="s">
        <v>1581</v>
      </c>
    </row>
    <row r="714" spans="1:13" ht="13" x14ac:dyDescent="0.15">
      <c r="A714" s="55" t="s">
        <v>2060</v>
      </c>
      <c r="B714" s="10">
        <v>712</v>
      </c>
      <c r="C714" s="10" t="s">
        <v>3099</v>
      </c>
      <c r="D714" s="55" t="s">
        <v>3100</v>
      </c>
      <c r="E714" s="55" t="s">
        <v>3089</v>
      </c>
      <c r="F714" s="55" t="s">
        <v>1455</v>
      </c>
      <c r="G714" s="56" t="s">
        <v>3090</v>
      </c>
      <c r="H714" s="55">
        <v>62</v>
      </c>
      <c r="I714" s="57" t="s">
        <v>1449</v>
      </c>
      <c r="J714" s="57" t="b">
        <v>0</v>
      </c>
      <c r="K714" s="57" t="b">
        <v>1</v>
      </c>
      <c r="L714" s="57" t="s">
        <v>1509</v>
      </c>
      <c r="M714" s="57" t="s">
        <v>1465</v>
      </c>
    </row>
    <row r="715" spans="1:13" ht="13" x14ac:dyDescent="0.15">
      <c r="A715" s="55" t="s">
        <v>2060</v>
      </c>
      <c r="B715" s="10">
        <v>713</v>
      </c>
      <c r="C715" s="10" t="s">
        <v>3101</v>
      </c>
      <c r="D715" s="55" t="s">
        <v>3102</v>
      </c>
      <c r="E715" s="55" t="s">
        <v>3089</v>
      </c>
      <c r="F715" s="55" t="s">
        <v>1455</v>
      </c>
      <c r="G715" s="56" t="s">
        <v>3090</v>
      </c>
      <c r="H715" s="55">
        <v>33</v>
      </c>
      <c r="I715" s="57" t="s">
        <v>1521</v>
      </c>
      <c r="J715" s="57" t="b">
        <v>0</v>
      </c>
      <c r="K715" s="57" t="b">
        <v>1</v>
      </c>
      <c r="L715" s="57" t="s">
        <v>1462</v>
      </c>
      <c r="M715" s="57" t="s">
        <v>1584</v>
      </c>
    </row>
    <row r="716" spans="1:13" ht="13" x14ac:dyDescent="0.15">
      <c r="A716" s="55" t="s">
        <v>2060</v>
      </c>
      <c r="B716" s="10">
        <v>714</v>
      </c>
      <c r="C716" s="10" t="s">
        <v>3103</v>
      </c>
      <c r="D716" s="55" t="s">
        <v>3104</v>
      </c>
      <c r="E716" s="55" t="s">
        <v>3089</v>
      </c>
      <c r="F716" s="55" t="s">
        <v>1455</v>
      </c>
      <c r="G716" s="56" t="s">
        <v>3090</v>
      </c>
      <c r="H716" s="55">
        <v>40</v>
      </c>
      <c r="I716" s="57" t="s">
        <v>1521</v>
      </c>
      <c r="J716" s="57" t="b">
        <v>1</v>
      </c>
      <c r="K716" s="57" t="b">
        <v>0</v>
      </c>
      <c r="L716" s="57" t="s">
        <v>1470</v>
      </c>
      <c r="M716" s="57" t="s">
        <v>1581</v>
      </c>
    </row>
    <row r="717" spans="1:13" ht="13" x14ac:dyDescent="0.15">
      <c r="A717" s="55" t="s">
        <v>2060</v>
      </c>
      <c r="B717" s="10">
        <v>715</v>
      </c>
      <c r="C717" s="10" t="s">
        <v>3105</v>
      </c>
      <c r="D717" s="55" t="s">
        <v>3106</v>
      </c>
      <c r="E717" s="55" t="s">
        <v>3089</v>
      </c>
      <c r="F717" s="55" t="s">
        <v>1455</v>
      </c>
      <c r="G717" s="56" t="s">
        <v>3090</v>
      </c>
      <c r="H717" s="55">
        <v>33</v>
      </c>
      <c r="I717" s="57" t="s">
        <v>1521</v>
      </c>
      <c r="J717" s="57" t="b">
        <v>0</v>
      </c>
      <c r="K717" s="57" t="b">
        <v>0</v>
      </c>
      <c r="L717" s="57" t="s">
        <v>1509</v>
      </c>
      <c r="M717" s="57" t="s">
        <v>1522</v>
      </c>
    </row>
    <row r="718" spans="1:13" ht="13" x14ac:dyDescent="0.15">
      <c r="A718" s="55" t="s">
        <v>2060</v>
      </c>
      <c r="B718" s="10">
        <v>716</v>
      </c>
      <c r="C718" s="10" t="s">
        <v>3107</v>
      </c>
      <c r="D718" s="55" t="s">
        <v>3108</v>
      </c>
      <c r="E718" s="55" t="s">
        <v>3089</v>
      </c>
      <c r="F718" s="55" t="s">
        <v>1455</v>
      </c>
      <c r="G718" s="56" t="s">
        <v>3090</v>
      </c>
      <c r="H718" s="55">
        <v>33</v>
      </c>
      <c r="I718" s="57" t="s">
        <v>1521</v>
      </c>
      <c r="J718" s="57" t="b">
        <v>0</v>
      </c>
      <c r="K718" s="57" t="b">
        <v>0</v>
      </c>
      <c r="L718" s="57" t="s">
        <v>1509</v>
      </c>
      <c r="M718" s="57" t="s">
        <v>1522</v>
      </c>
    </row>
    <row r="719" spans="1:13" ht="13" x14ac:dyDescent="0.15">
      <c r="A719" s="55" t="s">
        <v>2060</v>
      </c>
      <c r="B719" s="10">
        <v>717</v>
      </c>
      <c r="C719" s="10" t="s">
        <v>3109</v>
      </c>
      <c r="D719" s="55" t="s">
        <v>3110</v>
      </c>
      <c r="E719" s="55" t="s">
        <v>3089</v>
      </c>
      <c r="F719" s="55" t="s">
        <v>1455</v>
      </c>
      <c r="G719" s="56" t="s">
        <v>3090</v>
      </c>
      <c r="H719" s="55">
        <v>111</v>
      </c>
      <c r="I719" s="57" t="s">
        <v>1449</v>
      </c>
      <c r="J719" s="57" t="b">
        <v>1</v>
      </c>
      <c r="K719" s="57" t="b">
        <v>1</v>
      </c>
      <c r="L719" s="57" t="s">
        <v>1470</v>
      </c>
      <c r="M719" s="57" t="s">
        <v>1451</v>
      </c>
    </row>
    <row r="720" spans="1:13" ht="13" x14ac:dyDescent="0.15">
      <c r="A720" s="55" t="s">
        <v>2060</v>
      </c>
      <c r="B720" s="10">
        <v>718</v>
      </c>
      <c r="C720" s="10" t="s">
        <v>3111</v>
      </c>
      <c r="D720" s="55" t="s">
        <v>3112</v>
      </c>
      <c r="E720" s="55" t="s">
        <v>3089</v>
      </c>
      <c r="F720" s="55" t="s">
        <v>1455</v>
      </c>
      <c r="G720" s="56" t="s">
        <v>3090</v>
      </c>
      <c r="H720" s="55">
        <v>39</v>
      </c>
      <c r="I720" s="57" t="s">
        <v>1521</v>
      </c>
      <c r="J720" s="57" t="b">
        <v>1</v>
      </c>
      <c r="K720" s="57" t="b">
        <v>0</v>
      </c>
      <c r="L720" s="57" t="s">
        <v>1509</v>
      </c>
      <c r="M720" s="57" t="s">
        <v>1581</v>
      </c>
    </row>
    <row r="721" spans="1:13" ht="13" x14ac:dyDescent="0.15">
      <c r="A721" s="55" t="s">
        <v>2060</v>
      </c>
      <c r="B721" s="10">
        <v>719</v>
      </c>
      <c r="C721" s="10" t="s">
        <v>3113</v>
      </c>
      <c r="D721" s="55" t="s">
        <v>3114</v>
      </c>
      <c r="E721" s="55" t="s">
        <v>3089</v>
      </c>
      <c r="F721" s="55" t="s">
        <v>1455</v>
      </c>
      <c r="G721" s="56" t="s">
        <v>3090</v>
      </c>
      <c r="H721" s="55">
        <v>39</v>
      </c>
      <c r="I721" s="57" t="s">
        <v>1521</v>
      </c>
      <c r="J721" s="57" t="b">
        <v>1</v>
      </c>
      <c r="K721" s="57" t="b">
        <v>0</v>
      </c>
      <c r="L721" s="57" t="s">
        <v>1509</v>
      </c>
      <c r="M721" s="57" t="s">
        <v>1581</v>
      </c>
    </row>
    <row r="722" spans="1:13" ht="13" x14ac:dyDescent="0.15">
      <c r="A722" s="55" t="s">
        <v>2060</v>
      </c>
      <c r="B722" s="10">
        <v>720</v>
      </c>
      <c r="C722" s="10" t="s">
        <v>3115</v>
      </c>
      <c r="D722" s="55" t="s">
        <v>3116</v>
      </c>
      <c r="E722" s="55" t="s">
        <v>3089</v>
      </c>
      <c r="F722" s="55" t="s">
        <v>1455</v>
      </c>
      <c r="G722" s="56" t="s">
        <v>3090</v>
      </c>
      <c r="H722" s="55">
        <v>56</v>
      </c>
      <c r="I722" s="57" t="s">
        <v>1449</v>
      </c>
      <c r="J722" s="57" t="b">
        <v>1</v>
      </c>
      <c r="K722" s="57" t="b">
        <v>1</v>
      </c>
      <c r="L722" s="57" t="s">
        <v>1462</v>
      </c>
      <c r="M722" s="57" t="s">
        <v>1451</v>
      </c>
    </row>
    <row r="723" spans="1:13" ht="13" x14ac:dyDescent="0.15">
      <c r="A723" s="55" t="s">
        <v>2060</v>
      </c>
      <c r="B723" s="10">
        <v>721</v>
      </c>
      <c r="C723" s="10" t="s">
        <v>3117</v>
      </c>
      <c r="D723" s="55" t="s">
        <v>3118</v>
      </c>
      <c r="E723" s="55" t="s">
        <v>3089</v>
      </c>
      <c r="F723" s="55" t="s">
        <v>1455</v>
      </c>
      <c r="G723" s="56" t="s">
        <v>3090</v>
      </c>
      <c r="H723" s="55">
        <v>73</v>
      </c>
      <c r="I723" s="57" t="s">
        <v>1449</v>
      </c>
      <c r="J723" s="57" t="b">
        <v>1</v>
      </c>
      <c r="K723" s="57" t="b">
        <v>1</v>
      </c>
      <c r="L723" s="57" t="s">
        <v>1462</v>
      </c>
      <c r="M723" s="57" t="s">
        <v>1451</v>
      </c>
    </row>
    <row r="724" spans="1:13" ht="13" x14ac:dyDescent="0.15">
      <c r="A724" s="55" t="s">
        <v>2060</v>
      </c>
      <c r="B724" s="10">
        <v>722</v>
      </c>
      <c r="C724" s="10" t="s">
        <v>3119</v>
      </c>
      <c r="D724" s="55" t="s">
        <v>3120</v>
      </c>
      <c r="E724" s="55" t="s">
        <v>3089</v>
      </c>
      <c r="F724" s="55" t="s">
        <v>1455</v>
      </c>
      <c r="G724" s="56" t="s">
        <v>3090</v>
      </c>
      <c r="H724" s="55">
        <v>248</v>
      </c>
      <c r="I724" s="57" t="s">
        <v>1449</v>
      </c>
      <c r="J724" s="57" t="b">
        <v>1</v>
      </c>
      <c r="K724" s="57" t="b">
        <v>1</v>
      </c>
      <c r="L724" s="57" t="s">
        <v>1470</v>
      </c>
      <c r="M724" s="57" t="s">
        <v>1451</v>
      </c>
    </row>
    <row r="725" spans="1:13" ht="13" x14ac:dyDescent="0.15">
      <c r="A725" s="55" t="s">
        <v>2060</v>
      </c>
      <c r="B725" s="10">
        <v>723</v>
      </c>
      <c r="C725" s="10" t="s">
        <v>3121</v>
      </c>
      <c r="D725" s="55" t="s">
        <v>3122</v>
      </c>
      <c r="E725" s="55" t="s">
        <v>3089</v>
      </c>
      <c r="F725" s="55" t="s">
        <v>1455</v>
      </c>
      <c r="G725" s="56" t="s">
        <v>3090</v>
      </c>
      <c r="H725" s="55">
        <v>31</v>
      </c>
      <c r="I725" s="57" t="s">
        <v>1521</v>
      </c>
      <c r="J725" s="57" t="b">
        <v>0</v>
      </c>
      <c r="K725" s="57" t="b">
        <v>0</v>
      </c>
      <c r="L725" s="57" t="s">
        <v>1235</v>
      </c>
      <c r="M725" s="57" t="s">
        <v>1522</v>
      </c>
    </row>
    <row r="726" spans="1:13" ht="13" x14ac:dyDescent="0.15">
      <c r="A726" s="55" t="s">
        <v>2060</v>
      </c>
      <c r="B726" s="10">
        <v>724</v>
      </c>
      <c r="C726" s="10" t="s">
        <v>3123</v>
      </c>
      <c r="D726" s="55" t="s">
        <v>3124</v>
      </c>
      <c r="E726" s="55" t="s">
        <v>3089</v>
      </c>
      <c r="F726" s="55" t="s">
        <v>1455</v>
      </c>
      <c r="G726" s="56" t="s">
        <v>3090</v>
      </c>
      <c r="H726" s="55">
        <v>41</v>
      </c>
      <c r="I726" s="57" t="s">
        <v>1521</v>
      </c>
      <c r="J726" s="57" t="b">
        <v>1</v>
      </c>
      <c r="K726" s="57" t="b">
        <v>0</v>
      </c>
      <c r="L726" s="57" t="s">
        <v>1509</v>
      </c>
      <c r="M726" s="57" t="s">
        <v>1581</v>
      </c>
    </row>
    <row r="727" spans="1:13" ht="13" x14ac:dyDescent="0.15">
      <c r="A727" s="55" t="s">
        <v>2060</v>
      </c>
      <c r="B727" s="10">
        <v>725</v>
      </c>
      <c r="C727" s="10" t="s">
        <v>3125</v>
      </c>
      <c r="D727" s="55" t="s">
        <v>3126</v>
      </c>
      <c r="E727" s="55" t="s">
        <v>3089</v>
      </c>
      <c r="F727" s="55" t="s">
        <v>1455</v>
      </c>
      <c r="G727" s="56" t="s">
        <v>3090</v>
      </c>
      <c r="H727" s="55">
        <v>32</v>
      </c>
      <c r="I727" s="57" t="s">
        <v>1521</v>
      </c>
      <c r="J727" s="57" t="b">
        <v>0</v>
      </c>
      <c r="K727" s="57" t="b">
        <v>0</v>
      </c>
      <c r="L727" s="57" t="s">
        <v>1462</v>
      </c>
      <c r="M727" s="57" t="s">
        <v>1522</v>
      </c>
    </row>
    <row r="728" spans="1:13" ht="13" x14ac:dyDescent="0.15">
      <c r="A728" s="55" t="s">
        <v>2060</v>
      </c>
      <c r="B728" s="10">
        <v>726</v>
      </c>
      <c r="C728" s="10" t="s">
        <v>3127</v>
      </c>
      <c r="D728" s="55" t="s">
        <v>3128</v>
      </c>
      <c r="E728" s="55" t="s">
        <v>3089</v>
      </c>
      <c r="F728" s="55" t="s">
        <v>1455</v>
      </c>
      <c r="G728" s="56" t="s">
        <v>3090</v>
      </c>
      <c r="H728" s="55">
        <v>32</v>
      </c>
      <c r="I728" s="57" t="s">
        <v>1521</v>
      </c>
      <c r="J728" s="57" t="b">
        <v>0</v>
      </c>
      <c r="K728" s="57" t="b">
        <v>0</v>
      </c>
      <c r="L728" s="57" t="s">
        <v>1462</v>
      </c>
      <c r="M728" s="57" t="s">
        <v>1522</v>
      </c>
    </row>
    <row r="729" spans="1:13" ht="13" x14ac:dyDescent="0.15">
      <c r="A729" s="55" t="s">
        <v>2060</v>
      </c>
      <c r="B729" s="10">
        <v>727</v>
      </c>
      <c r="C729" s="10" t="s">
        <v>3129</v>
      </c>
      <c r="D729" s="55" t="s">
        <v>3130</v>
      </c>
      <c r="E729" s="55" t="s">
        <v>3089</v>
      </c>
      <c r="F729" s="55" t="s">
        <v>1455</v>
      </c>
      <c r="G729" s="56" t="s">
        <v>3090</v>
      </c>
      <c r="H729" s="55">
        <v>32</v>
      </c>
      <c r="I729" s="57" t="s">
        <v>1521</v>
      </c>
      <c r="J729" s="57" t="b">
        <v>0</v>
      </c>
      <c r="K729" s="57" t="b">
        <v>0</v>
      </c>
      <c r="L729" s="57" t="s">
        <v>1462</v>
      </c>
      <c r="M729" s="57" t="s">
        <v>1522</v>
      </c>
    </row>
    <row r="730" spans="1:13" ht="13" x14ac:dyDescent="0.15">
      <c r="A730" s="55" t="s">
        <v>2060</v>
      </c>
      <c r="B730" s="10">
        <v>728</v>
      </c>
      <c r="C730" s="10" t="s">
        <v>3131</v>
      </c>
      <c r="D730" s="55" t="s">
        <v>3132</v>
      </c>
      <c r="E730" s="55" t="s">
        <v>3089</v>
      </c>
      <c r="F730" s="55" t="s">
        <v>1455</v>
      </c>
      <c r="G730" s="56" t="s">
        <v>3090</v>
      </c>
      <c r="H730" s="55">
        <v>32</v>
      </c>
      <c r="I730" s="57" t="s">
        <v>1521</v>
      </c>
      <c r="J730" s="57" t="b">
        <v>0</v>
      </c>
      <c r="K730" s="57" t="b">
        <v>0</v>
      </c>
      <c r="L730" s="57" t="s">
        <v>1462</v>
      </c>
      <c r="M730" s="57" t="s">
        <v>1522</v>
      </c>
    </row>
    <row r="731" spans="1:13" ht="13" x14ac:dyDescent="0.15">
      <c r="A731" s="55" t="s">
        <v>2060</v>
      </c>
      <c r="B731" s="10">
        <v>729</v>
      </c>
      <c r="C731" s="10" t="s">
        <v>3133</v>
      </c>
      <c r="D731" s="55" t="s">
        <v>3134</v>
      </c>
      <c r="E731" s="55" t="s">
        <v>3089</v>
      </c>
      <c r="F731" s="55" t="s">
        <v>1455</v>
      </c>
      <c r="G731" s="56" t="s">
        <v>3090</v>
      </c>
      <c r="H731" s="55">
        <v>51</v>
      </c>
      <c r="I731" s="57" t="s">
        <v>1449</v>
      </c>
      <c r="J731" s="57" t="b">
        <v>1</v>
      </c>
      <c r="K731" s="57" t="b">
        <v>0</v>
      </c>
      <c r="L731" s="57" t="s">
        <v>1509</v>
      </c>
      <c r="M731" s="57" t="s">
        <v>1476</v>
      </c>
    </row>
    <row r="732" spans="1:13" ht="13" x14ac:dyDescent="0.15">
      <c r="A732" s="55" t="s">
        <v>2060</v>
      </c>
      <c r="B732" s="10">
        <v>730</v>
      </c>
      <c r="C732" s="10" t="s">
        <v>3135</v>
      </c>
      <c r="D732" s="55" t="s">
        <v>3136</v>
      </c>
      <c r="E732" s="55" t="s">
        <v>3089</v>
      </c>
      <c r="F732" s="55" t="s">
        <v>1455</v>
      </c>
      <c r="G732" s="56" t="s">
        <v>3090</v>
      </c>
      <c r="H732" s="55">
        <v>67</v>
      </c>
      <c r="I732" s="57" t="s">
        <v>1449</v>
      </c>
      <c r="J732" s="57" t="b">
        <v>1</v>
      </c>
      <c r="K732" s="57" t="b">
        <v>1</v>
      </c>
      <c r="L732" s="57" t="s">
        <v>1462</v>
      </c>
      <c r="M732" s="57" t="s">
        <v>1451</v>
      </c>
    </row>
    <row r="733" spans="1:13" ht="13" x14ac:dyDescent="0.15">
      <c r="A733" s="55" t="s">
        <v>2060</v>
      </c>
      <c r="B733" s="10">
        <v>731</v>
      </c>
      <c r="C733" s="10" t="s">
        <v>3137</v>
      </c>
      <c r="D733" s="55" t="s">
        <v>3138</v>
      </c>
      <c r="E733" s="55" t="s">
        <v>3089</v>
      </c>
      <c r="F733" s="55" t="s">
        <v>1455</v>
      </c>
      <c r="G733" s="56" t="s">
        <v>3090</v>
      </c>
      <c r="H733" s="55">
        <v>56</v>
      </c>
      <c r="I733" s="57" t="s">
        <v>1449</v>
      </c>
      <c r="J733" s="57" t="b">
        <v>1</v>
      </c>
      <c r="K733" s="57" t="b">
        <v>1</v>
      </c>
      <c r="L733" s="57" t="s">
        <v>1462</v>
      </c>
      <c r="M733" s="57" t="s">
        <v>1451</v>
      </c>
    </row>
    <row r="734" spans="1:13" ht="13" x14ac:dyDescent="0.15">
      <c r="A734" s="55" t="s">
        <v>2060</v>
      </c>
      <c r="B734" s="10">
        <v>732</v>
      </c>
      <c r="C734" s="10" t="s">
        <v>3139</v>
      </c>
      <c r="D734" s="55" t="s">
        <v>3140</v>
      </c>
      <c r="E734" s="55" t="s">
        <v>3089</v>
      </c>
      <c r="F734" s="55" t="s">
        <v>1455</v>
      </c>
      <c r="G734" s="56" t="s">
        <v>3090</v>
      </c>
      <c r="H734" s="55">
        <v>56</v>
      </c>
      <c r="I734" s="57" t="s">
        <v>1449</v>
      </c>
      <c r="J734" s="57" t="b">
        <v>1</v>
      </c>
      <c r="K734" s="57" t="b">
        <v>1</v>
      </c>
      <c r="L734" s="57" t="s">
        <v>1462</v>
      </c>
      <c r="M734" s="57" t="s">
        <v>1451</v>
      </c>
    </row>
    <row r="735" spans="1:13" ht="13" x14ac:dyDescent="0.15">
      <c r="A735" s="55" t="s">
        <v>2060</v>
      </c>
      <c r="B735" s="10">
        <v>733</v>
      </c>
      <c r="C735" s="10" t="s">
        <v>3141</v>
      </c>
      <c r="D735" s="55" t="s">
        <v>3142</v>
      </c>
      <c r="E735" s="55" t="s">
        <v>3089</v>
      </c>
      <c r="F735" s="55" t="s">
        <v>1455</v>
      </c>
      <c r="G735" s="56" t="s">
        <v>3090</v>
      </c>
      <c r="H735" s="55">
        <v>59</v>
      </c>
      <c r="I735" s="57" t="s">
        <v>1449</v>
      </c>
      <c r="J735" s="57" t="b">
        <v>1</v>
      </c>
      <c r="K735" s="57" t="b">
        <v>1</v>
      </c>
      <c r="L735" s="57" t="s">
        <v>1470</v>
      </c>
      <c r="M735" s="57" t="s">
        <v>1451</v>
      </c>
    </row>
    <row r="736" spans="1:13" ht="13" x14ac:dyDescent="0.15">
      <c r="A736" s="55" t="s">
        <v>2060</v>
      </c>
      <c r="B736" s="10">
        <v>734</v>
      </c>
      <c r="C736" s="10" t="s">
        <v>3143</v>
      </c>
      <c r="D736" s="55" t="s">
        <v>3144</v>
      </c>
      <c r="E736" s="55" t="s">
        <v>3089</v>
      </c>
      <c r="F736" s="55" t="s">
        <v>1455</v>
      </c>
      <c r="G736" s="56" t="s">
        <v>3090</v>
      </c>
      <c r="H736" s="55">
        <v>66</v>
      </c>
      <c r="I736" s="57" t="s">
        <v>1449</v>
      </c>
      <c r="J736" s="57" t="b">
        <v>1</v>
      </c>
      <c r="K736" s="57" t="b">
        <v>1</v>
      </c>
      <c r="L736" s="57" t="s">
        <v>1470</v>
      </c>
      <c r="M736" s="57" t="s">
        <v>1451</v>
      </c>
    </row>
    <row r="737" spans="1:13" ht="13" x14ac:dyDescent="0.15">
      <c r="A737" s="55" t="s">
        <v>2060</v>
      </c>
      <c r="B737" s="10">
        <v>735</v>
      </c>
      <c r="C737" s="10" t="s">
        <v>3145</v>
      </c>
      <c r="D737" s="55" t="s">
        <v>3146</v>
      </c>
      <c r="E737" s="55" t="s">
        <v>3089</v>
      </c>
      <c r="F737" s="55" t="s">
        <v>1455</v>
      </c>
      <c r="G737" s="56" t="s">
        <v>3090</v>
      </c>
      <c r="H737" s="55">
        <v>36</v>
      </c>
      <c r="I737" s="57" t="s">
        <v>1521</v>
      </c>
      <c r="J737" s="57" t="b">
        <v>0</v>
      </c>
      <c r="K737" s="57" t="b">
        <v>0</v>
      </c>
      <c r="L737" s="57" t="s">
        <v>1509</v>
      </c>
      <c r="M737" s="57" t="s">
        <v>1522</v>
      </c>
    </row>
    <row r="738" spans="1:13" ht="13" x14ac:dyDescent="0.15">
      <c r="A738" s="55" t="s">
        <v>2060</v>
      </c>
      <c r="B738" s="10">
        <v>736</v>
      </c>
      <c r="C738" s="10" t="s">
        <v>3147</v>
      </c>
      <c r="D738" s="55" t="s">
        <v>3148</v>
      </c>
      <c r="E738" s="55" t="s">
        <v>3089</v>
      </c>
      <c r="F738" s="55" t="s">
        <v>1455</v>
      </c>
      <c r="G738" s="56" t="s">
        <v>3090</v>
      </c>
      <c r="H738" s="55">
        <v>22</v>
      </c>
      <c r="I738" s="57" t="s">
        <v>73</v>
      </c>
      <c r="J738" s="57" t="b">
        <v>1</v>
      </c>
      <c r="K738" s="57" t="b">
        <v>0</v>
      </c>
      <c r="L738" s="57" t="s">
        <v>1621</v>
      </c>
      <c r="M738" s="57" t="s">
        <v>1503</v>
      </c>
    </row>
    <row r="739" spans="1:13" ht="13" x14ac:dyDescent="0.15">
      <c r="A739" s="55" t="s">
        <v>2060</v>
      </c>
      <c r="B739" s="10">
        <v>737</v>
      </c>
      <c r="C739" s="10" t="s">
        <v>3149</v>
      </c>
      <c r="D739" s="55" t="s">
        <v>3150</v>
      </c>
      <c r="E739" s="55" t="s">
        <v>3089</v>
      </c>
      <c r="F739" s="55" t="s">
        <v>1455</v>
      </c>
      <c r="G739" s="56" t="s">
        <v>3090</v>
      </c>
      <c r="H739" s="55">
        <v>28</v>
      </c>
      <c r="I739" s="57" t="s">
        <v>1521</v>
      </c>
      <c r="J739" s="57" t="b">
        <v>1</v>
      </c>
      <c r="K739" s="57" t="b">
        <v>0</v>
      </c>
      <c r="L739" s="57" t="s">
        <v>1621</v>
      </c>
      <c r="M739" s="57" t="s">
        <v>1581</v>
      </c>
    </row>
    <row r="740" spans="1:13" ht="13" x14ac:dyDescent="0.15">
      <c r="A740" s="55" t="s">
        <v>2060</v>
      </c>
      <c r="B740" s="10">
        <v>738</v>
      </c>
      <c r="C740" s="10" t="s">
        <v>3151</v>
      </c>
      <c r="D740" s="55" t="s">
        <v>3152</v>
      </c>
      <c r="E740" s="55" t="s">
        <v>3089</v>
      </c>
      <c r="F740" s="55" t="s">
        <v>1455</v>
      </c>
      <c r="G740" s="56" t="s">
        <v>3090</v>
      </c>
      <c r="H740" s="55">
        <v>28</v>
      </c>
      <c r="I740" s="57" t="s">
        <v>1521</v>
      </c>
      <c r="J740" s="57" t="b">
        <v>1</v>
      </c>
      <c r="K740" s="57" t="b">
        <v>0</v>
      </c>
      <c r="L740" s="57" t="s">
        <v>1621</v>
      </c>
      <c r="M740" s="57" t="s">
        <v>1581</v>
      </c>
    </row>
    <row r="741" spans="1:13" ht="13" x14ac:dyDescent="0.15">
      <c r="A741" s="55" t="s">
        <v>2060</v>
      </c>
      <c r="B741" s="10">
        <v>739</v>
      </c>
      <c r="C741" s="10" t="s">
        <v>3153</v>
      </c>
      <c r="D741" s="55" t="s">
        <v>3154</v>
      </c>
      <c r="E741" s="55" t="s">
        <v>3089</v>
      </c>
      <c r="F741" s="55" t="s">
        <v>1455</v>
      </c>
      <c r="G741" s="56" t="s">
        <v>3090</v>
      </c>
      <c r="H741" s="55">
        <v>27</v>
      </c>
      <c r="I741" s="57" t="s">
        <v>1521</v>
      </c>
      <c r="J741" s="57" t="b">
        <v>1</v>
      </c>
      <c r="K741" s="57" t="b">
        <v>0</v>
      </c>
      <c r="L741" s="57" t="s">
        <v>1621</v>
      </c>
      <c r="M741" s="57" t="s">
        <v>1581</v>
      </c>
    </row>
    <row r="742" spans="1:13" ht="13" x14ac:dyDescent="0.15">
      <c r="A742" s="55" t="s">
        <v>2060</v>
      </c>
      <c r="B742" s="10">
        <v>740</v>
      </c>
      <c r="C742" s="10" t="s">
        <v>3155</v>
      </c>
      <c r="D742" s="55" t="s">
        <v>3156</v>
      </c>
      <c r="E742" s="55" t="s">
        <v>3089</v>
      </c>
      <c r="F742" s="55" t="s">
        <v>1455</v>
      </c>
      <c r="G742" s="56" t="s">
        <v>3090</v>
      </c>
      <c r="H742" s="55">
        <v>37</v>
      </c>
      <c r="I742" s="57" t="s">
        <v>1521</v>
      </c>
      <c r="J742" s="57" t="b">
        <v>1</v>
      </c>
      <c r="K742" s="57" t="b">
        <v>0</v>
      </c>
      <c r="L742" s="57" t="s">
        <v>1539</v>
      </c>
      <c r="M742" s="57" t="s">
        <v>1581</v>
      </c>
    </row>
    <row r="743" spans="1:13" ht="13" x14ac:dyDescent="0.15">
      <c r="A743" s="55" t="s">
        <v>2060</v>
      </c>
      <c r="B743" s="10">
        <v>741</v>
      </c>
      <c r="C743" s="10" t="s">
        <v>3157</v>
      </c>
      <c r="D743" s="55" t="s">
        <v>3158</v>
      </c>
      <c r="E743" s="55" t="s">
        <v>3089</v>
      </c>
      <c r="F743" s="55" t="s">
        <v>1455</v>
      </c>
      <c r="G743" s="56" t="s">
        <v>3090</v>
      </c>
      <c r="H743" s="55">
        <v>37</v>
      </c>
      <c r="I743" s="57" t="s">
        <v>1521</v>
      </c>
      <c r="J743" s="57" t="b">
        <v>1</v>
      </c>
      <c r="K743" s="57" t="b">
        <v>0</v>
      </c>
      <c r="L743" s="57" t="s">
        <v>1539</v>
      </c>
      <c r="M743" s="57" t="s">
        <v>1581</v>
      </c>
    </row>
    <row r="744" spans="1:13" ht="13" x14ac:dyDescent="0.15">
      <c r="A744" s="55" t="s">
        <v>2060</v>
      </c>
      <c r="B744" s="10">
        <v>742</v>
      </c>
      <c r="C744" s="10" t="s">
        <v>3159</v>
      </c>
      <c r="D744" s="55" t="s">
        <v>3160</v>
      </c>
      <c r="E744" s="55" t="s">
        <v>3089</v>
      </c>
      <c r="F744" s="55" t="s">
        <v>1455</v>
      </c>
      <c r="G744" s="56" t="s">
        <v>3090</v>
      </c>
      <c r="H744" s="55">
        <v>37</v>
      </c>
      <c r="I744" s="57" t="s">
        <v>1521</v>
      </c>
      <c r="J744" s="57" t="b">
        <v>1</v>
      </c>
      <c r="K744" s="57" t="b">
        <v>0</v>
      </c>
      <c r="L744" s="57" t="s">
        <v>1539</v>
      </c>
      <c r="M744" s="57" t="s">
        <v>1581</v>
      </c>
    </row>
    <row r="745" spans="1:13" ht="13" x14ac:dyDescent="0.15">
      <c r="A745" s="55" t="s">
        <v>2060</v>
      </c>
      <c r="B745" s="10">
        <v>743</v>
      </c>
      <c r="C745" s="10" t="s">
        <v>3161</v>
      </c>
      <c r="D745" s="55" t="s">
        <v>3162</v>
      </c>
      <c r="E745" s="55" t="s">
        <v>3089</v>
      </c>
      <c r="F745" s="55" t="s">
        <v>1455</v>
      </c>
      <c r="G745" s="56" t="s">
        <v>3090</v>
      </c>
      <c r="H745" s="55">
        <v>66</v>
      </c>
      <c r="I745" s="57" t="s">
        <v>1449</v>
      </c>
      <c r="J745" s="57" t="b">
        <v>1</v>
      </c>
      <c r="K745" s="57" t="b">
        <v>1</v>
      </c>
      <c r="L745" s="57" t="s">
        <v>1798</v>
      </c>
      <c r="M745" s="57" t="s">
        <v>1451</v>
      </c>
    </row>
    <row r="746" spans="1:13" ht="13" x14ac:dyDescent="0.15">
      <c r="A746" s="55" t="s">
        <v>2060</v>
      </c>
      <c r="B746" s="10">
        <v>744</v>
      </c>
      <c r="C746" s="10" t="s">
        <v>3163</v>
      </c>
      <c r="D746" s="55" t="s">
        <v>3164</v>
      </c>
      <c r="E746" s="55" t="s">
        <v>3089</v>
      </c>
      <c r="F746" s="55" t="s">
        <v>1455</v>
      </c>
      <c r="G746" s="56" t="s">
        <v>3090</v>
      </c>
      <c r="H746" s="55">
        <v>66</v>
      </c>
      <c r="I746" s="57" t="s">
        <v>1449</v>
      </c>
      <c r="J746" s="57" t="b">
        <v>1</v>
      </c>
      <c r="K746" s="57" t="b">
        <v>1</v>
      </c>
      <c r="L746" s="57" t="s">
        <v>1798</v>
      </c>
      <c r="M746" s="57" t="s">
        <v>1451</v>
      </c>
    </row>
    <row r="747" spans="1:13" ht="13" x14ac:dyDescent="0.15">
      <c r="A747" s="55" t="s">
        <v>2060</v>
      </c>
      <c r="B747" s="10">
        <v>745</v>
      </c>
      <c r="C747" s="10" t="s">
        <v>3165</v>
      </c>
      <c r="D747" s="55" t="s">
        <v>3166</v>
      </c>
      <c r="E747" s="55" t="s">
        <v>3089</v>
      </c>
      <c r="F747" s="55" t="s">
        <v>1455</v>
      </c>
      <c r="G747" s="56" t="s">
        <v>3090</v>
      </c>
      <c r="H747" s="55">
        <v>32</v>
      </c>
      <c r="I747" s="57" t="s">
        <v>1521</v>
      </c>
      <c r="J747" s="57" t="b">
        <v>0</v>
      </c>
      <c r="K747" s="57" t="b">
        <v>0</v>
      </c>
      <c r="L747" s="57" t="s">
        <v>1462</v>
      </c>
      <c r="M747" s="57" t="s">
        <v>1522</v>
      </c>
    </row>
    <row r="748" spans="1:13" ht="13" x14ac:dyDescent="0.15">
      <c r="A748" s="55" t="s">
        <v>2060</v>
      </c>
      <c r="B748" s="10">
        <v>746</v>
      </c>
      <c r="C748" s="10" t="s">
        <v>3167</v>
      </c>
      <c r="D748" s="55" t="s">
        <v>3168</v>
      </c>
      <c r="E748" s="55" t="s">
        <v>3089</v>
      </c>
      <c r="F748" s="55" t="s">
        <v>1455</v>
      </c>
      <c r="G748" s="56" t="s">
        <v>3090</v>
      </c>
      <c r="H748" s="55">
        <v>66</v>
      </c>
      <c r="I748" s="57" t="s">
        <v>1449</v>
      </c>
      <c r="J748" s="57" t="b">
        <v>1</v>
      </c>
      <c r="K748" s="57" t="b">
        <v>1</v>
      </c>
      <c r="L748" s="57" t="s">
        <v>1798</v>
      </c>
      <c r="M748" s="57" t="s">
        <v>1451</v>
      </c>
    </row>
    <row r="749" spans="1:13" ht="13" x14ac:dyDescent="0.15">
      <c r="A749" s="55" t="s">
        <v>2060</v>
      </c>
      <c r="B749" s="10">
        <v>747</v>
      </c>
      <c r="C749" s="10" t="s">
        <v>3169</v>
      </c>
      <c r="D749" s="55" t="s">
        <v>3170</v>
      </c>
      <c r="E749" s="55" t="s">
        <v>3089</v>
      </c>
      <c r="F749" s="55" t="s">
        <v>1455</v>
      </c>
      <c r="G749" s="56" t="s">
        <v>3090</v>
      </c>
      <c r="H749" s="55">
        <v>27</v>
      </c>
      <c r="I749" s="57" t="s">
        <v>1521</v>
      </c>
      <c r="J749" s="57" t="b">
        <v>0</v>
      </c>
      <c r="K749" s="57" t="b">
        <v>0</v>
      </c>
      <c r="L749" s="57" t="s">
        <v>1509</v>
      </c>
      <c r="M749" s="57" t="s">
        <v>1522</v>
      </c>
    </row>
    <row r="750" spans="1:13" ht="13" x14ac:dyDescent="0.15">
      <c r="A750" s="55" t="s">
        <v>2060</v>
      </c>
      <c r="B750" s="10">
        <v>748</v>
      </c>
      <c r="C750" s="10" t="s">
        <v>3171</v>
      </c>
      <c r="D750" s="55" t="s">
        <v>3172</v>
      </c>
      <c r="E750" s="55" t="s">
        <v>3089</v>
      </c>
      <c r="F750" s="55" t="s">
        <v>1455</v>
      </c>
      <c r="G750" s="56" t="s">
        <v>3090</v>
      </c>
      <c r="H750" s="55">
        <v>31</v>
      </c>
      <c r="I750" s="57" t="s">
        <v>1521</v>
      </c>
      <c r="J750" s="57" t="b">
        <v>0</v>
      </c>
      <c r="K750" s="57" t="b">
        <v>0</v>
      </c>
      <c r="L750" s="57" t="s">
        <v>1235</v>
      </c>
      <c r="M750" s="57" t="s">
        <v>1522</v>
      </c>
    </row>
    <row r="751" spans="1:13" ht="13" x14ac:dyDescent="0.15">
      <c r="A751" s="55" t="s">
        <v>2060</v>
      </c>
      <c r="B751" s="10">
        <v>749</v>
      </c>
      <c r="C751" s="10" t="s">
        <v>3173</v>
      </c>
      <c r="D751" s="55" t="s">
        <v>3174</v>
      </c>
      <c r="E751" s="55" t="s">
        <v>3089</v>
      </c>
      <c r="F751" s="55" t="s">
        <v>1455</v>
      </c>
      <c r="G751" s="56" t="s">
        <v>3090</v>
      </c>
      <c r="H751" s="55">
        <v>38</v>
      </c>
      <c r="I751" s="57" t="s">
        <v>1521</v>
      </c>
      <c r="J751" s="57" t="b">
        <v>0</v>
      </c>
      <c r="K751" s="57" t="b">
        <v>0</v>
      </c>
      <c r="L751" s="57" t="s">
        <v>1462</v>
      </c>
      <c r="M751" s="57" t="s">
        <v>1522</v>
      </c>
    </row>
    <row r="752" spans="1:13" ht="13" x14ac:dyDescent="0.15">
      <c r="A752" s="55" t="s">
        <v>2060</v>
      </c>
      <c r="B752" s="10">
        <v>750</v>
      </c>
      <c r="C752" s="10" t="s">
        <v>3175</v>
      </c>
      <c r="D752" s="55" t="s">
        <v>3176</v>
      </c>
      <c r="E752" s="55" t="s">
        <v>3089</v>
      </c>
      <c r="F752" s="55" t="s">
        <v>1455</v>
      </c>
      <c r="G752" s="56" t="s">
        <v>3090</v>
      </c>
      <c r="H752" s="55">
        <v>58</v>
      </c>
      <c r="I752" s="57" t="s">
        <v>1449</v>
      </c>
      <c r="J752" s="57" t="b">
        <v>1</v>
      </c>
      <c r="K752" s="57" t="b">
        <v>0</v>
      </c>
      <c r="L752" s="57" t="s">
        <v>1509</v>
      </c>
      <c r="M752" s="57" t="s">
        <v>1476</v>
      </c>
    </row>
    <row r="753" spans="1:13" ht="13" x14ac:dyDescent="0.15">
      <c r="A753" s="55" t="s">
        <v>2060</v>
      </c>
      <c r="B753" s="10">
        <v>751</v>
      </c>
      <c r="C753" s="10" t="s">
        <v>3177</v>
      </c>
      <c r="D753" s="55" t="s">
        <v>3178</v>
      </c>
      <c r="E753" s="55" t="s">
        <v>3089</v>
      </c>
      <c r="F753" s="55" t="s">
        <v>1455</v>
      </c>
      <c r="G753" s="56" t="s">
        <v>3090</v>
      </c>
      <c r="H753" s="55">
        <v>32</v>
      </c>
      <c r="I753" s="57" t="s">
        <v>1521</v>
      </c>
      <c r="J753" s="57" t="b">
        <v>0</v>
      </c>
      <c r="K753" s="57" t="b">
        <v>0</v>
      </c>
      <c r="L753" s="57" t="s">
        <v>1509</v>
      </c>
      <c r="M753" s="57" t="s">
        <v>1522</v>
      </c>
    </row>
    <row r="754" spans="1:13" ht="13" x14ac:dyDescent="0.15">
      <c r="A754" s="55" t="s">
        <v>2060</v>
      </c>
      <c r="B754" s="10">
        <v>752</v>
      </c>
      <c r="C754" s="10" t="s">
        <v>3179</v>
      </c>
      <c r="D754" s="55" t="s">
        <v>3180</v>
      </c>
      <c r="E754" s="55" t="s">
        <v>3089</v>
      </c>
      <c r="F754" s="55" t="s">
        <v>1455</v>
      </c>
      <c r="G754" s="56" t="s">
        <v>3090</v>
      </c>
      <c r="H754" s="55">
        <v>30</v>
      </c>
      <c r="I754" s="57" t="s">
        <v>1521</v>
      </c>
      <c r="J754" s="57" t="b">
        <v>0</v>
      </c>
      <c r="K754" s="57" t="b">
        <v>0</v>
      </c>
      <c r="L754" s="57" t="s">
        <v>1509</v>
      </c>
      <c r="M754" s="57" t="s">
        <v>1522</v>
      </c>
    </row>
    <row r="755" spans="1:13" ht="13" x14ac:dyDescent="0.15">
      <c r="A755" s="55" t="s">
        <v>2060</v>
      </c>
      <c r="B755" s="10">
        <v>753</v>
      </c>
      <c r="C755" s="10" t="s">
        <v>3181</v>
      </c>
      <c r="D755" s="55" t="s">
        <v>3182</v>
      </c>
      <c r="E755" s="55" t="s">
        <v>3089</v>
      </c>
      <c r="F755" s="55" t="s">
        <v>1455</v>
      </c>
      <c r="G755" s="56" t="s">
        <v>3090</v>
      </c>
      <c r="H755" s="55">
        <v>91</v>
      </c>
      <c r="I755" s="57" t="s">
        <v>1449</v>
      </c>
      <c r="J755" s="57" t="b">
        <v>1</v>
      </c>
      <c r="K755" s="57" t="b">
        <v>1</v>
      </c>
      <c r="L755" s="57" t="s">
        <v>1798</v>
      </c>
      <c r="M755" s="57" t="s">
        <v>1451</v>
      </c>
    </row>
    <row r="756" spans="1:13" ht="13" x14ac:dyDescent="0.15">
      <c r="A756" s="55" t="s">
        <v>2060</v>
      </c>
      <c r="B756" s="10">
        <v>754</v>
      </c>
      <c r="C756" s="10" t="s">
        <v>3183</v>
      </c>
      <c r="D756" s="55" t="s">
        <v>3184</v>
      </c>
      <c r="E756" s="55" t="s">
        <v>3089</v>
      </c>
      <c r="F756" s="55" t="s">
        <v>1455</v>
      </c>
      <c r="G756" s="56" t="s">
        <v>3090</v>
      </c>
      <c r="H756" s="55">
        <v>33</v>
      </c>
      <c r="I756" s="57" t="s">
        <v>1521</v>
      </c>
      <c r="J756" s="57" t="b">
        <v>0</v>
      </c>
      <c r="K756" s="57" t="b">
        <v>0</v>
      </c>
      <c r="L756" s="57" t="s">
        <v>1509</v>
      </c>
      <c r="M756" s="57" t="s">
        <v>1522</v>
      </c>
    </row>
    <row r="757" spans="1:13" ht="13" x14ac:dyDescent="0.15">
      <c r="A757" s="55" t="s">
        <v>2060</v>
      </c>
      <c r="B757" s="10">
        <v>755</v>
      </c>
      <c r="C757" s="10" t="s">
        <v>3185</v>
      </c>
      <c r="D757" s="55" t="s">
        <v>3186</v>
      </c>
      <c r="E757" s="55" t="s">
        <v>3089</v>
      </c>
      <c r="F757" s="55" t="s">
        <v>1455</v>
      </c>
      <c r="G757" s="56" t="s">
        <v>3090</v>
      </c>
      <c r="H757" s="55">
        <v>68</v>
      </c>
      <c r="I757" s="57" t="s">
        <v>1449</v>
      </c>
      <c r="J757" s="57" t="b">
        <v>1</v>
      </c>
      <c r="K757" s="57" t="b">
        <v>1</v>
      </c>
      <c r="L757" s="57" t="s">
        <v>1450</v>
      </c>
      <c r="M757" s="57" t="s">
        <v>1451</v>
      </c>
    </row>
    <row r="758" spans="1:13" ht="13" x14ac:dyDescent="0.15">
      <c r="A758" s="55" t="s">
        <v>2060</v>
      </c>
      <c r="B758" s="10">
        <v>756</v>
      </c>
      <c r="C758" s="10" t="s">
        <v>3187</v>
      </c>
      <c r="D758" s="55" t="s">
        <v>3188</v>
      </c>
      <c r="E758" s="55" t="s">
        <v>3089</v>
      </c>
      <c r="F758" s="55" t="s">
        <v>1455</v>
      </c>
      <c r="G758" s="56" t="s">
        <v>3090</v>
      </c>
      <c r="H758" s="55">
        <v>34</v>
      </c>
      <c r="I758" s="57" t="s">
        <v>1521</v>
      </c>
      <c r="J758" s="57" t="b">
        <v>0</v>
      </c>
      <c r="K758" s="57" t="b">
        <v>1</v>
      </c>
      <c r="L758" s="57" t="s">
        <v>1462</v>
      </c>
      <c r="M758" s="57" t="s">
        <v>1584</v>
      </c>
    </row>
    <row r="759" spans="1:13" ht="13" x14ac:dyDescent="0.15">
      <c r="A759" s="55" t="s">
        <v>2060</v>
      </c>
      <c r="B759" s="10">
        <v>757</v>
      </c>
      <c r="C759" s="10" t="s">
        <v>3189</v>
      </c>
      <c r="D759" s="55" t="s">
        <v>3190</v>
      </c>
      <c r="E759" s="55" t="s">
        <v>3089</v>
      </c>
      <c r="F759" s="55" t="s">
        <v>1455</v>
      </c>
      <c r="G759" s="56" t="s">
        <v>3090</v>
      </c>
      <c r="H759" s="55">
        <v>46</v>
      </c>
      <c r="I759" s="57" t="s">
        <v>1449</v>
      </c>
      <c r="J759" s="57" t="b">
        <v>1</v>
      </c>
      <c r="K759" s="57" t="b">
        <v>0</v>
      </c>
      <c r="L759" s="57" t="s">
        <v>1235</v>
      </c>
      <c r="M759" s="57" t="s">
        <v>1476</v>
      </c>
    </row>
    <row r="760" spans="1:13" ht="13" x14ac:dyDescent="0.15">
      <c r="A760" s="55" t="s">
        <v>2060</v>
      </c>
      <c r="B760" s="10">
        <v>758</v>
      </c>
      <c r="C760" s="10" t="s">
        <v>3191</v>
      </c>
      <c r="D760" s="55" t="s">
        <v>3192</v>
      </c>
      <c r="E760" s="55" t="s">
        <v>3089</v>
      </c>
      <c r="F760" s="55" t="s">
        <v>1455</v>
      </c>
      <c r="G760" s="56" t="s">
        <v>3090</v>
      </c>
      <c r="H760" s="55">
        <v>58</v>
      </c>
      <c r="I760" s="57" t="s">
        <v>1449</v>
      </c>
      <c r="J760" s="57" t="b">
        <v>1</v>
      </c>
      <c r="K760" s="57" t="b">
        <v>1</v>
      </c>
      <c r="L760" s="57" t="s">
        <v>1462</v>
      </c>
      <c r="M760" s="57" t="s">
        <v>1451</v>
      </c>
    </row>
    <row r="761" spans="1:13" ht="13" x14ac:dyDescent="0.15">
      <c r="A761" s="55" t="s">
        <v>2060</v>
      </c>
      <c r="B761" s="10">
        <v>759</v>
      </c>
      <c r="C761" s="10" t="s">
        <v>3193</v>
      </c>
      <c r="D761" s="55" t="s">
        <v>3194</v>
      </c>
      <c r="E761" s="55" t="s">
        <v>3089</v>
      </c>
      <c r="F761" s="55" t="s">
        <v>1455</v>
      </c>
      <c r="G761" s="56" t="s">
        <v>3090</v>
      </c>
      <c r="H761" s="55">
        <v>288</v>
      </c>
      <c r="I761" s="57" t="s">
        <v>1449</v>
      </c>
      <c r="J761" s="57" t="b">
        <v>1</v>
      </c>
      <c r="K761" s="57" t="b">
        <v>1</v>
      </c>
      <c r="L761" s="57" t="s">
        <v>1470</v>
      </c>
      <c r="M761" s="57" t="s">
        <v>1451</v>
      </c>
    </row>
    <row r="762" spans="1:13" ht="13" x14ac:dyDescent="0.15">
      <c r="A762" s="55" t="s">
        <v>2060</v>
      </c>
      <c r="B762" s="10">
        <v>760</v>
      </c>
      <c r="C762" s="10" t="s">
        <v>3195</v>
      </c>
      <c r="D762" s="55" t="s">
        <v>3196</v>
      </c>
      <c r="E762" s="55" t="s">
        <v>3089</v>
      </c>
      <c r="F762" s="55" t="s">
        <v>1455</v>
      </c>
      <c r="G762" s="56" t="s">
        <v>3090</v>
      </c>
      <c r="H762" s="55">
        <v>65</v>
      </c>
      <c r="I762" s="57" t="s">
        <v>1449</v>
      </c>
      <c r="J762" s="57" t="b">
        <v>1</v>
      </c>
      <c r="K762" s="57" t="b">
        <v>0</v>
      </c>
      <c r="L762" s="57" t="s">
        <v>1462</v>
      </c>
      <c r="M762" s="57" t="s">
        <v>1476</v>
      </c>
    </row>
    <row r="763" spans="1:13" ht="13" x14ac:dyDescent="0.15">
      <c r="A763" s="55" t="s">
        <v>2060</v>
      </c>
      <c r="B763" s="10">
        <v>761</v>
      </c>
      <c r="C763" s="10" t="s">
        <v>3197</v>
      </c>
      <c r="D763" s="55" t="s">
        <v>3198</v>
      </c>
      <c r="E763" s="55" t="s">
        <v>3089</v>
      </c>
      <c r="F763" s="55" t="s">
        <v>1455</v>
      </c>
      <c r="G763" s="56" t="s">
        <v>3090</v>
      </c>
      <c r="H763" s="55">
        <v>59</v>
      </c>
      <c r="I763" s="57" t="s">
        <v>1449</v>
      </c>
      <c r="J763" s="57" t="b">
        <v>1</v>
      </c>
      <c r="K763" s="57" t="b">
        <v>1</v>
      </c>
      <c r="L763" s="57" t="s">
        <v>1462</v>
      </c>
      <c r="M763" s="57" t="s">
        <v>1451</v>
      </c>
    </row>
    <row r="764" spans="1:13" ht="13" x14ac:dyDescent="0.15">
      <c r="A764" s="55" t="s">
        <v>2060</v>
      </c>
      <c r="B764" s="10">
        <v>762</v>
      </c>
      <c r="C764" s="10" t="s">
        <v>3199</v>
      </c>
      <c r="D764" s="55" t="s">
        <v>3200</v>
      </c>
      <c r="E764" s="55" t="s">
        <v>3089</v>
      </c>
      <c r="F764" s="55" t="s">
        <v>1455</v>
      </c>
      <c r="G764" s="56" t="s">
        <v>3090</v>
      </c>
      <c r="H764" s="55">
        <v>41</v>
      </c>
      <c r="I764" s="57" t="s">
        <v>1521</v>
      </c>
      <c r="J764" s="57" t="b">
        <v>1</v>
      </c>
      <c r="K764" s="57" t="b">
        <v>0</v>
      </c>
      <c r="L764" s="57" t="s">
        <v>1470</v>
      </c>
      <c r="M764" s="57" t="s">
        <v>1581</v>
      </c>
    </row>
    <row r="765" spans="1:13" ht="13" x14ac:dyDescent="0.15">
      <c r="A765" s="55" t="s">
        <v>2060</v>
      </c>
      <c r="B765" s="10">
        <v>763</v>
      </c>
      <c r="C765" s="10" t="s">
        <v>3201</v>
      </c>
      <c r="D765" s="55" t="s">
        <v>3202</v>
      </c>
      <c r="E765" s="55" t="s">
        <v>3089</v>
      </c>
      <c r="F765" s="55" t="s">
        <v>1455</v>
      </c>
      <c r="G765" s="56" t="s">
        <v>3090</v>
      </c>
      <c r="H765" s="55">
        <v>41</v>
      </c>
      <c r="I765" s="57" t="s">
        <v>1521</v>
      </c>
      <c r="J765" s="57" t="b">
        <v>1</v>
      </c>
      <c r="K765" s="57" t="b">
        <v>0</v>
      </c>
      <c r="L765" s="57" t="s">
        <v>1470</v>
      </c>
      <c r="M765" s="57" t="s">
        <v>1581</v>
      </c>
    </row>
    <row r="766" spans="1:13" ht="13" x14ac:dyDescent="0.15">
      <c r="A766" s="55" t="s">
        <v>2060</v>
      </c>
      <c r="B766" s="10">
        <v>764</v>
      </c>
      <c r="C766" s="10" t="s">
        <v>3203</v>
      </c>
      <c r="D766" s="55" t="s">
        <v>3204</v>
      </c>
      <c r="E766" s="55" t="s">
        <v>3089</v>
      </c>
      <c r="F766" s="55" t="s">
        <v>1455</v>
      </c>
      <c r="G766" s="56" t="s">
        <v>3090</v>
      </c>
      <c r="H766" s="55">
        <v>32</v>
      </c>
      <c r="I766" s="57" t="s">
        <v>1521</v>
      </c>
      <c r="J766" s="57" t="b">
        <v>0</v>
      </c>
      <c r="K766" s="57" t="b">
        <v>0</v>
      </c>
      <c r="L766" s="57" t="s">
        <v>1462</v>
      </c>
      <c r="M766" s="57" t="s">
        <v>1522</v>
      </c>
    </row>
    <row r="767" spans="1:13" ht="13" x14ac:dyDescent="0.15">
      <c r="A767" s="55" t="s">
        <v>2060</v>
      </c>
      <c r="B767" s="10">
        <v>765</v>
      </c>
      <c r="C767" s="10" t="s">
        <v>3205</v>
      </c>
      <c r="D767" s="55" t="s">
        <v>3206</v>
      </c>
      <c r="E767" s="55" t="s">
        <v>3089</v>
      </c>
      <c r="F767" s="55" t="s">
        <v>1455</v>
      </c>
      <c r="G767" s="56" t="s">
        <v>3090</v>
      </c>
      <c r="H767" s="55">
        <v>32</v>
      </c>
      <c r="I767" s="57" t="s">
        <v>1521</v>
      </c>
      <c r="J767" s="57" t="b">
        <v>0</v>
      </c>
      <c r="K767" s="57" t="b">
        <v>0</v>
      </c>
      <c r="L767" s="57" t="s">
        <v>1462</v>
      </c>
      <c r="M767" s="57" t="s">
        <v>1522</v>
      </c>
    </row>
    <row r="768" spans="1:13" ht="13" x14ac:dyDescent="0.15">
      <c r="A768" s="55" t="s">
        <v>2060</v>
      </c>
      <c r="B768" s="10">
        <v>766</v>
      </c>
      <c r="C768" s="10" t="s">
        <v>3207</v>
      </c>
      <c r="D768" s="55" t="s">
        <v>3208</v>
      </c>
      <c r="E768" s="55" t="s">
        <v>3089</v>
      </c>
      <c r="F768" s="55" t="s">
        <v>1455</v>
      </c>
      <c r="G768" s="56" t="s">
        <v>3090</v>
      </c>
      <c r="H768" s="55">
        <v>88</v>
      </c>
      <c r="I768" s="57" t="s">
        <v>1449</v>
      </c>
      <c r="J768" s="57" t="b">
        <v>1</v>
      </c>
      <c r="K768" s="57" t="b">
        <v>1</v>
      </c>
      <c r="L768" s="57" t="s">
        <v>1798</v>
      </c>
      <c r="M768" s="57" t="s">
        <v>1451</v>
      </c>
    </row>
    <row r="769" spans="1:13" ht="13" x14ac:dyDescent="0.15">
      <c r="A769" s="55" t="s">
        <v>2060</v>
      </c>
      <c r="B769" s="10">
        <v>767</v>
      </c>
      <c r="C769" s="10" t="s">
        <v>3209</v>
      </c>
      <c r="D769" s="55" t="s">
        <v>3210</v>
      </c>
      <c r="E769" s="55" t="s">
        <v>3089</v>
      </c>
      <c r="F769" s="55" t="s">
        <v>1455</v>
      </c>
      <c r="G769" s="56" t="s">
        <v>3090</v>
      </c>
      <c r="H769" s="55">
        <v>41</v>
      </c>
      <c r="I769" s="57" t="s">
        <v>1521</v>
      </c>
      <c r="J769" s="57" t="b">
        <v>1</v>
      </c>
      <c r="K769" s="57" t="b">
        <v>0</v>
      </c>
      <c r="L769" s="57" t="s">
        <v>1509</v>
      </c>
      <c r="M769" s="57" t="s">
        <v>1581</v>
      </c>
    </row>
    <row r="770" spans="1:13" ht="13" x14ac:dyDescent="0.15">
      <c r="A770" s="55" t="s">
        <v>2060</v>
      </c>
      <c r="B770" s="10">
        <v>768</v>
      </c>
      <c r="C770" s="10" t="s">
        <v>3211</v>
      </c>
      <c r="D770" s="55" t="s">
        <v>3212</v>
      </c>
      <c r="E770" s="55" t="s">
        <v>3089</v>
      </c>
      <c r="F770" s="55" t="s">
        <v>1455</v>
      </c>
      <c r="G770" s="56" t="s">
        <v>3090</v>
      </c>
      <c r="H770" s="55">
        <v>66</v>
      </c>
      <c r="I770" s="57" t="s">
        <v>1449</v>
      </c>
      <c r="J770" s="57" t="b">
        <v>1</v>
      </c>
      <c r="K770" s="57" t="b">
        <v>1</v>
      </c>
      <c r="L770" s="57" t="s">
        <v>1798</v>
      </c>
      <c r="M770" s="57" t="s">
        <v>1451</v>
      </c>
    </row>
    <row r="771" spans="1:13" ht="13" x14ac:dyDescent="0.15">
      <c r="A771" s="55" t="s">
        <v>2060</v>
      </c>
      <c r="B771" s="10">
        <v>769</v>
      </c>
      <c r="C771" s="10" t="s">
        <v>3213</v>
      </c>
      <c r="D771" s="55" t="s">
        <v>3214</v>
      </c>
      <c r="E771" s="55" t="s">
        <v>3089</v>
      </c>
      <c r="F771" s="55" t="s">
        <v>1455</v>
      </c>
      <c r="G771" s="56" t="s">
        <v>3090</v>
      </c>
      <c r="H771" s="55">
        <v>66</v>
      </c>
      <c r="I771" s="57" t="s">
        <v>1449</v>
      </c>
      <c r="J771" s="57" t="b">
        <v>1</v>
      </c>
      <c r="K771" s="57" t="b">
        <v>1</v>
      </c>
      <c r="L771" s="57" t="s">
        <v>1798</v>
      </c>
      <c r="M771" s="57" t="s">
        <v>1451</v>
      </c>
    </row>
    <row r="772" spans="1:13" ht="13" x14ac:dyDescent="0.15">
      <c r="A772" s="55" t="s">
        <v>2060</v>
      </c>
      <c r="B772" s="10">
        <v>770</v>
      </c>
      <c r="C772" s="10" t="s">
        <v>3215</v>
      </c>
      <c r="D772" s="55" t="s">
        <v>3216</v>
      </c>
      <c r="E772" s="55" t="s">
        <v>3089</v>
      </c>
      <c r="F772" s="55" t="s">
        <v>1455</v>
      </c>
      <c r="G772" s="56" t="s">
        <v>3090</v>
      </c>
      <c r="H772" s="55">
        <v>66</v>
      </c>
      <c r="I772" s="57" t="s">
        <v>1449</v>
      </c>
      <c r="J772" s="57" t="b">
        <v>1</v>
      </c>
      <c r="K772" s="57" t="b">
        <v>1</v>
      </c>
      <c r="L772" s="57" t="s">
        <v>1798</v>
      </c>
      <c r="M772" s="57" t="s">
        <v>1451</v>
      </c>
    </row>
    <row r="773" spans="1:13" ht="13" x14ac:dyDescent="0.15">
      <c r="A773" s="55" t="s">
        <v>2060</v>
      </c>
      <c r="B773" s="10">
        <v>771</v>
      </c>
      <c r="C773" s="10" t="s">
        <v>3217</v>
      </c>
      <c r="D773" s="55" t="s">
        <v>3218</v>
      </c>
      <c r="E773" s="55" t="s">
        <v>3089</v>
      </c>
      <c r="F773" s="55" t="s">
        <v>1455</v>
      </c>
      <c r="G773" s="56" t="s">
        <v>3090</v>
      </c>
      <c r="H773" s="55">
        <v>31</v>
      </c>
      <c r="I773" s="57" t="s">
        <v>1521</v>
      </c>
      <c r="J773" s="57" t="b">
        <v>0</v>
      </c>
      <c r="K773" s="57" t="b">
        <v>0</v>
      </c>
      <c r="L773" s="57" t="s">
        <v>1235</v>
      </c>
      <c r="M773" s="57" t="s">
        <v>1522</v>
      </c>
    </row>
    <row r="774" spans="1:13" ht="13" x14ac:dyDescent="0.15">
      <c r="A774" s="55" t="s">
        <v>2060</v>
      </c>
      <c r="B774" s="10">
        <v>772</v>
      </c>
      <c r="C774" s="10" t="s">
        <v>3219</v>
      </c>
      <c r="D774" s="55" t="s">
        <v>3220</v>
      </c>
      <c r="E774" s="55" t="s">
        <v>3089</v>
      </c>
      <c r="F774" s="55" t="s">
        <v>1455</v>
      </c>
      <c r="G774" s="56" t="s">
        <v>3090</v>
      </c>
      <c r="H774" s="55">
        <v>58</v>
      </c>
      <c r="I774" s="57" t="s">
        <v>1449</v>
      </c>
      <c r="J774" s="57" t="b">
        <v>1</v>
      </c>
      <c r="K774" s="57" t="b">
        <v>0</v>
      </c>
      <c r="L774" s="57" t="s">
        <v>1509</v>
      </c>
      <c r="M774" s="57" t="s">
        <v>1476</v>
      </c>
    </row>
    <row r="775" spans="1:13" ht="13" x14ac:dyDescent="0.15">
      <c r="A775" s="55" t="s">
        <v>2060</v>
      </c>
      <c r="B775" s="10">
        <v>773</v>
      </c>
      <c r="C775" s="10" t="s">
        <v>3221</v>
      </c>
      <c r="D775" s="55" t="s">
        <v>3222</v>
      </c>
      <c r="E775" s="55" t="s">
        <v>3089</v>
      </c>
      <c r="F775" s="55" t="s">
        <v>1455</v>
      </c>
      <c r="G775" s="56" t="s">
        <v>3090</v>
      </c>
      <c r="H775" s="55">
        <v>68</v>
      </c>
      <c r="I775" s="57" t="s">
        <v>1449</v>
      </c>
      <c r="J775" s="57" t="b">
        <v>1</v>
      </c>
      <c r="K775" s="57" t="b">
        <v>1</v>
      </c>
      <c r="L775" s="57" t="s">
        <v>1450</v>
      </c>
      <c r="M775" s="57" t="s">
        <v>1451</v>
      </c>
    </row>
    <row r="776" spans="1:13" ht="13" x14ac:dyDescent="0.15">
      <c r="A776" s="55" t="s">
        <v>2060</v>
      </c>
      <c r="B776" s="10">
        <v>774</v>
      </c>
      <c r="C776" s="10" t="s">
        <v>3223</v>
      </c>
      <c r="D776" s="55" t="s">
        <v>3224</v>
      </c>
      <c r="E776" s="55" t="s">
        <v>3089</v>
      </c>
      <c r="F776" s="55" t="s">
        <v>1455</v>
      </c>
      <c r="G776" s="56" t="s">
        <v>3090</v>
      </c>
      <c r="H776" s="55">
        <v>32</v>
      </c>
      <c r="I776" s="57" t="s">
        <v>1521</v>
      </c>
      <c r="J776" s="57" t="b">
        <v>0</v>
      </c>
      <c r="K776" s="57" t="b">
        <v>1</v>
      </c>
      <c r="L776" s="57" t="s">
        <v>1462</v>
      </c>
      <c r="M776" s="57" t="s">
        <v>1584</v>
      </c>
    </row>
    <row r="777" spans="1:13" ht="13" x14ac:dyDescent="0.15">
      <c r="A777" s="55" t="s">
        <v>2060</v>
      </c>
      <c r="B777" s="10">
        <v>775</v>
      </c>
      <c r="C777" s="10" t="s">
        <v>3225</v>
      </c>
      <c r="D777" s="55" t="s">
        <v>3226</v>
      </c>
      <c r="E777" s="55" t="s">
        <v>3089</v>
      </c>
      <c r="F777" s="55" t="s">
        <v>1455</v>
      </c>
      <c r="G777" s="56" t="s">
        <v>3090</v>
      </c>
      <c r="H777" s="55">
        <v>63</v>
      </c>
      <c r="I777" s="57" t="s">
        <v>1449</v>
      </c>
      <c r="J777" s="57" t="b">
        <v>1</v>
      </c>
      <c r="K777" s="57" t="b">
        <v>0</v>
      </c>
      <c r="L777" s="57" t="s">
        <v>1462</v>
      </c>
      <c r="M777" s="57" t="s">
        <v>1476</v>
      </c>
    </row>
    <row r="778" spans="1:13" ht="13" x14ac:dyDescent="0.15">
      <c r="A778" s="55" t="s">
        <v>2060</v>
      </c>
      <c r="B778" s="10">
        <v>776</v>
      </c>
      <c r="C778" s="10" t="s">
        <v>3227</v>
      </c>
      <c r="D778" s="55" t="s">
        <v>3228</v>
      </c>
      <c r="E778" s="55" t="s">
        <v>3229</v>
      </c>
      <c r="F778" s="55" t="s">
        <v>1455</v>
      </c>
      <c r="G778" s="56" t="s">
        <v>3230</v>
      </c>
      <c r="H778" s="55">
        <v>66</v>
      </c>
      <c r="I778" s="57" t="s">
        <v>1449</v>
      </c>
      <c r="J778" s="57" t="b">
        <v>1</v>
      </c>
      <c r="K778" s="57" t="b">
        <v>0</v>
      </c>
      <c r="L778" s="57" t="s">
        <v>1462</v>
      </c>
      <c r="M778" s="57" t="s">
        <v>1476</v>
      </c>
    </row>
    <row r="779" spans="1:13" ht="13" x14ac:dyDescent="0.15">
      <c r="A779" s="55" t="s">
        <v>2060</v>
      </c>
      <c r="B779" s="10">
        <v>777</v>
      </c>
      <c r="C779" s="10" t="s">
        <v>3231</v>
      </c>
      <c r="D779" s="55" t="s">
        <v>3232</v>
      </c>
      <c r="E779" s="55" t="s">
        <v>3229</v>
      </c>
      <c r="F779" s="55" t="s">
        <v>1455</v>
      </c>
      <c r="G779" s="56" t="s">
        <v>3230</v>
      </c>
      <c r="H779" s="55">
        <v>46</v>
      </c>
      <c r="I779" s="57" t="s">
        <v>1449</v>
      </c>
      <c r="J779" s="57" t="b">
        <v>1</v>
      </c>
      <c r="K779" s="57" t="b">
        <v>0</v>
      </c>
      <c r="L779" s="57" t="s">
        <v>1462</v>
      </c>
      <c r="M779" s="57" t="s">
        <v>1476</v>
      </c>
    </row>
    <row r="780" spans="1:13" ht="13" x14ac:dyDescent="0.15">
      <c r="A780" s="55" t="s">
        <v>2060</v>
      </c>
      <c r="B780" s="10">
        <v>778</v>
      </c>
      <c r="C780" s="10" t="s">
        <v>3233</v>
      </c>
      <c r="D780" s="55" t="s">
        <v>3234</v>
      </c>
      <c r="E780" s="55" t="s">
        <v>3229</v>
      </c>
      <c r="F780" s="55" t="s">
        <v>1455</v>
      </c>
      <c r="G780" s="56" t="s">
        <v>3230</v>
      </c>
      <c r="H780" s="55">
        <v>73</v>
      </c>
      <c r="I780" s="57" t="s">
        <v>1449</v>
      </c>
      <c r="J780" s="57" t="b">
        <v>1</v>
      </c>
      <c r="K780" s="57" t="b">
        <v>1</v>
      </c>
      <c r="L780" s="57" t="s">
        <v>1798</v>
      </c>
      <c r="M780" s="57" t="s">
        <v>1451</v>
      </c>
    </row>
    <row r="781" spans="1:13" ht="13" x14ac:dyDescent="0.15">
      <c r="A781" s="55" t="s">
        <v>2060</v>
      </c>
      <c r="B781" s="10">
        <v>779</v>
      </c>
      <c r="C781" s="10" t="s">
        <v>3235</v>
      </c>
      <c r="D781" s="55" t="s">
        <v>3236</v>
      </c>
      <c r="E781" s="55" t="s">
        <v>3229</v>
      </c>
      <c r="F781" s="55" t="s">
        <v>1455</v>
      </c>
      <c r="G781" s="56" t="s">
        <v>3230</v>
      </c>
      <c r="H781" s="55">
        <v>77</v>
      </c>
      <c r="I781" s="57" t="s">
        <v>1449</v>
      </c>
      <c r="J781" s="57" t="b">
        <v>1</v>
      </c>
      <c r="K781" s="57" t="b">
        <v>1</v>
      </c>
      <c r="L781" s="57" t="s">
        <v>1798</v>
      </c>
      <c r="M781" s="57" t="s">
        <v>1451</v>
      </c>
    </row>
    <row r="782" spans="1:13" ht="13" x14ac:dyDescent="0.15">
      <c r="A782" s="55" t="s">
        <v>2060</v>
      </c>
      <c r="B782" s="10">
        <v>780</v>
      </c>
      <c r="C782" s="10" t="s">
        <v>3237</v>
      </c>
      <c r="D782" s="55" t="s">
        <v>3238</v>
      </c>
      <c r="E782" s="55" t="s">
        <v>3229</v>
      </c>
      <c r="F782" s="55" t="s">
        <v>1455</v>
      </c>
      <c r="G782" s="56" t="s">
        <v>3230</v>
      </c>
      <c r="H782" s="55">
        <v>75</v>
      </c>
      <c r="I782" s="57" t="s">
        <v>1449</v>
      </c>
      <c r="J782" s="57" t="b">
        <v>1</v>
      </c>
      <c r="K782" s="57" t="b">
        <v>1</v>
      </c>
      <c r="L782" s="57" t="s">
        <v>1798</v>
      </c>
      <c r="M782" s="57" t="s">
        <v>1451</v>
      </c>
    </row>
    <row r="783" spans="1:13" ht="13" x14ac:dyDescent="0.15">
      <c r="A783" s="55" t="s">
        <v>2060</v>
      </c>
      <c r="B783" s="10">
        <v>781</v>
      </c>
      <c r="C783" s="10" t="s">
        <v>3239</v>
      </c>
      <c r="D783" s="55" t="s">
        <v>3240</v>
      </c>
      <c r="E783" s="55" t="s">
        <v>3229</v>
      </c>
      <c r="F783" s="55" t="s">
        <v>1455</v>
      </c>
      <c r="G783" s="56" t="s">
        <v>3230</v>
      </c>
      <c r="H783" s="55">
        <v>46</v>
      </c>
      <c r="I783" s="57" t="s">
        <v>1449</v>
      </c>
      <c r="J783" s="57" t="b">
        <v>1</v>
      </c>
      <c r="K783" s="57" t="b">
        <v>0</v>
      </c>
      <c r="L783" s="57" t="s">
        <v>1462</v>
      </c>
      <c r="M783" s="57" t="s">
        <v>1476</v>
      </c>
    </row>
    <row r="784" spans="1:13" ht="13" x14ac:dyDescent="0.15">
      <c r="A784" s="55" t="s">
        <v>2060</v>
      </c>
      <c r="B784" s="10">
        <v>782</v>
      </c>
      <c r="C784" s="10" t="s">
        <v>3241</v>
      </c>
      <c r="D784" s="55" t="s">
        <v>3242</v>
      </c>
      <c r="E784" s="55" t="s">
        <v>3229</v>
      </c>
      <c r="F784" s="55" t="s">
        <v>1455</v>
      </c>
      <c r="G784" s="56" t="s">
        <v>3230</v>
      </c>
      <c r="H784" s="55">
        <v>15</v>
      </c>
      <c r="I784" s="57" t="s">
        <v>1530</v>
      </c>
      <c r="J784" s="57" t="b">
        <v>0</v>
      </c>
      <c r="K784" s="57" t="b">
        <v>0</v>
      </c>
      <c r="L784" s="57" t="s">
        <v>1693</v>
      </c>
      <c r="M784" s="57" t="s">
        <v>1531</v>
      </c>
    </row>
    <row r="785" spans="1:13" ht="13" x14ac:dyDescent="0.15">
      <c r="A785" s="55" t="s">
        <v>2060</v>
      </c>
      <c r="B785" s="10">
        <v>783</v>
      </c>
      <c r="C785" s="10" t="s">
        <v>3243</v>
      </c>
      <c r="D785" s="55" t="s">
        <v>3244</v>
      </c>
      <c r="E785" s="55" t="s">
        <v>3229</v>
      </c>
      <c r="F785" s="55" t="s">
        <v>1455</v>
      </c>
      <c r="G785" s="56" t="s">
        <v>3230</v>
      </c>
      <c r="H785" s="55">
        <v>46</v>
      </c>
      <c r="I785" s="57" t="s">
        <v>1449</v>
      </c>
      <c r="J785" s="57" t="b">
        <v>1</v>
      </c>
      <c r="K785" s="57" t="b">
        <v>0</v>
      </c>
      <c r="L785" s="57" t="s">
        <v>1462</v>
      </c>
      <c r="M785" s="57" t="s">
        <v>1476</v>
      </c>
    </row>
    <row r="786" spans="1:13" ht="13" x14ac:dyDescent="0.15">
      <c r="A786" s="55" t="s">
        <v>2060</v>
      </c>
      <c r="B786" s="10">
        <v>784</v>
      </c>
      <c r="C786" s="10" t="s">
        <v>3245</v>
      </c>
      <c r="D786" s="55" t="s">
        <v>3246</v>
      </c>
      <c r="E786" s="55" t="s">
        <v>3229</v>
      </c>
      <c r="F786" s="55" t="s">
        <v>1455</v>
      </c>
      <c r="G786" s="56" t="s">
        <v>3230</v>
      </c>
      <c r="H786" s="55">
        <v>46</v>
      </c>
      <c r="I786" s="57" t="s">
        <v>1449</v>
      </c>
      <c r="J786" s="57" t="b">
        <v>1</v>
      </c>
      <c r="K786" s="57" t="b">
        <v>0</v>
      </c>
      <c r="L786" s="57" t="s">
        <v>1462</v>
      </c>
      <c r="M786" s="57" t="s">
        <v>1476</v>
      </c>
    </row>
    <row r="787" spans="1:13" ht="13" x14ac:dyDescent="0.15">
      <c r="A787" s="55" t="s">
        <v>2060</v>
      </c>
      <c r="B787" s="10">
        <v>785</v>
      </c>
      <c r="C787" s="10" t="s">
        <v>3247</v>
      </c>
      <c r="D787" s="55" t="s">
        <v>3248</v>
      </c>
      <c r="E787" s="55" t="s">
        <v>3229</v>
      </c>
      <c r="F787" s="55" t="s">
        <v>1455</v>
      </c>
      <c r="G787" s="56" t="s">
        <v>3230</v>
      </c>
      <c r="H787" s="55">
        <v>82</v>
      </c>
      <c r="I787" s="57" t="s">
        <v>1449</v>
      </c>
      <c r="J787" s="57" t="b">
        <v>1</v>
      </c>
      <c r="K787" s="57" t="b">
        <v>1</v>
      </c>
      <c r="L787" s="57" t="s">
        <v>1462</v>
      </c>
      <c r="M787" s="57" t="s">
        <v>1451</v>
      </c>
    </row>
    <row r="788" spans="1:13" ht="13" x14ac:dyDescent="0.15">
      <c r="A788" s="55" t="s">
        <v>2060</v>
      </c>
      <c r="B788" s="10">
        <v>786</v>
      </c>
      <c r="C788" s="10" t="s">
        <v>3249</v>
      </c>
      <c r="D788" s="55" t="s">
        <v>3250</v>
      </c>
      <c r="E788" s="55" t="s">
        <v>3229</v>
      </c>
      <c r="F788" s="55" t="s">
        <v>1455</v>
      </c>
      <c r="G788" s="56" t="s">
        <v>3230</v>
      </c>
      <c r="H788" s="55">
        <v>83</v>
      </c>
      <c r="I788" s="57" t="s">
        <v>1449</v>
      </c>
      <c r="J788" s="57" t="b">
        <v>1</v>
      </c>
      <c r="K788" s="57" t="b">
        <v>1</v>
      </c>
      <c r="L788" s="57" t="s">
        <v>1462</v>
      </c>
      <c r="M788" s="57" t="s">
        <v>1451</v>
      </c>
    </row>
    <row r="789" spans="1:13" ht="13" x14ac:dyDescent="0.15">
      <c r="A789" s="55" t="s">
        <v>2060</v>
      </c>
      <c r="B789" s="10">
        <v>787</v>
      </c>
      <c r="C789" s="10" t="s">
        <v>3251</v>
      </c>
      <c r="D789" s="55" t="s">
        <v>3252</v>
      </c>
      <c r="E789" s="55" t="s">
        <v>3229</v>
      </c>
      <c r="F789" s="55" t="s">
        <v>1455</v>
      </c>
      <c r="G789" s="56" t="s">
        <v>3230</v>
      </c>
      <c r="H789" s="55">
        <v>32</v>
      </c>
      <c r="I789" s="57" t="s">
        <v>1521</v>
      </c>
      <c r="J789" s="57" t="b">
        <v>0</v>
      </c>
      <c r="K789" s="57" t="b">
        <v>0</v>
      </c>
      <c r="L789" s="57" t="s">
        <v>1462</v>
      </c>
      <c r="M789" s="57" t="s">
        <v>1522</v>
      </c>
    </row>
    <row r="790" spans="1:13" ht="13" x14ac:dyDescent="0.15">
      <c r="A790" s="55" t="s">
        <v>2060</v>
      </c>
      <c r="B790" s="10">
        <v>788</v>
      </c>
      <c r="C790" s="10" t="s">
        <v>3253</v>
      </c>
      <c r="D790" s="55" t="s">
        <v>3254</v>
      </c>
      <c r="E790" s="55" t="s">
        <v>3229</v>
      </c>
      <c r="F790" s="55" t="s">
        <v>1455</v>
      </c>
      <c r="G790" s="56" t="s">
        <v>3230</v>
      </c>
      <c r="H790" s="55">
        <v>32</v>
      </c>
      <c r="I790" s="57" t="s">
        <v>1521</v>
      </c>
      <c r="J790" s="57" t="b">
        <v>0</v>
      </c>
      <c r="K790" s="57" t="b">
        <v>0</v>
      </c>
      <c r="L790" s="57" t="s">
        <v>1509</v>
      </c>
      <c r="M790" s="57" t="s">
        <v>1522</v>
      </c>
    </row>
    <row r="791" spans="1:13" ht="13" x14ac:dyDescent="0.15">
      <c r="A791" s="55" t="s">
        <v>2060</v>
      </c>
      <c r="B791" s="10">
        <v>789</v>
      </c>
      <c r="C791" s="10" t="s">
        <v>3255</v>
      </c>
      <c r="D791" s="55" t="s">
        <v>3256</v>
      </c>
      <c r="E791" s="55" t="s">
        <v>3229</v>
      </c>
      <c r="F791" s="55" t="s">
        <v>1455</v>
      </c>
      <c r="G791" s="56" t="s">
        <v>3230</v>
      </c>
      <c r="H791" s="55">
        <v>46</v>
      </c>
      <c r="I791" s="57" t="s">
        <v>1449</v>
      </c>
      <c r="J791" s="57" t="b">
        <v>1</v>
      </c>
      <c r="K791" s="57" t="b">
        <v>0</v>
      </c>
      <c r="L791" s="57" t="s">
        <v>1462</v>
      </c>
      <c r="M791" s="57" t="s">
        <v>1476</v>
      </c>
    </row>
    <row r="792" spans="1:13" ht="13" x14ac:dyDescent="0.15">
      <c r="A792" s="55" t="s">
        <v>2060</v>
      </c>
      <c r="B792" s="10">
        <v>790</v>
      </c>
      <c r="C792" s="10" t="s">
        <v>3257</v>
      </c>
      <c r="D792" s="55" t="s">
        <v>3258</v>
      </c>
      <c r="E792" s="55" t="s">
        <v>3229</v>
      </c>
      <c r="F792" s="55" t="s">
        <v>1455</v>
      </c>
      <c r="G792" s="56" t="s">
        <v>3230</v>
      </c>
      <c r="H792" s="55">
        <v>18</v>
      </c>
      <c r="I792" s="57" t="s">
        <v>73</v>
      </c>
      <c r="J792" s="57" t="b">
        <v>0</v>
      </c>
      <c r="K792" s="57" t="b">
        <v>0</v>
      </c>
      <c r="L792" s="57" t="s">
        <v>1509</v>
      </c>
      <c r="M792" s="57" t="s">
        <v>1510</v>
      </c>
    </row>
    <row r="793" spans="1:13" ht="13" x14ac:dyDescent="0.15">
      <c r="A793" s="55" t="s">
        <v>2060</v>
      </c>
      <c r="B793" s="10">
        <v>791</v>
      </c>
      <c r="C793" s="10" t="s">
        <v>3259</v>
      </c>
      <c r="D793" s="55" t="s">
        <v>3260</v>
      </c>
      <c r="E793" s="55" t="s">
        <v>3229</v>
      </c>
      <c r="F793" s="55" t="s">
        <v>1455</v>
      </c>
      <c r="G793" s="56" t="s">
        <v>3230</v>
      </c>
      <c r="H793" s="55">
        <v>12</v>
      </c>
      <c r="I793" s="57" t="s">
        <v>1530</v>
      </c>
      <c r="J793" s="57" t="b">
        <v>0</v>
      </c>
      <c r="K793" s="57" t="b">
        <v>0</v>
      </c>
      <c r="L793" s="57" t="s">
        <v>1509</v>
      </c>
      <c r="M793" s="57" t="s">
        <v>1531</v>
      </c>
    </row>
    <row r="794" spans="1:13" ht="13" x14ac:dyDescent="0.15">
      <c r="A794" s="55" t="s">
        <v>2060</v>
      </c>
      <c r="B794" s="10">
        <v>792</v>
      </c>
      <c r="C794" s="10" t="s">
        <v>3261</v>
      </c>
      <c r="D794" s="55" t="s">
        <v>3262</v>
      </c>
      <c r="E794" s="55" t="s">
        <v>3229</v>
      </c>
      <c r="F794" s="55" t="s">
        <v>1455</v>
      </c>
      <c r="G794" s="56" t="s">
        <v>3230</v>
      </c>
      <c r="H794" s="55">
        <v>72</v>
      </c>
      <c r="I794" s="57" t="s">
        <v>1449</v>
      </c>
      <c r="J794" s="57" t="b">
        <v>1</v>
      </c>
      <c r="K794" s="57" t="b">
        <v>0</v>
      </c>
      <c r="L794" s="57" t="s">
        <v>1462</v>
      </c>
      <c r="M794" s="57" t="s">
        <v>1476</v>
      </c>
    </row>
    <row r="795" spans="1:13" ht="13" x14ac:dyDescent="0.15">
      <c r="A795" s="55" t="s">
        <v>2060</v>
      </c>
      <c r="B795" s="10">
        <v>793</v>
      </c>
      <c r="C795" s="10" t="s">
        <v>3263</v>
      </c>
      <c r="D795" s="55" t="s">
        <v>3264</v>
      </c>
      <c r="E795" s="55" t="s">
        <v>3229</v>
      </c>
      <c r="F795" s="55" t="s">
        <v>1455</v>
      </c>
      <c r="G795" s="56" t="s">
        <v>3230</v>
      </c>
      <c r="H795" s="55">
        <v>46</v>
      </c>
      <c r="I795" s="57" t="s">
        <v>1449</v>
      </c>
      <c r="J795" s="57" t="b">
        <v>0</v>
      </c>
      <c r="K795" s="57" t="b">
        <v>0</v>
      </c>
      <c r="L795" s="57" t="s">
        <v>1462</v>
      </c>
      <c r="M795" s="57" t="s">
        <v>1515</v>
      </c>
    </row>
    <row r="796" spans="1:13" ht="13" x14ac:dyDescent="0.15">
      <c r="A796" s="55" t="s">
        <v>2060</v>
      </c>
      <c r="B796" s="10">
        <v>794</v>
      </c>
      <c r="C796" s="10" t="s">
        <v>3265</v>
      </c>
      <c r="D796" s="55" t="s">
        <v>3266</v>
      </c>
      <c r="E796" s="55" t="s">
        <v>3229</v>
      </c>
      <c r="F796" s="55" t="s">
        <v>1455</v>
      </c>
      <c r="G796" s="56" t="s">
        <v>3230</v>
      </c>
      <c r="H796" s="55">
        <v>46</v>
      </c>
      <c r="I796" s="57" t="s">
        <v>1449</v>
      </c>
      <c r="J796" s="57" t="b">
        <v>0</v>
      </c>
      <c r="K796" s="57" t="b">
        <v>0</v>
      </c>
      <c r="L796" s="57" t="s">
        <v>1462</v>
      </c>
      <c r="M796" s="57" t="s">
        <v>1515</v>
      </c>
    </row>
    <row r="797" spans="1:13" ht="13" x14ac:dyDescent="0.15">
      <c r="A797" s="55" t="s">
        <v>2060</v>
      </c>
      <c r="B797" s="10">
        <v>795</v>
      </c>
      <c r="C797" s="10" t="s">
        <v>3267</v>
      </c>
      <c r="D797" s="55" t="s">
        <v>3268</v>
      </c>
      <c r="E797" s="55" t="s">
        <v>3229</v>
      </c>
      <c r="F797" s="55" t="s">
        <v>1455</v>
      </c>
      <c r="G797" s="56" t="s">
        <v>3230</v>
      </c>
      <c r="H797" s="55">
        <v>30</v>
      </c>
      <c r="I797" s="57" t="s">
        <v>1521</v>
      </c>
      <c r="J797" s="57" t="b">
        <v>0</v>
      </c>
      <c r="K797" s="57" t="b">
        <v>0</v>
      </c>
      <c r="L797" s="57" t="s">
        <v>1509</v>
      </c>
      <c r="M797" s="57" t="s">
        <v>1522</v>
      </c>
    </row>
    <row r="798" spans="1:13" ht="13" x14ac:dyDescent="0.15">
      <c r="A798" s="55" t="s">
        <v>2060</v>
      </c>
      <c r="B798" s="10">
        <v>796</v>
      </c>
      <c r="C798" s="10" t="s">
        <v>3269</v>
      </c>
      <c r="D798" s="55" t="s">
        <v>3270</v>
      </c>
      <c r="E798" s="55" t="s">
        <v>3229</v>
      </c>
      <c r="F798" s="55" t="s">
        <v>1455</v>
      </c>
      <c r="G798" s="56" t="s">
        <v>3230</v>
      </c>
      <c r="H798" s="55">
        <v>30</v>
      </c>
      <c r="I798" s="57" t="s">
        <v>1521</v>
      </c>
      <c r="J798" s="57" t="b">
        <v>0</v>
      </c>
      <c r="K798" s="57" t="b">
        <v>0</v>
      </c>
      <c r="L798" s="57" t="s">
        <v>1509</v>
      </c>
      <c r="M798" s="57" t="s">
        <v>1522</v>
      </c>
    </row>
    <row r="799" spans="1:13" ht="13" x14ac:dyDescent="0.15">
      <c r="A799" s="55" t="s">
        <v>2060</v>
      </c>
      <c r="B799" s="10">
        <v>797</v>
      </c>
      <c r="C799" s="10" t="s">
        <v>3271</v>
      </c>
      <c r="D799" s="55" t="s">
        <v>3272</v>
      </c>
      <c r="E799" s="55" t="s">
        <v>3229</v>
      </c>
      <c r="F799" s="55" t="s">
        <v>1455</v>
      </c>
      <c r="G799" s="56" t="s">
        <v>3230</v>
      </c>
      <c r="H799" s="55">
        <v>46</v>
      </c>
      <c r="I799" s="57" t="s">
        <v>1449</v>
      </c>
      <c r="J799" s="57" t="b">
        <v>1</v>
      </c>
      <c r="K799" s="57" t="b">
        <v>0</v>
      </c>
      <c r="L799" s="57" t="s">
        <v>1462</v>
      </c>
      <c r="M799" s="57" t="s">
        <v>1476</v>
      </c>
    </row>
    <row r="800" spans="1:13" ht="13" x14ac:dyDescent="0.15">
      <c r="A800" s="55" t="s">
        <v>2060</v>
      </c>
      <c r="B800" s="10">
        <v>798</v>
      </c>
      <c r="C800" s="10" t="s">
        <v>3273</v>
      </c>
      <c r="D800" s="55" t="s">
        <v>3274</v>
      </c>
      <c r="E800" s="55" t="s">
        <v>3229</v>
      </c>
      <c r="F800" s="55" t="s">
        <v>1455</v>
      </c>
      <c r="G800" s="56" t="s">
        <v>3230</v>
      </c>
      <c r="H800" s="55">
        <v>69</v>
      </c>
      <c r="I800" s="57" t="s">
        <v>1449</v>
      </c>
      <c r="J800" s="57" t="b">
        <v>1</v>
      </c>
      <c r="K800" s="57" t="b">
        <v>0</v>
      </c>
      <c r="L800" s="57" t="s">
        <v>1462</v>
      </c>
      <c r="M800" s="57" t="s">
        <v>1476</v>
      </c>
    </row>
    <row r="801" spans="1:13" ht="13" x14ac:dyDescent="0.15">
      <c r="A801" s="55" t="s">
        <v>2060</v>
      </c>
      <c r="B801" s="10">
        <v>799</v>
      </c>
      <c r="C801" s="10" t="s">
        <v>3275</v>
      </c>
      <c r="D801" s="55" t="s">
        <v>3276</v>
      </c>
      <c r="E801" s="55" t="s">
        <v>3229</v>
      </c>
      <c r="F801" s="55" t="s">
        <v>1455</v>
      </c>
      <c r="G801" s="56" t="s">
        <v>3230</v>
      </c>
      <c r="H801" s="55">
        <v>46</v>
      </c>
      <c r="I801" s="57" t="s">
        <v>1449</v>
      </c>
      <c r="J801" s="57" t="b">
        <v>1</v>
      </c>
      <c r="K801" s="57" t="b">
        <v>0</v>
      </c>
      <c r="L801" s="57" t="s">
        <v>1462</v>
      </c>
      <c r="M801" s="57" t="s">
        <v>1476</v>
      </c>
    </row>
    <row r="802" spans="1:13" ht="13" x14ac:dyDescent="0.15">
      <c r="A802" s="55" t="s">
        <v>2060</v>
      </c>
      <c r="B802" s="10">
        <v>800</v>
      </c>
      <c r="C802" s="10" t="s">
        <v>3277</v>
      </c>
      <c r="D802" s="55" t="s">
        <v>3278</v>
      </c>
      <c r="E802" s="55" t="s">
        <v>3279</v>
      </c>
      <c r="F802" s="55" t="s">
        <v>1496</v>
      </c>
      <c r="G802" s="56" t="s">
        <v>3280</v>
      </c>
      <c r="H802" s="55">
        <v>43</v>
      </c>
      <c r="I802" s="57" t="s">
        <v>1449</v>
      </c>
      <c r="J802" s="57" t="b">
        <v>1</v>
      </c>
      <c r="K802" s="57" t="b">
        <v>1</v>
      </c>
      <c r="L802" s="57" t="s">
        <v>1470</v>
      </c>
      <c r="M802" s="57" t="s">
        <v>1451</v>
      </c>
    </row>
    <row r="803" spans="1:13" ht="13" x14ac:dyDescent="0.15">
      <c r="A803" s="55" t="s">
        <v>2060</v>
      </c>
      <c r="B803" s="10">
        <v>801</v>
      </c>
      <c r="C803" s="10" t="s">
        <v>3281</v>
      </c>
      <c r="D803" s="55" t="s">
        <v>3282</v>
      </c>
      <c r="E803" s="55" t="s">
        <v>3279</v>
      </c>
      <c r="F803" s="55" t="s">
        <v>1496</v>
      </c>
      <c r="G803" s="56" t="s">
        <v>3283</v>
      </c>
      <c r="H803" s="55">
        <v>35</v>
      </c>
      <c r="I803" s="57" t="s">
        <v>1521</v>
      </c>
      <c r="J803" s="57" t="b">
        <v>1</v>
      </c>
      <c r="K803" s="57" t="b">
        <v>0</v>
      </c>
      <c r="L803" s="57" t="s">
        <v>1235</v>
      </c>
      <c r="M803" s="57" t="s">
        <v>1581</v>
      </c>
    </row>
    <row r="804" spans="1:13" ht="13" x14ac:dyDescent="0.15">
      <c r="A804" s="55" t="s">
        <v>2060</v>
      </c>
      <c r="B804" s="10">
        <v>802</v>
      </c>
      <c r="C804" s="10" t="s">
        <v>3284</v>
      </c>
      <c r="D804" s="55" t="s">
        <v>3285</v>
      </c>
      <c r="E804" s="55" t="s">
        <v>3279</v>
      </c>
      <c r="F804" s="55" t="s">
        <v>1496</v>
      </c>
      <c r="G804" s="56" t="s">
        <v>3283</v>
      </c>
      <c r="H804" s="55">
        <v>35</v>
      </c>
      <c r="I804" s="57" t="s">
        <v>1521</v>
      </c>
      <c r="J804" s="57" t="b">
        <v>1</v>
      </c>
      <c r="K804" s="57" t="b">
        <v>0</v>
      </c>
      <c r="L804" s="57" t="s">
        <v>1235</v>
      </c>
      <c r="M804" s="57" t="s">
        <v>1581</v>
      </c>
    </row>
    <row r="805" spans="1:13" ht="13" x14ac:dyDescent="0.15">
      <c r="A805" s="55" t="s">
        <v>2060</v>
      </c>
      <c r="B805" s="10">
        <v>803</v>
      </c>
      <c r="C805" s="10" t="s">
        <v>3286</v>
      </c>
      <c r="D805" s="55" t="s">
        <v>3287</v>
      </c>
      <c r="E805" s="55" t="s">
        <v>3279</v>
      </c>
      <c r="F805" s="55" t="s">
        <v>1496</v>
      </c>
      <c r="G805" s="56" t="s">
        <v>3283</v>
      </c>
      <c r="H805" s="55">
        <v>35</v>
      </c>
      <c r="I805" s="57" t="s">
        <v>1521</v>
      </c>
      <c r="J805" s="57" t="b">
        <v>1</v>
      </c>
      <c r="K805" s="57" t="b">
        <v>0</v>
      </c>
      <c r="L805" s="57" t="s">
        <v>1235</v>
      </c>
      <c r="M805" s="57" t="s">
        <v>1581</v>
      </c>
    </row>
    <row r="806" spans="1:13" ht="13" x14ac:dyDescent="0.15">
      <c r="A806" s="55" t="s">
        <v>2060</v>
      </c>
      <c r="B806" s="10">
        <v>804</v>
      </c>
      <c r="C806" s="10" t="s">
        <v>3288</v>
      </c>
      <c r="D806" s="55" t="s">
        <v>3289</v>
      </c>
      <c r="E806" s="55" t="s">
        <v>3279</v>
      </c>
      <c r="F806" s="55" t="s">
        <v>1496</v>
      </c>
      <c r="G806" s="56" t="s">
        <v>3283</v>
      </c>
      <c r="H806" s="55">
        <v>35</v>
      </c>
      <c r="I806" s="57" t="s">
        <v>1521</v>
      </c>
      <c r="J806" s="57" t="b">
        <v>1</v>
      </c>
      <c r="K806" s="57" t="b">
        <v>0</v>
      </c>
      <c r="L806" s="57" t="s">
        <v>1235</v>
      </c>
      <c r="M806" s="57" t="s">
        <v>1581</v>
      </c>
    </row>
    <row r="807" spans="1:13" ht="13" x14ac:dyDescent="0.15">
      <c r="A807" s="55" t="s">
        <v>2060</v>
      </c>
      <c r="B807" s="10">
        <v>805</v>
      </c>
      <c r="C807" s="10" t="s">
        <v>3290</v>
      </c>
      <c r="D807" s="55" t="s">
        <v>3291</v>
      </c>
      <c r="E807" s="55" t="s">
        <v>3279</v>
      </c>
      <c r="F807" s="55" t="s">
        <v>1496</v>
      </c>
      <c r="G807" s="56" t="s">
        <v>3283</v>
      </c>
      <c r="H807" s="55">
        <v>29</v>
      </c>
      <c r="I807" s="57" t="s">
        <v>1521</v>
      </c>
      <c r="J807" s="57" t="b">
        <v>1</v>
      </c>
      <c r="K807" s="57" t="b">
        <v>0</v>
      </c>
      <c r="L807" s="57" t="s">
        <v>1235</v>
      </c>
      <c r="M807" s="57" t="s">
        <v>1581</v>
      </c>
    </row>
    <row r="808" spans="1:13" ht="13" x14ac:dyDescent="0.15">
      <c r="A808" s="55" t="s">
        <v>2060</v>
      </c>
      <c r="B808" s="10">
        <v>806</v>
      </c>
      <c r="C808" s="10" t="s">
        <v>3292</v>
      </c>
      <c r="D808" s="55" t="s">
        <v>3293</v>
      </c>
      <c r="E808" s="55" t="s">
        <v>3279</v>
      </c>
      <c r="F808" s="55" t="s">
        <v>1496</v>
      </c>
      <c r="G808" s="56" t="s">
        <v>3283</v>
      </c>
      <c r="H808" s="55">
        <v>94</v>
      </c>
      <c r="I808" s="57" t="s">
        <v>1449</v>
      </c>
      <c r="J808" s="57" t="b">
        <v>1</v>
      </c>
      <c r="K808" s="57" t="b">
        <v>1</v>
      </c>
      <c r="L808" s="57" t="s">
        <v>1509</v>
      </c>
      <c r="M808" s="57" t="s">
        <v>1451</v>
      </c>
    </row>
    <row r="809" spans="1:13" ht="13" x14ac:dyDescent="0.15">
      <c r="A809" s="55" t="s">
        <v>2060</v>
      </c>
      <c r="B809" s="10">
        <v>807</v>
      </c>
      <c r="C809" s="10" t="s">
        <v>3294</v>
      </c>
      <c r="D809" s="55" t="s">
        <v>3295</v>
      </c>
      <c r="E809" s="55" t="s">
        <v>3279</v>
      </c>
      <c r="F809" s="55" t="s">
        <v>1496</v>
      </c>
      <c r="G809" s="56" t="s">
        <v>3283</v>
      </c>
      <c r="H809" s="55">
        <v>28</v>
      </c>
      <c r="I809" s="57" t="s">
        <v>1521</v>
      </c>
      <c r="J809" s="57" t="b">
        <v>1</v>
      </c>
      <c r="K809" s="57" t="b">
        <v>1</v>
      </c>
      <c r="L809" s="57" t="s">
        <v>1509</v>
      </c>
      <c r="M809" s="57" t="s">
        <v>1548</v>
      </c>
    </row>
    <row r="810" spans="1:13" ht="13" x14ac:dyDescent="0.15">
      <c r="A810" s="55" t="s">
        <v>2060</v>
      </c>
      <c r="B810" s="10">
        <v>808</v>
      </c>
      <c r="C810" s="10" t="s">
        <v>3296</v>
      </c>
      <c r="D810" s="55" t="s">
        <v>3297</v>
      </c>
      <c r="E810" s="55" t="s">
        <v>3279</v>
      </c>
      <c r="F810" s="55" t="s">
        <v>1496</v>
      </c>
      <c r="G810" s="56" t="s">
        <v>3283</v>
      </c>
      <c r="H810" s="55">
        <v>37</v>
      </c>
      <c r="I810" s="57" t="s">
        <v>1521</v>
      </c>
      <c r="J810" s="57" t="b">
        <v>0</v>
      </c>
      <c r="K810" s="57" t="b">
        <v>0</v>
      </c>
      <c r="L810" s="57" t="s">
        <v>1450</v>
      </c>
      <c r="M810" s="57" t="s">
        <v>1522</v>
      </c>
    </row>
    <row r="811" spans="1:13" ht="13" x14ac:dyDescent="0.15">
      <c r="A811" s="55" t="s">
        <v>2060</v>
      </c>
      <c r="B811" s="10">
        <v>809</v>
      </c>
      <c r="C811" s="10" t="s">
        <v>3298</v>
      </c>
      <c r="D811" s="55" t="s">
        <v>3299</v>
      </c>
      <c r="E811" s="55" t="s">
        <v>3279</v>
      </c>
      <c r="F811" s="55" t="s">
        <v>1496</v>
      </c>
      <c r="G811" s="56" t="s">
        <v>3283</v>
      </c>
      <c r="H811" s="55">
        <v>39</v>
      </c>
      <c r="I811" s="57" t="s">
        <v>1521</v>
      </c>
      <c r="J811" s="57" t="b">
        <v>0</v>
      </c>
      <c r="K811" s="57" t="b">
        <v>0</v>
      </c>
      <c r="L811" s="57" t="s">
        <v>1450</v>
      </c>
      <c r="M811" s="57" t="s">
        <v>1522</v>
      </c>
    </row>
    <row r="812" spans="1:13" ht="13" x14ac:dyDescent="0.15">
      <c r="A812" s="55" t="s">
        <v>2060</v>
      </c>
      <c r="B812" s="10">
        <v>810</v>
      </c>
      <c r="C812" s="10" t="s">
        <v>3300</v>
      </c>
      <c r="D812" s="55" t="s">
        <v>3301</v>
      </c>
      <c r="E812" s="55" t="s">
        <v>1893</v>
      </c>
      <c r="F812" s="55" t="s">
        <v>1455</v>
      </c>
      <c r="G812" s="56" t="s">
        <v>1894</v>
      </c>
      <c r="H812" s="55">
        <v>78</v>
      </c>
      <c r="I812" s="57" t="s">
        <v>1449</v>
      </c>
      <c r="J812" s="57" t="b">
        <v>1</v>
      </c>
      <c r="K812" s="57" t="b">
        <v>1</v>
      </c>
      <c r="L812" s="57" t="s">
        <v>1798</v>
      </c>
      <c r="M812" s="57" t="s">
        <v>1451</v>
      </c>
    </row>
    <row r="813" spans="1:13" ht="13" x14ac:dyDescent="0.15">
      <c r="A813" s="55" t="s">
        <v>2060</v>
      </c>
      <c r="B813" s="10">
        <v>811</v>
      </c>
      <c r="C813" s="10" t="s">
        <v>3302</v>
      </c>
      <c r="D813" s="55" t="s">
        <v>3303</v>
      </c>
      <c r="E813" s="55" t="s">
        <v>1893</v>
      </c>
      <c r="F813" s="55" t="s">
        <v>1455</v>
      </c>
      <c r="G813" s="56" t="s">
        <v>1894</v>
      </c>
      <c r="H813" s="55">
        <v>67</v>
      </c>
      <c r="I813" s="57" t="s">
        <v>1449</v>
      </c>
      <c r="J813" s="57" t="b">
        <v>1</v>
      </c>
      <c r="K813" s="57" t="b">
        <v>0</v>
      </c>
      <c r="L813" s="57" t="s">
        <v>1462</v>
      </c>
      <c r="M813" s="57" t="s">
        <v>1476</v>
      </c>
    </row>
    <row r="814" spans="1:13" ht="13" x14ac:dyDescent="0.15">
      <c r="A814" s="55" t="s">
        <v>2060</v>
      </c>
      <c r="B814" s="10">
        <v>812</v>
      </c>
      <c r="C814" s="10" t="s">
        <v>3304</v>
      </c>
      <c r="D814" s="55" t="s">
        <v>3305</v>
      </c>
      <c r="E814" s="55" t="s">
        <v>1893</v>
      </c>
      <c r="F814" s="55" t="s">
        <v>1455</v>
      </c>
      <c r="G814" s="56" t="s">
        <v>1894</v>
      </c>
      <c r="H814" s="55">
        <v>43</v>
      </c>
      <c r="I814" s="57" t="s">
        <v>1449</v>
      </c>
      <c r="J814" s="57" t="b">
        <v>1</v>
      </c>
      <c r="K814" s="57" t="b">
        <v>0</v>
      </c>
      <c r="L814" s="57" t="s">
        <v>1462</v>
      </c>
      <c r="M814" s="57" t="s">
        <v>1476</v>
      </c>
    </row>
    <row r="815" spans="1:13" ht="13" x14ac:dyDescent="0.15">
      <c r="A815" s="55" t="s">
        <v>2060</v>
      </c>
      <c r="B815" s="10">
        <v>813</v>
      </c>
      <c r="C815" s="10" t="s">
        <v>3306</v>
      </c>
      <c r="D815" s="55" t="s">
        <v>3307</v>
      </c>
      <c r="E815" s="55" t="s">
        <v>1893</v>
      </c>
      <c r="F815" s="55" t="s">
        <v>1455</v>
      </c>
      <c r="G815" s="56" t="s">
        <v>1894</v>
      </c>
      <c r="H815" s="55">
        <v>41</v>
      </c>
      <c r="I815" s="57" t="s">
        <v>1521</v>
      </c>
      <c r="J815" s="57" t="b">
        <v>1</v>
      </c>
      <c r="K815" s="57" t="b">
        <v>0</v>
      </c>
      <c r="L815" s="57" t="s">
        <v>1509</v>
      </c>
      <c r="M815" s="57" t="s">
        <v>1581</v>
      </c>
    </row>
    <row r="816" spans="1:13" ht="13" x14ac:dyDescent="0.15">
      <c r="A816" s="55" t="s">
        <v>2060</v>
      </c>
      <c r="B816" s="10">
        <v>814</v>
      </c>
      <c r="C816" s="10" t="s">
        <v>3308</v>
      </c>
      <c r="D816" s="55" t="s">
        <v>3309</v>
      </c>
      <c r="E816" s="55" t="s">
        <v>1893</v>
      </c>
      <c r="F816" s="55" t="s">
        <v>1455</v>
      </c>
      <c r="G816" s="56" t="s">
        <v>1894</v>
      </c>
      <c r="H816" s="55">
        <v>43</v>
      </c>
      <c r="I816" s="57" t="s">
        <v>1449</v>
      </c>
      <c r="J816" s="57" t="b">
        <v>1</v>
      </c>
      <c r="K816" s="57" t="b">
        <v>0</v>
      </c>
      <c r="L816" s="57" t="s">
        <v>1462</v>
      </c>
      <c r="M816" s="57" t="s">
        <v>1476</v>
      </c>
    </row>
    <row r="817" spans="1:13" ht="13" x14ac:dyDescent="0.15">
      <c r="A817" s="55" t="s">
        <v>2060</v>
      </c>
      <c r="B817" s="10">
        <v>815</v>
      </c>
      <c r="C817" s="10" t="s">
        <v>3310</v>
      </c>
      <c r="D817" s="55" t="s">
        <v>3311</v>
      </c>
      <c r="E817" s="55" t="s">
        <v>1893</v>
      </c>
      <c r="F817" s="55" t="s">
        <v>1455</v>
      </c>
      <c r="G817" s="56" t="s">
        <v>1894</v>
      </c>
      <c r="H817" s="55">
        <v>34</v>
      </c>
      <c r="I817" s="57" t="s">
        <v>1521</v>
      </c>
      <c r="J817" s="57" t="b">
        <v>1</v>
      </c>
      <c r="K817" s="57" t="b">
        <v>0</v>
      </c>
      <c r="L817" s="57" t="s">
        <v>1509</v>
      </c>
      <c r="M817" s="57" t="s">
        <v>1581</v>
      </c>
    </row>
    <row r="818" spans="1:13" ht="13" x14ac:dyDescent="0.15">
      <c r="A818" s="55" t="s">
        <v>2060</v>
      </c>
      <c r="B818" s="10">
        <v>816</v>
      </c>
      <c r="C818" s="10" t="s">
        <v>3312</v>
      </c>
      <c r="D818" s="55" t="s">
        <v>3313</v>
      </c>
      <c r="E818" s="55" t="s">
        <v>1893</v>
      </c>
      <c r="F818" s="55" t="s">
        <v>1455</v>
      </c>
      <c r="G818" s="56" t="s">
        <v>1894</v>
      </c>
      <c r="H818" s="55">
        <v>91</v>
      </c>
      <c r="I818" s="57" t="s">
        <v>1449</v>
      </c>
      <c r="J818" s="57" t="b">
        <v>1</v>
      </c>
      <c r="K818" s="57" t="b">
        <v>1</v>
      </c>
      <c r="L818" s="57" t="s">
        <v>1798</v>
      </c>
      <c r="M818" s="57" t="s">
        <v>1451</v>
      </c>
    </row>
    <row r="819" spans="1:13" ht="13" x14ac:dyDescent="0.15">
      <c r="A819" s="55" t="s">
        <v>2060</v>
      </c>
      <c r="B819" s="10">
        <v>817</v>
      </c>
      <c r="C819" s="10" t="s">
        <v>3314</v>
      </c>
      <c r="D819" s="55" t="s">
        <v>3315</v>
      </c>
      <c r="E819" s="55" t="s">
        <v>1893</v>
      </c>
      <c r="F819" s="55" t="s">
        <v>1455</v>
      </c>
      <c r="G819" s="56" t="s">
        <v>1894</v>
      </c>
      <c r="H819" s="55">
        <v>58</v>
      </c>
      <c r="I819" s="57" t="s">
        <v>1449</v>
      </c>
      <c r="J819" s="57" t="b">
        <v>1</v>
      </c>
      <c r="K819" s="57" t="b">
        <v>1</v>
      </c>
      <c r="L819" s="57" t="s">
        <v>1690</v>
      </c>
      <c r="M819" s="57" t="s">
        <v>1451</v>
      </c>
    </row>
    <row r="820" spans="1:13" ht="13" x14ac:dyDescent="0.15">
      <c r="A820" s="55" t="s">
        <v>2060</v>
      </c>
      <c r="B820" s="10">
        <v>818</v>
      </c>
      <c r="C820" s="10" t="s">
        <v>3316</v>
      </c>
      <c r="D820" s="55" t="s">
        <v>3317</v>
      </c>
      <c r="E820" s="55" t="s">
        <v>1893</v>
      </c>
      <c r="F820" s="55" t="s">
        <v>1455</v>
      </c>
      <c r="G820" s="56" t="s">
        <v>1894</v>
      </c>
      <c r="H820" s="55">
        <v>47</v>
      </c>
      <c r="I820" s="57" t="s">
        <v>1449</v>
      </c>
      <c r="J820" s="57" t="b">
        <v>1</v>
      </c>
      <c r="K820" s="57" t="b">
        <v>0</v>
      </c>
      <c r="L820" s="57" t="s">
        <v>1470</v>
      </c>
      <c r="M820" s="57" t="s">
        <v>1476</v>
      </c>
    </row>
    <row r="821" spans="1:13" ht="13" x14ac:dyDescent="0.15">
      <c r="A821" s="55" t="s">
        <v>2060</v>
      </c>
      <c r="B821" s="10">
        <v>819</v>
      </c>
      <c r="C821" s="10" t="s">
        <v>3318</v>
      </c>
      <c r="D821" s="55" t="s">
        <v>3319</v>
      </c>
      <c r="E821" s="55" t="s">
        <v>1893</v>
      </c>
      <c r="F821" s="55" t="s">
        <v>1455</v>
      </c>
      <c r="G821" s="56" t="s">
        <v>1894</v>
      </c>
      <c r="H821" s="55">
        <v>47</v>
      </c>
      <c r="I821" s="57" t="s">
        <v>1449</v>
      </c>
      <c r="J821" s="57" t="b">
        <v>1</v>
      </c>
      <c r="K821" s="57" t="b">
        <v>0</v>
      </c>
      <c r="L821" s="57" t="s">
        <v>1470</v>
      </c>
      <c r="M821" s="57" t="s">
        <v>1476</v>
      </c>
    </row>
    <row r="822" spans="1:13" ht="13" x14ac:dyDescent="0.15">
      <c r="A822" s="55" t="s">
        <v>2060</v>
      </c>
      <c r="B822" s="10">
        <v>820</v>
      </c>
      <c r="C822" s="10" t="s">
        <v>3320</v>
      </c>
      <c r="D822" s="55" t="s">
        <v>3321</v>
      </c>
      <c r="E822" s="55" t="s">
        <v>1893</v>
      </c>
      <c r="F822" s="55" t="s">
        <v>1455</v>
      </c>
      <c r="G822" s="56" t="s">
        <v>1894</v>
      </c>
      <c r="H822" s="55">
        <v>70</v>
      </c>
      <c r="I822" s="57" t="s">
        <v>1449</v>
      </c>
      <c r="J822" s="57" t="b">
        <v>1</v>
      </c>
      <c r="K822" s="57" t="b">
        <v>1</v>
      </c>
      <c r="L822" s="57" t="s">
        <v>1798</v>
      </c>
      <c r="M822" s="57" t="s">
        <v>1451</v>
      </c>
    </row>
    <row r="823" spans="1:13" ht="13" x14ac:dyDescent="0.15">
      <c r="A823" s="55" t="s">
        <v>2060</v>
      </c>
      <c r="B823" s="10">
        <v>821</v>
      </c>
      <c r="C823" s="10" t="s">
        <v>3322</v>
      </c>
      <c r="D823" s="55" t="s">
        <v>3323</v>
      </c>
      <c r="E823" s="55" t="s">
        <v>1893</v>
      </c>
      <c r="F823" s="55" t="s">
        <v>1455</v>
      </c>
      <c r="G823" s="56" t="s">
        <v>1894</v>
      </c>
      <c r="H823" s="55">
        <v>30</v>
      </c>
      <c r="I823" s="57" t="s">
        <v>1521</v>
      </c>
      <c r="J823" s="57" t="b">
        <v>0</v>
      </c>
      <c r="K823" s="57" t="b">
        <v>0</v>
      </c>
      <c r="L823" s="57" t="s">
        <v>1509</v>
      </c>
      <c r="M823" s="57" t="s">
        <v>1522</v>
      </c>
    </row>
    <row r="824" spans="1:13" ht="13" x14ac:dyDescent="0.15">
      <c r="A824" s="55" t="s">
        <v>2060</v>
      </c>
      <c r="B824" s="10">
        <v>822</v>
      </c>
      <c r="C824" s="10" t="s">
        <v>3324</v>
      </c>
      <c r="D824" s="55" t="s">
        <v>3325</v>
      </c>
      <c r="E824" s="55" t="s">
        <v>1893</v>
      </c>
      <c r="F824" s="55" t="s">
        <v>1455</v>
      </c>
      <c r="G824" s="56" t="s">
        <v>1894</v>
      </c>
      <c r="H824" s="55">
        <v>33</v>
      </c>
      <c r="I824" s="57" t="s">
        <v>1521</v>
      </c>
      <c r="J824" s="57" t="b">
        <v>0</v>
      </c>
      <c r="K824" s="57" t="b">
        <v>0</v>
      </c>
      <c r="L824" s="57" t="s">
        <v>1509</v>
      </c>
      <c r="M824" s="57" t="s">
        <v>1522</v>
      </c>
    </row>
    <row r="825" spans="1:13" ht="13" x14ac:dyDescent="0.15">
      <c r="A825" s="55" t="s">
        <v>2060</v>
      </c>
      <c r="B825" s="10">
        <v>823</v>
      </c>
      <c r="C825" s="10" t="s">
        <v>3326</v>
      </c>
      <c r="D825" s="55" t="s">
        <v>3327</v>
      </c>
      <c r="E825" s="55" t="s">
        <v>1893</v>
      </c>
      <c r="F825" s="55" t="s">
        <v>1455</v>
      </c>
      <c r="G825" s="56" t="s">
        <v>1894</v>
      </c>
      <c r="H825" s="55">
        <v>75</v>
      </c>
      <c r="I825" s="57" t="s">
        <v>1449</v>
      </c>
      <c r="J825" s="57" t="b">
        <v>1</v>
      </c>
      <c r="K825" s="57" t="b">
        <v>0</v>
      </c>
      <c r="L825" s="57" t="s">
        <v>1235</v>
      </c>
      <c r="M825" s="57" t="s">
        <v>1476</v>
      </c>
    </row>
    <row r="826" spans="1:13" ht="13" x14ac:dyDescent="0.15">
      <c r="A826" s="55" t="s">
        <v>2060</v>
      </c>
      <c r="B826" s="10">
        <v>824</v>
      </c>
      <c r="C826" s="10" t="s">
        <v>3328</v>
      </c>
      <c r="D826" s="55" t="s">
        <v>3329</v>
      </c>
      <c r="E826" s="55" t="s">
        <v>1893</v>
      </c>
      <c r="F826" s="55" t="s">
        <v>1455</v>
      </c>
      <c r="G826" s="56" t="s">
        <v>1894</v>
      </c>
      <c r="H826" s="55">
        <v>63</v>
      </c>
      <c r="I826" s="57" t="s">
        <v>1449</v>
      </c>
      <c r="J826" s="57" t="b">
        <v>1</v>
      </c>
      <c r="K826" s="57" t="b">
        <v>0</v>
      </c>
      <c r="L826" s="57" t="s">
        <v>1235</v>
      </c>
      <c r="M826" s="57" t="s">
        <v>1476</v>
      </c>
    </row>
    <row r="827" spans="1:13" ht="13" x14ac:dyDescent="0.15">
      <c r="A827" s="55" t="s">
        <v>2060</v>
      </c>
      <c r="B827" s="10">
        <v>825</v>
      </c>
      <c r="C827" s="10" t="s">
        <v>3330</v>
      </c>
      <c r="D827" s="55" t="s">
        <v>3331</v>
      </c>
      <c r="E827" s="55" t="s">
        <v>1893</v>
      </c>
      <c r="F827" s="55" t="s">
        <v>1455</v>
      </c>
      <c r="G827" s="56" t="s">
        <v>1894</v>
      </c>
      <c r="H827" s="55">
        <v>52</v>
      </c>
      <c r="I827" s="57" t="s">
        <v>1449</v>
      </c>
      <c r="J827" s="57" t="b">
        <v>1</v>
      </c>
      <c r="K827" s="57" t="b">
        <v>0</v>
      </c>
      <c r="L827" s="57" t="s">
        <v>1462</v>
      </c>
      <c r="M827" s="57" t="s">
        <v>1476</v>
      </c>
    </row>
    <row r="828" spans="1:13" ht="13" x14ac:dyDescent="0.15">
      <c r="A828" s="55" t="s">
        <v>2060</v>
      </c>
      <c r="B828" s="10">
        <v>826</v>
      </c>
      <c r="C828" s="10" t="s">
        <v>3332</v>
      </c>
      <c r="D828" s="55" t="s">
        <v>3333</v>
      </c>
      <c r="E828" s="55" t="s">
        <v>1893</v>
      </c>
      <c r="F828" s="55" t="s">
        <v>1455</v>
      </c>
      <c r="G828" s="56" t="s">
        <v>1894</v>
      </c>
      <c r="H828" s="55">
        <v>38</v>
      </c>
      <c r="I828" s="57" t="s">
        <v>1521</v>
      </c>
      <c r="J828" s="57" t="b">
        <v>1</v>
      </c>
      <c r="K828" s="57" t="b">
        <v>0</v>
      </c>
      <c r="L828" s="57" t="s">
        <v>1462</v>
      </c>
      <c r="M828" s="57" t="s">
        <v>1581</v>
      </c>
    </row>
    <row r="829" spans="1:13" ht="13" x14ac:dyDescent="0.15">
      <c r="A829" s="55" t="s">
        <v>2060</v>
      </c>
      <c r="B829" s="10">
        <v>827</v>
      </c>
      <c r="C829" s="10" t="s">
        <v>3334</v>
      </c>
      <c r="D829" s="55" t="s">
        <v>3335</v>
      </c>
      <c r="E829" s="55" t="s">
        <v>1893</v>
      </c>
      <c r="F829" s="55" t="s">
        <v>1455</v>
      </c>
      <c r="G829" s="56" t="s">
        <v>1894</v>
      </c>
      <c r="H829" s="55">
        <v>38</v>
      </c>
      <c r="I829" s="57" t="s">
        <v>1521</v>
      </c>
      <c r="J829" s="57" t="b">
        <v>1</v>
      </c>
      <c r="K829" s="57" t="b">
        <v>0</v>
      </c>
      <c r="L829" s="57" t="s">
        <v>1462</v>
      </c>
      <c r="M829" s="57" t="s">
        <v>1581</v>
      </c>
    </row>
    <row r="830" spans="1:13" ht="13" x14ac:dyDescent="0.15">
      <c r="A830" s="55" t="s">
        <v>2060</v>
      </c>
      <c r="B830" s="10">
        <v>828</v>
      </c>
      <c r="C830" s="10" t="s">
        <v>3336</v>
      </c>
      <c r="D830" s="55" t="s">
        <v>3337</v>
      </c>
      <c r="E830" s="55" t="s">
        <v>1893</v>
      </c>
      <c r="F830" s="55" t="s">
        <v>1455</v>
      </c>
      <c r="G830" s="56" t="s">
        <v>1894</v>
      </c>
      <c r="H830" s="55">
        <v>38</v>
      </c>
      <c r="I830" s="57" t="s">
        <v>1521</v>
      </c>
      <c r="J830" s="57" t="b">
        <v>1</v>
      </c>
      <c r="K830" s="57" t="b">
        <v>0</v>
      </c>
      <c r="L830" s="57" t="s">
        <v>1462</v>
      </c>
      <c r="M830" s="57" t="s">
        <v>1581</v>
      </c>
    </row>
    <row r="831" spans="1:13" ht="13" x14ac:dyDescent="0.15">
      <c r="A831" s="55" t="s">
        <v>2060</v>
      </c>
      <c r="B831" s="10">
        <v>829</v>
      </c>
      <c r="C831" s="10" t="s">
        <v>3338</v>
      </c>
      <c r="D831" s="55" t="s">
        <v>3339</v>
      </c>
      <c r="E831" s="55" t="s">
        <v>1893</v>
      </c>
      <c r="F831" s="55" t="s">
        <v>1455</v>
      </c>
      <c r="G831" s="56" t="s">
        <v>1894</v>
      </c>
      <c r="H831" s="55">
        <v>38</v>
      </c>
      <c r="I831" s="57" t="s">
        <v>1521</v>
      </c>
      <c r="J831" s="57" t="b">
        <v>0</v>
      </c>
      <c r="K831" s="57" t="b">
        <v>0</v>
      </c>
      <c r="L831" s="57" t="s">
        <v>1462</v>
      </c>
      <c r="M831" s="57" t="s">
        <v>1522</v>
      </c>
    </row>
    <row r="832" spans="1:13" ht="13" x14ac:dyDescent="0.15">
      <c r="A832" s="55" t="s">
        <v>2060</v>
      </c>
      <c r="B832" s="10">
        <v>830</v>
      </c>
      <c r="C832" s="10" t="s">
        <v>3340</v>
      </c>
      <c r="D832" s="55" t="s">
        <v>3341</v>
      </c>
      <c r="E832" s="55" t="s">
        <v>1893</v>
      </c>
      <c r="F832" s="55" t="s">
        <v>1455</v>
      </c>
      <c r="G832" s="56" t="s">
        <v>1894</v>
      </c>
      <c r="H832" s="55">
        <v>38</v>
      </c>
      <c r="I832" s="57" t="s">
        <v>1521</v>
      </c>
      <c r="J832" s="57" t="b">
        <v>1</v>
      </c>
      <c r="K832" s="57" t="b">
        <v>0</v>
      </c>
      <c r="L832" s="57" t="s">
        <v>1462</v>
      </c>
      <c r="M832" s="57" t="s">
        <v>1581</v>
      </c>
    </row>
    <row r="833" spans="1:13" ht="13" x14ac:dyDescent="0.15">
      <c r="A833" s="55" t="s">
        <v>2060</v>
      </c>
      <c r="B833" s="10">
        <v>831</v>
      </c>
      <c r="C833" s="10" t="s">
        <v>3342</v>
      </c>
      <c r="D833" s="55" t="s">
        <v>3343</v>
      </c>
      <c r="E833" s="55" t="s">
        <v>1893</v>
      </c>
      <c r="F833" s="55" t="s">
        <v>1455</v>
      </c>
      <c r="G833" s="56" t="s">
        <v>1894</v>
      </c>
      <c r="H833" s="55">
        <v>38</v>
      </c>
      <c r="I833" s="57" t="s">
        <v>1521</v>
      </c>
      <c r="J833" s="57" t="b">
        <v>0</v>
      </c>
      <c r="K833" s="57" t="b">
        <v>0</v>
      </c>
      <c r="L833" s="57" t="s">
        <v>1462</v>
      </c>
      <c r="M833" s="57" t="s">
        <v>1522</v>
      </c>
    </row>
    <row r="834" spans="1:13" ht="13" x14ac:dyDescent="0.15">
      <c r="A834" s="55" t="s">
        <v>2060</v>
      </c>
      <c r="B834" s="10">
        <v>832</v>
      </c>
      <c r="C834" s="10" t="s">
        <v>3344</v>
      </c>
      <c r="D834" s="55" t="s">
        <v>3345</v>
      </c>
      <c r="E834" s="55" t="s">
        <v>1893</v>
      </c>
      <c r="F834" s="55" t="s">
        <v>1455</v>
      </c>
      <c r="G834" s="56" t="s">
        <v>1894</v>
      </c>
      <c r="H834" s="55">
        <v>38</v>
      </c>
      <c r="I834" s="57" t="s">
        <v>1521</v>
      </c>
      <c r="J834" s="57" t="b">
        <v>0</v>
      </c>
      <c r="K834" s="57" t="b">
        <v>0</v>
      </c>
      <c r="L834" s="57" t="s">
        <v>1462</v>
      </c>
      <c r="M834" s="57" t="s">
        <v>1522</v>
      </c>
    </row>
    <row r="835" spans="1:13" ht="13" x14ac:dyDescent="0.15">
      <c r="A835" s="55" t="s">
        <v>2060</v>
      </c>
      <c r="B835" s="10">
        <v>833</v>
      </c>
      <c r="C835" s="10" t="s">
        <v>3346</v>
      </c>
      <c r="D835" s="55" t="s">
        <v>3347</v>
      </c>
      <c r="E835" s="55" t="s">
        <v>3348</v>
      </c>
      <c r="F835" s="55" t="s">
        <v>1455</v>
      </c>
      <c r="G835" s="56" t="s">
        <v>3349</v>
      </c>
      <c r="H835" s="55">
        <v>36</v>
      </c>
      <c r="I835" s="57" t="s">
        <v>1521</v>
      </c>
      <c r="J835" s="57" t="b">
        <v>0</v>
      </c>
      <c r="K835" s="57" t="b">
        <v>0</v>
      </c>
      <c r="L835" s="57" t="s">
        <v>1462</v>
      </c>
      <c r="M835" s="57" t="s">
        <v>1522</v>
      </c>
    </row>
    <row r="836" spans="1:13" ht="13" x14ac:dyDescent="0.15">
      <c r="A836" s="55" t="s">
        <v>2060</v>
      </c>
      <c r="B836" s="10">
        <v>834</v>
      </c>
      <c r="C836" s="10" t="s">
        <v>3350</v>
      </c>
      <c r="D836" s="55" t="s">
        <v>3351</v>
      </c>
      <c r="E836" s="55" t="s">
        <v>3348</v>
      </c>
      <c r="F836" s="55" t="s">
        <v>1455</v>
      </c>
      <c r="G836" s="56" t="s">
        <v>3349</v>
      </c>
      <c r="H836" s="55">
        <v>44</v>
      </c>
      <c r="I836" s="57" t="s">
        <v>1449</v>
      </c>
      <c r="J836" s="57" t="b">
        <v>0</v>
      </c>
      <c r="K836" s="57" t="b">
        <v>0</v>
      </c>
      <c r="L836" s="57" t="s">
        <v>1693</v>
      </c>
      <c r="M836" s="57" t="s">
        <v>1515</v>
      </c>
    </row>
    <row r="837" spans="1:13" ht="13" x14ac:dyDescent="0.15">
      <c r="A837" s="55" t="s">
        <v>2060</v>
      </c>
      <c r="B837" s="10">
        <v>835</v>
      </c>
      <c r="C837" s="10" t="s">
        <v>3352</v>
      </c>
      <c r="D837" s="55" t="s">
        <v>3353</v>
      </c>
      <c r="E837" s="55" t="s">
        <v>3348</v>
      </c>
      <c r="F837" s="55" t="s">
        <v>1455</v>
      </c>
      <c r="G837" s="56" t="s">
        <v>3349</v>
      </c>
      <c r="H837" s="55">
        <v>42</v>
      </c>
      <c r="I837" s="57" t="s">
        <v>1449</v>
      </c>
      <c r="J837" s="57" t="b">
        <v>1</v>
      </c>
      <c r="K837" s="57" t="b">
        <v>0</v>
      </c>
      <c r="L837" s="57" t="s">
        <v>1470</v>
      </c>
      <c r="M837" s="57" t="s">
        <v>1476</v>
      </c>
    </row>
    <row r="838" spans="1:13" ht="13" x14ac:dyDescent="0.15">
      <c r="A838" s="55" t="s">
        <v>2060</v>
      </c>
      <c r="B838" s="10">
        <v>836</v>
      </c>
      <c r="C838" s="10" t="s">
        <v>3354</v>
      </c>
      <c r="D838" s="55" t="s">
        <v>3355</v>
      </c>
      <c r="E838" s="55" t="s">
        <v>3348</v>
      </c>
      <c r="F838" s="55" t="s">
        <v>1455</v>
      </c>
      <c r="G838" s="56" t="s">
        <v>3349</v>
      </c>
      <c r="H838" s="55">
        <v>31</v>
      </c>
      <c r="I838" s="57" t="s">
        <v>1521</v>
      </c>
      <c r="J838" s="57" t="b">
        <v>0</v>
      </c>
      <c r="K838" s="57" t="b">
        <v>0</v>
      </c>
      <c r="L838" s="57" t="s">
        <v>1462</v>
      </c>
      <c r="M838" s="57" t="s">
        <v>1522</v>
      </c>
    </row>
    <row r="839" spans="1:13" ht="13" x14ac:dyDescent="0.15">
      <c r="A839" s="55" t="s">
        <v>2060</v>
      </c>
      <c r="B839" s="10">
        <v>837</v>
      </c>
      <c r="C839" s="10" t="s">
        <v>3356</v>
      </c>
      <c r="D839" s="55" t="s">
        <v>3357</v>
      </c>
      <c r="E839" s="55" t="s">
        <v>3348</v>
      </c>
      <c r="F839" s="55" t="s">
        <v>1455</v>
      </c>
      <c r="G839" s="56" t="s">
        <v>3349</v>
      </c>
      <c r="H839" s="55">
        <v>31</v>
      </c>
      <c r="I839" s="57" t="s">
        <v>1521</v>
      </c>
      <c r="J839" s="57" t="b">
        <v>0</v>
      </c>
      <c r="K839" s="57" t="b">
        <v>0</v>
      </c>
      <c r="L839" s="57" t="s">
        <v>1462</v>
      </c>
      <c r="M839" s="57" t="s">
        <v>1522</v>
      </c>
    </row>
    <row r="840" spans="1:13" ht="13" x14ac:dyDescent="0.15">
      <c r="A840" s="55" t="s">
        <v>2060</v>
      </c>
      <c r="B840" s="10">
        <v>838</v>
      </c>
      <c r="C840" s="10" t="s">
        <v>3358</v>
      </c>
      <c r="D840" s="55" t="s">
        <v>3359</v>
      </c>
      <c r="E840" s="55" t="s">
        <v>3348</v>
      </c>
      <c r="F840" s="55" t="s">
        <v>1455</v>
      </c>
      <c r="G840" s="56" t="s">
        <v>3349</v>
      </c>
      <c r="H840" s="55">
        <v>31</v>
      </c>
      <c r="I840" s="57" t="s">
        <v>1521</v>
      </c>
      <c r="J840" s="57" t="b">
        <v>0</v>
      </c>
      <c r="K840" s="57" t="b">
        <v>0</v>
      </c>
      <c r="L840" s="57" t="s">
        <v>1462</v>
      </c>
      <c r="M840" s="57" t="s">
        <v>1522</v>
      </c>
    </row>
    <row r="841" spans="1:13" ht="13" x14ac:dyDescent="0.15">
      <c r="A841" s="55" t="s">
        <v>2060</v>
      </c>
      <c r="B841" s="10">
        <v>839</v>
      </c>
      <c r="C841" s="10" t="s">
        <v>3360</v>
      </c>
      <c r="D841" s="55" t="s">
        <v>3361</v>
      </c>
      <c r="E841" s="55" t="s">
        <v>3348</v>
      </c>
      <c r="F841" s="55" t="s">
        <v>1455</v>
      </c>
      <c r="G841" s="56" t="s">
        <v>3349</v>
      </c>
      <c r="H841" s="55">
        <v>29</v>
      </c>
      <c r="I841" s="57" t="s">
        <v>1521</v>
      </c>
      <c r="J841" s="57" t="b">
        <v>0</v>
      </c>
      <c r="K841" s="57" t="b">
        <v>0</v>
      </c>
      <c r="L841" s="57" t="s">
        <v>1462</v>
      </c>
      <c r="M841" s="57" t="s">
        <v>1522</v>
      </c>
    </row>
    <row r="842" spans="1:13" ht="13" x14ac:dyDescent="0.15">
      <c r="A842" s="55" t="s">
        <v>2060</v>
      </c>
      <c r="B842" s="10">
        <v>840</v>
      </c>
      <c r="C842" s="10" t="s">
        <v>3362</v>
      </c>
      <c r="D842" s="55" t="s">
        <v>3363</v>
      </c>
      <c r="E842" s="55" t="s">
        <v>3348</v>
      </c>
      <c r="F842" s="55" t="s">
        <v>1455</v>
      </c>
      <c r="G842" s="56" t="s">
        <v>3349</v>
      </c>
      <c r="H842" s="55">
        <v>31</v>
      </c>
      <c r="I842" s="57" t="s">
        <v>1521</v>
      </c>
      <c r="J842" s="57" t="b">
        <v>0</v>
      </c>
      <c r="K842" s="57" t="b">
        <v>0</v>
      </c>
      <c r="L842" s="57" t="s">
        <v>1462</v>
      </c>
      <c r="M842" s="57" t="s">
        <v>1522</v>
      </c>
    </row>
    <row r="843" spans="1:13" ht="13" x14ac:dyDescent="0.15">
      <c r="A843" s="55" t="s">
        <v>2060</v>
      </c>
      <c r="B843" s="10">
        <v>841</v>
      </c>
      <c r="C843" s="10" t="s">
        <v>3364</v>
      </c>
      <c r="D843" s="55" t="s">
        <v>3365</v>
      </c>
      <c r="E843" s="55" t="s">
        <v>3348</v>
      </c>
      <c r="F843" s="55" t="s">
        <v>1455</v>
      </c>
      <c r="G843" s="56" t="s">
        <v>3349</v>
      </c>
      <c r="H843" s="55">
        <v>31</v>
      </c>
      <c r="I843" s="57" t="s">
        <v>1521</v>
      </c>
      <c r="J843" s="57" t="b">
        <v>0</v>
      </c>
      <c r="K843" s="57" t="b">
        <v>0</v>
      </c>
      <c r="L843" s="57" t="s">
        <v>1462</v>
      </c>
      <c r="M843" s="57" t="s">
        <v>1522</v>
      </c>
    </row>
    <row r="844" spans="1:13" ht="13" x14ac:dyDescent="0.15">
      <c r="A844" s="55" t="s">
        <v>2060</v>
      </c>
      <c r="B844" s="10">
        <v>842</v>
      </c>
      <c r="C844" s="10" t="s">
        <v>3366</v>
      </c>
      <c r="D844" s="55" t="s">
        <v>3367</v>
      </c>
      <c r="E844" s="55" t="s">
        <v>3348</v>
      </c>
      <c r="F844" s="55" t="s">
        <v>1455</v>
      </c>
      <c r="G844" s="56" t="s">
        <v>3349</v>
      </c>
      <c r="H844" s="55">
        <v>31</v>
      </c>
      <c r="I844" s="57" t="s">
        <v>1521</v>
      </c>
      <c r="J844" s="57" t="b">
        <v>0</v>
      </c>
      <c r="K844" s="57" t="b">
        <v>0</v>
      </c>
      <c r="L844" s="57" t="s">
        <v>1462</v>
      </c>
      <c r="M844" s="57" t="s">
        <v>1522</v>
      </c>
    </row>
    <row r="845" spans="1:13" ht="13" x14ac:dyDescent="0.15">
      <c r="A845" s="55" t="s">
        <v>2060</v>
      </c>
      <c r="B845" s="10">
        <v>843</v>
      </c>
      <c r="C845" s="10" t="s">
        <v>3368</v>
      </c>
      <c r="D845" s="55" t="s">
        <v>3369</v>
      </c>
      <c r="E845" s="55" t="s">
        <v>3348</v>
      </c>
      <c r="F845" s="55" t="s">
        <v>1455</v>
      </c>
      <c r="G845" s="56" t="s">
        <v>3370</v>
      </c>
      <c r="H845" s="55">
        <v>29</v>
      </c>
      <c r="I845" s="57" t="s">
        <v>1521</v>
      </c>
      <c r="J845" s="57" t="b">
        <v>0</v>
      </c>
      <c r="K845" s="57" t="b">
        <v>0</v>
      </c>
      <c r="L845" s="57" t="s">
        <v>1462</v>
      </c>
      <c r="M845" s="57" t="s">
        <v>1522</v>
      </c>
    </row>
    <row r="846" spans="1:13" ht="13" x14ac:dyDescent="0.15">
      <c r="A846" s="55" t="s">
        <v>2060</v>
      </c>
      <c r="B846" s="10">
        <v>844</v>
      </c>
      <c r="C846" s="10" t="s">
        <v>3371</v>
      </c>
      <c r="D846" s="55" t="s">
        <v>3372</v>
      </c>
      <c r="E846" s="55" t="s">
        <v>3348</v>
      </c>
      <c r="F846" s="55" t="s">
        <v>1455</v>
      </c>
      <c r="G846" s="56" t="s">
        <v>3349</v>
      </c>
      <c r="H846" s="55">
        <v>32</v>
      </c>
      <c r="I846" s="57" t="s">
        <v>1521</v>
      </c>
      <c r="J846" s="57" t="b">
        <v>0</v>
      </c>
      <c r="K846" s="57" t="b">
        <v>0</v>
      </c>
      <c r="L846" s="57" t="s">
        <v>1509</v>
      </c>
      <c r="M846" s="57" t="s">
        <v>1522</v>
      </c>
    </row>
    <row r="847" spans="1:13" ht="13" x14ac:dyDescent="0.15">
      <c r="A847" s="55" t="s">
        <v>2060</v>
      </c>
      <c r="B847" s="10">
        <v>845</v>
      </c>
      <c r="C847" s="10" t="s">
        <v>3373</v>
      </c>
      <c r="D847" s="55" t="s">
        <v>3374</v>
      </c>
      <c r="E847" s="55" t="s">
        <v>3348</v>
      </c>
      <c r="F847" s="55" t="s">
        <v>1455</v>
      </c>
      <c r="G847" s="56" t="s">
        <v>3349</v>
      </c>
      <c r="H847" s="55">
        <v>58</v>
      </c>
      <c r="I847" s="57" t="s">
        <v>1449</v>
      </c>
      <c r="J847" s="57" t="b">
        <v>1</v>
      </c>
      <c r="K847" s="57" t="b">
        <v>1</v>
      </c>
      <c r="L847" s="57" t="s">
        <v>1462</v>
      </c>
      <c r="M847" s="57" t="s">
        <v>1451</v>
      </c>
    </row>
    <row r="848" spans="1:13" ht="13" x14ac:dyDescent="0.15">
      <c r="A848" s="55" t="s">
        <v>2060</v>
      </c>
      <c r="B848" s="10">
        <v>846</v>
      </c>
      <c r="C848" s="10" t="s">
        <v>3375</v>
      </c>
      <c r="D848" s="55" t="s">
        <v>3376</v>
      </c>
      <c r="E848" s="55" t="s">
        <v>3348</v>
      </c>
      <c r="F848" s="55" t="s">
        <v>1455</v>
      </c>
      <c r="G848" s="56" t="s">
        <v>3349</v>
      </c>
      <c r="H848" s="55">
        <v>41</v>
      </c>
      <c r="I848" s="57" t="s">
        <v>1521</v>
      </c>
      <c r="J848" s="57" t="b">
        <v>0</v>
      </c>
      <c r="K848" s="57" t="b">
        <v>1</v>
      </c>
      <c r="L848" s="57" t="s">
        <v>1509</v>
      </c>
      <c r="M848" s="57" t="s">
        <v>1584</v>
      </c>
    </row>
    <row r="849" spans="1:13" ht="13" x14ac:dyDescent="0.15">
      <c r="A849" s="55" t="s">
        <v>2060</v>
      </c>
      <c r="B849" s="10">
        <v>847</v>
      </c>
      <c r="C849" s="10" t="s">
        <v>3377</v>
      </c>
      <c r="D849" s="55" t="s">
        <v>3378</v>
      </c>
      <c r="E849" s="55" t="s">
        <v>3348</v>
      </c>
      <c r="F849" s="55" t="s">
        <v>1455</v>
      </c>
      <c r="G849" s="56" t="s">
        <v>3349</v>
      </c>
      <c r="H849" s="55">
        <v>41</v>
      </c>
      <c r="I849" s="57" t="s">
        <v>1521</v>
      </c>
      <c r="J849" s="57" t="b">
        <v>0</v>
      </c>
      <c r="K849" s="57" t="b">
        <v>1</v>
      </c>
      <c r="L849" s="57" t="s">
        <v>1509</v>
      </c>
      <c r="M849" s="57" t="s">
        <v>1584</v>
      </c>
    </row>
    <row r="850" spans="1:13" ht="13" x14ac:dyDescent="0.15">
      <c r="A850" s="55" t="s">
        <v>2060</v>
      </c>
      <c r="B850" s="10">
        <v>848</v>
      </c>
      <c r="C850" s="10" t="s">
        <v>3379</v>
      </c>
      <c r="D850" s="55" t="s">
        <v>3380</v>
      </c>
      <c r="E850" s="55" t="s">
        <v>3348</v>
      </c>
      <c r="F850" s="55" t="s">
        <v>1455</v>
      </c>
      <c r="G850" s="56" t="s">
        <v>3349</v>
      </c>
      <c r="H850" s="55">
        <v>30</v>
      </c>
      <c r="I850" s="57" t="s">
        <v>1521</v>
      </c>
      <c r="J850" s="57" t="b">
        <v>0</v>
      </c>
      <c r="K850" s="57" t="b">
        <v>0</v>
      </c>
      <c r="L850" s="57" t="s">
        <v>1509</v>
      </c>
      <c r="M850" s="57" t="s">
        <v>1522</v>
      </c>
    </row>
    <row r="851" spans="1:13" ht="13" x14ac:dyDescent="0.15">
      <c r="A851" s="55" t="s">
        <v>2060</v>
      </c>
      <c r="B851" s="10">
        <v>849</v>
      </c>
      <c r="C851" s="10" t="s">
        <v>3381</v>
      </c>
      <c r="D851" s="55" t="s">
        <v>3382</v>
      </c>
      <c r="E851" s="55" t="s">
        <v>3348</v>
      </c>
      <c r="F851" s="55" t="s">
        <v>1455</v>
      </c>
      <c r="G851" s="56" t="s">
        <v>3349</v>
      </c>
      <c r="H851" s="55">
        <v>33</v>
      </c>
      <c r="I851" s="57" t="s">
        <v>1521</v>
      </c>
      <c r="J851" s="57" t="b">
        <v>0</v>
      </c>
      <c r="K851" s="57" t="b">
        <v>0</v>
      </c>
      <c r="L851" s="57" t="s">
        <v>1509</v>
      </c>
      <c r="M851" s="57" t="s">
        <v>1522</v>
      </c>
    </row>
    <row r="852" spans="1:13" ht="13" x14ac:dyDescent="0.15">
      <c r="A852" s="55" t="s">
        <v>2060</v>
      </c>
      <c r="B852" s="10">
        <v>850</v>
      </c>
      <c r="C852" s="10" t="s">
        <v>3383</v>
      </c>
      <c r="D852" s="55" t="s">
        <v>3384</v>
      </c>
      <c r="E852" s="55" t="s">
        <v>3348</v>
      </c>
      <c r="F852" s="55" t="s">
        <v>1455</v>
      </c>
      <c r="G852" s="56" t="s">
        <v>3349</v>
      </c>
      <c r="H852" s="55">
        <v>32</v>
      </c>
      <c r="I852" s="57" t="s">
        <v>1521</v>
      </c>
      <c r="J852" s="57" t="b">
        <v>0</v>
      </c>
      <c r="K852" s="57" t="b">
        <v>0</v>
      </c>
      <c r="L852" s="57" t="s">
        <v>1509</v>
      </c>
      <c r="M852" s="57" t="s">
        <v>1522</v>
      </c>
    </row>
    <row r="853" spans="1:13" ht="13" x14ac:dyDescent="0.15">
      <c r="A853" s="55" t="s">
        <v>2060</v>
      </c>
      <c r="B853" s="10">
        <v>851</v>
      </c>
      <c r="C853" s="10" t="s">
        <v>3385</v>
      </c>
      <c r="D853" s="55" t="s">
        <v>3386</v>
      </c>
      <c r="E853" s="55" t="s">
        <v>3387</v>
      </c>
      <c r="F853" s="55" t="s">
        <v>2165</v>
      </c>
      <c r="G853" s="56" t="s">
        <v>3388</v>
      </c>
      <c r="H853" s="55">
        <v>61</v>
      </c>
      <c r="I853" s="57" t="s">
        <v>1449</v>
      </c>
      <c r="J853" s="57" t="b">
        <v>0</v>
      </c>
      <c r="K853" s="57" t="b">
        <v>1</v>
      </c>
      <c r="L853" s="57" t="s">
        <v>1509</v>
      </c>
      <c r="M853" s="57" t="s">
        <v>1465</v>
      </c>
    </row>
    <row r="854" spans="1:13" ht="13" x14ac:dyDescent="0.15">
      <c r="A854" s="55" t="s">
        <v>2060</v>
      </c>
      <c r="B854" s="10">
        <v>852</v>
      </c>
      <c r="C854" s="10" t="s">
        <v>3389</v>
      </c>
      <c r="D854" s="55" t="s">
        <v>3390</v>
      </c>
      <c r="E854" s="55" t="s">
        <v>3391</v>
      </c>
      <c r="F854" s="55" t="s">
        <v>1455</v>
      </c>
      <c r="G854" s="56" t="s">
        <v>3392</v>
      </c>
      <c r="H854" s="55">
        <v>43</v>
      </c>
      <c r="I854" s="57" t="s">
        <v>1449</v>
      </c>
      <c r="J854" s="57" t="b">
        <v>1</v>
      </c>
      <c r="K854" s="57" t="b">
        <v>0</v>
      </c>
      <c r="L854" s="57" t="s">
        <v>1462</v>
      </c>
      <c r="M854" s="57" t="s">
        <v>1476</v>
      </c>
    </row>
    <row r="855" spans="1:13" ht="13" x14ac:dyDescent="0.15">
      <c r="A855" s="55" t="s">
        <v>2060</v>
      </c>
      <c r="B855" s="10">
        <v>853</v>
      </c>
      <c r="C855" s="10" t="s">
        <v>3393</v>
      </c>
      <c r="D855" s="55" t="s">
        <v>3394</v>
      </c>
      <c r="E855" s="55" t="s">
        <v>3391</v>
      </c>
      <c r="F855" s="55" t="s">
        <v>1455</v>
      </c>
      <c r="G855" s="56" t="s">
        <v>3392</v>
      </c>
      <c r="H855" s="55">
        <v>33</v>
      </c>
      <c r="I855" s="57" t="s">
        <v>1521</v>
      </c>
      <c r="J855" s="57" t="b">
        <v>0</v>
      </c>
      <c r="K855" s="57" t="b">
        <v>0</v>
      </c>
      <c r="L855" s="57" t="s">
        <v>1462</v>
      </c>
      <c r="M855" s="57" t="s">
        <v>1522</v>
      </c>
    </row>
    <row r="856" spans="1:13" ht="13" x14ac:dyDescent="0.15">
      <c r="A856" s="55" t="s">
        <v>2060</v>
      </c>
      <c r="B856" s="10">
        <v>854</v>
      </c>
      <c r="C856" s="10" t="s">
        <v>3395</v>
      </c>
      <c r="D856" s="55" t="s">
        <v>3396</v>
      </c>
      <c r="E856" s="55" t="s">
        <v>3391</v>
      </c>
      <c r="F856" s="55" t="s">
        <v>1455</v>
      </c>
      <c r="G856" s="56" t="s">
        <v>3392</v>
      </c>
      <c r="H856" s="55">
        <v>33</v>
      </c>
      <c r="I856" s="57" t="s">
        <v>1521</v>
      </c>
      <c r="J856" s="57" t="b">
        <v>0</v>
      </c>
      <c r="K856" s="57" t="b">
        <v>0</v>
      </c>
      <c r="L856" s="57" t="s">
        <v>1462</v>
      </c>
      <c r="M856" s="57" t="s">
        <v>1522</v>
      </c>
    </row>
    <row r="857" spans="1:13" ht="13" x14ac:dyDescent="0.15">
      <c r="A857" s="55" t="s">
        <v>2060</v>
      </c>
      <c r="B857" s="10">
        <v>855</v>
      </c>
      <c r="C857" s="10" t="s">
        <v>3397</v>
      </c>
      <c r="D857" s="55" t="s">
        <v>3398</v>
      </c>
      <c r="E857" s="55" t="s">
        <v>3391</v>
      </c>
      <c r="F857" s="55" t="s">
        <v>1455</v>
      </c>
      <c r="G857" s="56" t="s">
        <v>3392</v>
      </c>
      <c r="H857" s="55">
        <v>33</v>
      </c>
      <c r="I857" s="57" t="s">
        <v>1521</v>
      </c>
      <c r="J857" s="57" t="b">
        <v>0</v>
      </c>
      <c r="K857" s="57" t="b">
        <v>0</v>
      </c>
      <c r="L857" s="57" t="s">
        <v>1462</v>
      </c>
      <c r="M857" s="57" t="s">
        <v>1522</v>
      </c>
    </row>
    <row r="858" spans="1:13" ht="13" x14ac:dyDescent="0.15">
      <c r="A858" s="55" t="s">
        <v>2060</v>
      </c>
      <c r="B858" s="10">
        <v>856</v>
      </c>
      <c r="C858" s="10" t="s">
        <v>3399</v>
      </c>
      <c r="D858" s="55" t="s">
        <v>3400</v>
      </c>
      <c r="E858" s="55" t="s">
        <v>3391</v>
      </c>
      <c r="F858" s="55" t="s">
        <v>1455</v>
      </c>
      <c r="G858" s="56" t="s">
        <v>3392</v>
      </c>
      <c r="H858" s="55">
        <v>33</v>
      </c>
      <c r="I858" s="57" t="s">
        <v>1521</v>
      </c>
      <c r="J858" s="57" t="b">
        <v>0</v>
      </c>
      <c r="K858" s="57" t="b">
        <v>0</v>
      </c>
      <c r="L858" s="57" t="s">
        <v>1462</v>
      </c>
      <c r="M858" s="57" t="s">
        <v>1522</v>
      </c>
    </row>
    <row r="859" spans="1:13" ht="13" x14ac:dyDescent="0.15">
      <c r="A859" s="55" t="s">
        <v>2060</v>
      </c>
      <c r="B859" s="10">
        <v>857</v>
      </c>
      <c r="C859" s="10" t="s">
        <v>3401</v>
      </c>
      <c r="D859" s="55" t="s">
        <v>3402</v>
      </c>
      <c r="E859" s="55" t="s">
        <v>3391</v>
      </c>
      <c r="F859" s="55" t="s">
        <v>1455</v>
      </c>
      <c r="G859" s="56" t="s">
        <v>3392</v>
      </c>
      <c r="H859" s="55">
        <v>52</v>
      </c>
      <c r="I859" s="57" t="s">
        <v>1449</v>
      </c>
      <c r="J859" s="57" t="b">
        <v>1</v>
      </c>
      <c r="K859" s="57" t="b">
        <v>0</v>
      </c>
      <c r="L859" s="57" t="s">
        <v>1509</v>
      </c>
      <c r="M859" s="57" t="s">
        <v>1476</v>
      </c>
    </row>
    <row r="860" spans="1:13" ht="13" x14ac:dyDescent="0.15">
      <c r="A860" s="55" t="s">
        <v>2060</v>
      </c>
      <c r="B860" s="10">
        <v>858</v>
      </c>
      <c r="C860" s="10" t="s">
        <v>3403</v>
      </c>
      <c r="D860" s="55" t="s">
        <v>3404</v>
      </c>
      <c r="E860" s="55" t="s">
        <v>3391</v>
      </c>
      <c r="F860" s="55" t="s">
        <v>1455</v>
      </c>
      <c r="G860" s="56" t="s">
        <v>3392</v>
      </c>
      <c r="H860" s="55">
        <v>37</v>
      </c>
      <c r="I860" s="57" t="s">
        <v>1521</v>
      </c>
      <c r="J860" s="57" t="b">
        <v>1</v>
      </c>
      <c r="K860" s="57" t="b">
        <v>0</v>
      </c>
      <c r="L860" s="57" t="s">
        <v>1470</v>
      </c>
      <c r="M860" s="57" t="s">
        <v>1581</v>
      </c>
    </row>
    <row r="861" spans="1:13" ht="13" x14ac:dyDescent="0.15">
      <c r="A861" s="55" t="s">
        <v>2060</v>
      </c>
      <c r="B861" s="10">
        <v>859</v>
      </c>
      <c r="C861" s="10" t="s">
        <v>3405</v>
      </c>
      <c r="D861" s="55" t="s">
        <v>3406</v>
      </c>
      <c r="E861" s="55" t="s">
        <v>3391</v>
      </c>
      <c r="F861" s="55" t="s">
        <v>1455</v>
      </c>
      <c r="G861" s="56" t="s">
        <v>3392</v>
      </c>
      <c r="H861" s="55">
        <v>35</v>
      </c>
      <c r="I861" s="57" t="s">
        <v>1521</v>
      </c>
      <c r="J861" s="57" t="b">
        <v>0</v>
      </c>
      <c r="K861" s="57" t="b">
        <v>1</v>
      </c>
      <c r="L861" s="57" t="s">
        <v>1462</v>
      </c>
      <c r="M861" s="57" t="s">
        <v>1584</v>
      </c>
    </row>
    <row r="862" spans="1:13" ht="13" x14ac:dyDescent="0.15">
      <c r="A862" s="55" t="s">
        <v>2060</v>
      </c>
      <c r="B862" s="10">
        <v>860</v>
      </c>
      <c r="C862" s="10" t="s">
        <v>3407</v>
      </c>
      <c r="D862" s="55" t="s">
        <v>3408</v>
      </c>
      <c r="E862" s="55" t="s">
        <v>3391</v>
      </c>
      <c r="F862" s="55" t="s">
        <v>1455</v>
      </c>
      <c r="G862" s="56" t="s">
        <v>3392</v>
      </c>
      <c r="H862" s="55">
        <v>38</v>
      </c>
      <c r="I862" s="57" t="s">
        <v>1521</v>
      </c>
      <c r="J862" s="57" t="b">
        <v>0</v>
      </c>
      <c r="K862" s="57" t="b">
        <v>1</v>
      </c>
      <c r="L862" s="57" t="s">
        <v>1462</v>
      </c>
      <c r="M862" s="57" t="s">
        <v>1584</v>
      </c>
    </row>
    <row r="863" spans="1:13" ht="13" x14ac:dyDescent="0.15">
      <c r="A863" s="55" t="s">
        <v>2060</v>
      </c>
      <c r="B863" s="10">
        <v>861</v>
      </c>
      <c r="C863" s="10" t="s">
        <v>3409</v>
      </c>
      <c r="D863" s="55" t="s">
        <v>3410</v>
      </c>
      <c r="E863" s="55" t="s">
        <v>3391</v>
      </c>
      <c r="F863" s="55" t="s">
        <v>1455</v>
      </c>
      <c r="G863" s="56" t="s">
        <v>3392</v>
      </c>
      <c r="H863" s="55">
        <v>33</v>
      </c>
      <c r="I863" s="57" t="s">
        <v>1521</v>
      </c>
      <c r="J863" s="57" t="b">
        <v>0</v>
      </c>
      <c r="K863" s="57" t="b">
        <v>0</v>
      </c>
      <c r="L863" s="57" t="s">
        <v>1462</v>
      </c>
      <c r="M863" s="57" t="s">
        <v>1522</v>
      </c>
    </row>
    <row r="864" spans="1:13" ht="13" x14ac:dyDescent="0.15">
      <c r="A864" s="55" t="s">
        <v>2060</v>
      </c>
      <c r="B864" s="10">
        <v>862</v>
      </c>
      <c r="C864" s="10" t="s">
        <v>3411</v>
      </c>
      <c r="D864" s="55" t="s">
        <v>3412</v>
      </c>
      <c r="E864" s="55" t="s">
        <v>3391</v>
      </c>
      <c r="F864" s="55" t="s">
        <v>1455</v>
      </c>
      <c r="G864" s="56" t="s">
        <v>3392</v>
      </c>
      <c r="H864" s="55">
        <v>33</v>
      </c>
      <c r="I864" s="57" t="s">
        <v>1521</v>
      </c>
      <c r="J864" s="57" t="b">
        <v>0</v>
      </c>
      <c r="K864" s="57" t="b">
        <v>0</v>
      </c>
      <c r="L864" s="57" t="s">
        <v>1462</v>
      </c>
      <c r="M864" s="57" t="s">
        <v>1522</v>
      </c>
    </row>
    <row r="865" spans="1:13" ht="13" x14ac:dyDescent="0.15">
      <c r="A865" s="55" t="s">
        <v>2060</v>
      </c>
      <c r="B865" s="10">
        <v>863</v>
      </c>
      <c r="C865" s="10" t="s">
        <v>3413</v>
      </c>
      <c r="D865" s="55" t="s">
        <v>3414</v>
      </c>
      <c r="E865" s="55" t="s">
        <v>3391</v>
      </c>
      <c r="F865" s="55" t="s">
        <v>1455</v>
      </c>
      <c r="G865" s="56" t="s">
        <v>3392</v>
      </c>
      <c r="H865" s="55">
        <v>33</v>
      </c>
      <c r="I865" s="57" t="s">
        <v>1521</v>
      </c>
      <c r="J865" s="57" t="b">
        <v>0</v>
      </c>
      <c r="K865" s="57" t="b">
        <v>0</v>
      </c>
      <c r="L865" s="57" t="s">
        <v>1462</v>
      </c>
      <c r="M865" s="57" t="s">
        <v>1522</v>
      </c>
    </row>
    <row r="866" spans="1:13" ht="13" x14ac:dyDescent="0.15">
      <c r="A866" s="55" t="s">
        <v>2060</v>
      </c>
      <c r="B866" s="10">
        <v>864</v>
      </c>
      <c r="C866" s="10" t="s">
        <v>3415</v>
      </c>
      <c r="D866" s="55" t="s">
        <v>3416</v>
      </c>
      <c r="E866" s="55" t="s">
        <v>3391</v>
      </c>
      <c r="F866" s="55" t="s">
        <v>1455</v>
      </c>
      <c r="G866" s="56" t="s">
        <v>3392</v>
      </c>
      <c r="H866" s="55">
        <v>33</v>
      </c>
      <c r="I866" s="57" t="s">
        <v>1521</v>
      </c>
      <c r="J866" s="57" t="b">
        <v>0</v>
      </c>
      <c r="K866" s="57" t="b">
        <v>0</v>
      </c>
      <c r="L866" s="57" t="s">
        <v>1462</v>
      </c>
      <c r="M866" s="57" t="s">
        <v>1522</v>
      </c>
    </row>
    <row r="867" spans="1:13" ht="13" x14ac:dyDescent="0.15">
      <c r="A867" s="55" t="s">
        <v>2060</v>
      </c>
      <c r="B867" s="10">
        <v>865</v>
      </c>
      <c r="C867" s="10" t="s">
        <v>3417</v>
      </c>
      <c r="D867" s="55" t="s">
        <v>3418</v>
      </c>
      <c r="E867" s="55" t="s">
        <v>3391</v>
      </c>
      <c r="F867" s="55" t="s">
        <v>1455</v>
      </c>
      <c r="G867" s="56" t="s">
        <v>3392</v>
      </c>
      <c r="H867" s="55">
        <v>33</v>
      </c>
      <c r="I867" s="57" t="s">
        <v>1521</v>
      </c>
      <c r="J867" s="57" t="b">
        <v>0</v>
      </c>
      <c r="K867" s="57" t="b">
        <v>0</v>
      </c>
      <c r="L867" s="57" t="s">
        <v>1462</v>
      </c>
      <c r="M867" s="57" t="s">
        <v>1522</v>
      </c>
    </row>
    <row r="868" spans="1:13" ht="13" x14ac:dyDescent="0.15">
      <c r="A868" s="55" t="s">
        <v>2060</v>
      </c>
      <c r="B868" s="10">
        <v>866</v>
      </c>
      <c r="C868" s="10" t="s">
        <v>3419</v>
      </c>
      <c r="D868" s="55" t="s">
        <v>3420</v>
      </c>
      <c r="E868" s="55" t="s">
        <v>3391</v>
      </c>
      <c r="F868" s="55" t="s">
        <v>1455</v>
      </c>
      <c r="G868" s="56" t="s">
        <v>3392</v>
      </c>
      <c r="H868" s="55">
        <v>25</v>
      </c>
      <c r="I868" s="57" t="s">
        <v>1521</v>
      </c>
      <c r="J868" s="57" t="b">
        <v>0</v>
      </c>
      <c r="K868" s="57" t="b">
        <v>0</v>
      </c>
      <c r="L868" s="57" t="s">
        <v>1462</v>
      </c>
      <c r="M868" s="57" t="s">
        <v>1522</v>
      </c>
    </row>
    <row r="869" spans="1:13" ht="13" x14ac:dyDescent="0.15">
      <c r="A869" s="55" t="s">
        <v>2060</v>
      </c>
      <c r="B869" s="10">
        <v>867</v>
      </c>
      <c r="C869" s="10" t="s">
        <v>3421</v>
      </c>
      <c r="D869" s="55" t="s">
        <v>3422</v>
      </c>
      <c r="E869" s="55" t="s">
        <v>3391</v>
      </c>
      <c r="F869" s="55" t="s">
        <v>1455</v>
      </c>
      <c r="G869" s="56" t="s">
        <v>3392</v>
      </c>
      <c r="H869" s="55">
        <v>69</v>
      </c>
      <c r="I869" s="57" t="s">
        <v>1449</v>
      </c>
      <c r="J869" s="57" t="b">
        <v>0</v>
      </c>
      <c r="K869" s="57" t="b">
        <v>1</v>
      </c>
      <c r="L869" s="57" t="s">
        <v>1462</v>
      </c>
      <c r="M869" s="57" t="s">
        <v>1465</v>
      </c>
    </row>
    <row r="870" spans="1:13" ht="13" x14ac:dyDescent="0.15">
      <c r="A870" s="55" t="s">
        <v>2060</v>
      </c>
      <c r="B870" s="10">
        <v>868</v>
      </c>
      <c r="C870" s="10" t="s">
        <v>3423</v>
      </c>
      <c r="D870" s="55" t="s">
        <v>3424</v>
      </c>
      <c r="E870" s="55" t="s">
        <v>3391</v>
      </c>
      <c r="F870" s="55" t="s">
        <v>1455</v>
      </c>
      <c r="G870" s="56" t="s">
        <v>3392</v>
      </c>
      <c r="H870" s="55">
        <v>33</v>
      </c>
      <c r="I870" s="57" t="s">
        <v>1521</v>
      </c>
      <c r="J870" s="57" t="b">
        <v>0</v>
      </c>
      <c r="K870" s="57" t="b">
        <v>0</v>
      </c>
      <c r="L870" s="57" t="s">
        <v>1509</v>
      </c>
      <c r="M870" s="57" t="s">
        <v>1522</v>
      </c>
    </row>
    <row r="871" spans="1:13" ht="13" x14ac:dyDescent="0.15">
      <c r="A871" s="55" t="s">
        <v>2060</v>
      </c>
      <c r="B871" s="10">
        <v>869</v>
      </c>
      <c r="C871" s="10" t="s">
        <v>3425</v>
      </c>
      <c r="D871" s="55" t="s">
        <v>3426</v>
      </c>
      <c r="E871" s="55" t="s">
        <v>3391</v>
      </c>
      <c r="F871" s="55" t="s">
        <v>1455</v>
      </c>
      <c r="G871" s="56" t="s">
        <v>3392</v>
      </c>
      <c r="H871" s="55">
        <v>33</v>
      </c>
      <c r="I871" s="57" t="s">
        <v>1521</v>
      </c>
      <c r="J871" s="57" t="b">
        <v>0</v>
      </c>
      <c r="K871" s="57" t="b">
        <v>0</v>
      </c>
      <c r="L871" s="57" t="s">
        <v>1509</v>
      </c>
      <c r="M871" s="57" t="s">
        <v>1522</v>
      </c>
    </row>
    <row r="872" spans="1:13" ht="13" x14ac:dyDescent="0.15">
      <c r="A872" s="55" t="s">
        <v>2060</v>
      </c>
      <c r="B872" s="10">
        <v>870</v>
      </c>
      <c r="C872" s="10" t="s">
        <v>3427</v>
      </c>
      <c r="D872" s="55" t="s">
        <v>3428</v>
      </c>
      <c r="E872" s="55" t="s">
        <v>3391</v>
      </c>
      <c r="F872" s="55" t="s">
        <v>1455</v>
      </c>
      <c r="G872" s="56" t="s">
        <v>3392</v>
      </c>
      <c r="H872" s="55">
        <v>33</v>
      </c>
      <c r="I872" s="57" t="s">
        <v>1521</v>
      </c>
      <c r="J872" s="57" t="b">
        <v>0</v>
      </c>
      <c r="K872" s="57" t="b">
        <v>0</v>
      </c>
      <c r="L872" s="57" t="s">
        <v>1509</v>
      </c>
      <c r="M872" s="57" t="s">
        <v>1522</v>
      </c>
    </row>
    <row r="873" spans="1:13" ht="13" x14ac:dyDescent="0.15">
      <c r="A873" s="55" t="s">
        <v>2060</v>
      </c>
      <c r="B873" s="10">
        <v>871</v>
      </c>
      <c r="C873" s="10" t="s">
        <v>3429</v>
      </c>
      <c r="D873" s="55" t="s">
        <v>3430</v>
      </c>
      <c r="E873" s="55" t="s">
        <v>3391</v>
      </c>
      <c r="F873" s="55" t="s">
        <v>1455</v>
      </c>
      <c r="G873" s="56" t="s">
        <v>3392</v>
      </c>
      <c r="H873" s="55">
        <v>66</v>
      </c>
      <c r="I873" s="57" t="s">
        <v>1449</v>
      </c>
      <c r="J873" s="57" t="b">
        <v>1</v>
      </c>
      <c r="K873" s="57" t="b">
        <v>1</v>
      </c>
      <c r="L873" s="57" t="s">
        <v>1798</v>
      </c>
      <c r="M873" s="57" t="s">
        <v>1451</v>
      </c>
    </row>
    <row r="874" spans="1:13" ht="13" x14ac:dyDescent="0.15">
      <c r="A874" s="55" t="s">
        <v>2060</v>
      </c>
      <c r="B874" s="10">
        <v>872</v>
      </c>
      <c r="C874" s="10" t="s">
        <v>3431</v>
      </c>
      <c r="D874" s="55" t="s">
        <v>3432</v>
      </c>
      <c r="E874" s="55" t="s">
        <v>3391</v>
      </c>
      <c r="F874" s="55" t="s">
        <v>1455</v>
      </c>
      <c r="G874" s="56" t="s">
        <v>3392</v>
      </c>
      <c r="H874" s="55">
        <v>38</v>
      </c>
      <c r="I874" s="57" t="s">
        <v>1521</v>
      </c>
      <c r="J874" s="57" t="b">
        <v>1</v>
      </c>
      <c r="K874" s="57" t="b">
        <v>0</v>
      </c>
      <c r="L874" s="57" t="s">
        <v>1235</v>
      </c>
      <c r="M874" s="57" t="s">
        <v>1581</v>
      </c>
    </row>
    <row r="875" spans="1:13" ht="13" x14ac:dyDescent="0.15">
      <c r="A875" s="55" t="s">
        <v>2060</v>
      </c>
      <c r="B875" s="10">
        <v>873</v>
      </c>
      <c r="C875" s="10" t="s">
        <v>3433</v>
      </c>
      <c r="D875" s="55" t="s">
        <v>3434</v>
      </c>
      <c r="E875" s="55" t="s">
        <v>3391</v>
      </c>
      <c r="F875" s="55" t="s">
        <v>1455</v>
      </c>
      <c r="G875" s="56" t="s">
        <v>3392</v>
      </c>
      <c r="H875" s="55">
        <v>44</v>
      </c>
      <c r="I875" s="57" t="s">
        <v>1449</v>
      </c>
      <c r="J875" s="57" t="b">
        <v>1</v>
      </c>
      <c r="K875" s="57" t="b">
        <v>0</v>
      </c>
      <c r="L875" s="57" t="s">
        <v>1235</v>
      </c>
      <c r="M875" s="57" t="s">
        <v>1476</v>
      </c>
    </row>
    <row r="876" spans="1:13" ht="13" x14ac:dyDescent="0.15">
      <c r="A876" s="55" t="s">
        <v>2060</v>
      </c>
      <c r="B876" s="10">
        <v>874</v>
      </c>
      <c r="C876" s="10" t="s">
        <v>3435</v>
      </c>
      <c r="D876" s="55" t="s">
        <v>3436</v>
      </c>
      <c r="E876" s="55" t="s">
        <v>3391</v>
      </c>
      <c r="F876" s="55" t="s">
        <v>1455</v>
      </c>
      <c r="G876" s="56" t="s">
        <v>3392</v>
      </c>
      <c r="H876" s="55">
        <v>23</v>
      </c>
      <c r="I876" s="57" t="s">
        <v>73</v>
      </c>
      <c r="J876" s="57" t="b">
        <v>0</v>
      </c>
      <c r="K876" s="57" t="b">
        <v>0</v>
      </c>
      <c r="L876" s="57" t="s">
        <v>1509</v>
      </c>
      <c r="M876" s="57" t="s">
        <v>1510</v>
      </c>
    </row>
    <row r="877" spans="1:13" ht="13" x14ac:dyDescent="0.15">
      <c r="A877" s="55" t="s">
        <v>2060</v>
      </c>
      <c r="B877" s="10">
        <v>875</v>
      </c>
      <c r="C877" s="10" t="s">
        <v>3437</v>
      </c>
      <c r="D877" s="55" t="s">
        <v>3438</v>
      </c>
      <c r="E877" s="55" t="s">
        <v>3391</v>
      </c>
      <c r="F877" s="55" t="s">
        <v>1455</v>
      </c>
      <c r="G877" s="56" t="s">
        <v>3392</v>
      </c>
      <c r="H877" s="55">
        <v>26</v>
      </c>
      <c r="I877" s="57" t="s">
        <v>1521</v>
      </c>
      <c r="J877" s="57" t="b">
        <v>1</v>
      </c>
      <c r="K877" s="57" t="b">
        <v>0</v>
      </c>
      <c r="L877" s="57" t="s">
        <v>1621</v>
      </c>
      <c r="M877" s="57" t="s">
        <v>1581</v>
      </c>
    </row>
    <row r="878" spans="1:13" ht="13" x14ac:dyDescent="0.15">
      <c r="A878" s="55" t="s">
        <v>2060</v>
      </c>
      <c r="B878" s="10">
        <v>876</v>
      </c>
      <c r="C878" s="10" t="s">
        <v>3439</v>
      </c>
      <c r="D878" s="55" t="s">
        <v>3440</v>
      </c>
      <c r="E878" s="55" t="s">
        <v>3391</v>
      </c>
      <c r="F878" s="55" t="s">
        <v>1455</v>
      </c>
      <c r="G878" s="56" t="s">
        <v>3392</v>
      </c>
      <c r="H878" s="55">
        <v>34</v>
      </c>
      <c r="I878" s="57" t="s">
        <v>1521</v>
      </c>
      <c r="J878" s="57" t="b">
        <v>1</v>
      </c>
      <c r="K878" s="57" t="b">
        <v>0</v>
      </c>
      <c r="L878" s="57" t="s">
        <v>1470</v>
      </c>
      <c r="M878" s="57" t="s">
        <v>1581</v>
      </c>
    </row>
    <row r="879" spans="1:13" ht="13" x14ac:dyDescent="0.15">
      <c r="A879" s="55" t="s">
        <v>2060</v>
      </c>
      <c r="B879" s="10">
        <v>877</v>
      </c>
      <c r="C879" s="10" t="s">
        <v>3441</v>
      </c>
      <c r="D879" s="55" t="s">
        <v>3442</v>
      </c>
      <c r="E879" s="55" t="s">
        <v>3391</v>
      </c>
      <c r="F879" s="55" t="s">
        <v>1455</v>
      </c>
      <c r="G879" s="56" t="s">
        <v>3392</v>
      </c>
      <c r="H879" s="55">
        <v>24</v>
      </c>
      <c r="I879" s="57" t="s">
        <v>73</v>
      </c>
      <c r="J879" s="57" t="b">
        <v>0</v>
      </c>
      <c r="K879" s="57" t="b">
        <v>0</v>
      </c>
      <c r="L879" s="57" t="s">
        <v>1462</v>
      </c>
      <c r="M879" s="57" t="s">
        <v>1510</v>
      </c>
    </row>
    <row r="880" spans="1:13" ht="13" x14ac:dyDescent="0.15">
      <c r="A880" s="55" t="s">
        <v>2060</v>
      </c>
      <c r="B880" s="10">
        <v>878</v>
      </c>
      <c r="C880" s="10" t="s">
        <v>3443</v>
      </c>
      <c r="D880" s="55" t="s">
        <v>3444</v>
      </c>
      <c r="E880" s="55" t="s">
        <v>3391</v>
      </c>
      <c r="F880" s="55" t="s">
        <v>1455</v>
      </c>
      <c r="G880" s="56" t="s">
        <v>3392</v>
      </c>
      <c r="H880" s="55">
        <v>63</v>
      </c>
      <c r="I880" s="57" t="s">
        <v>1449</v>
      </c>
      <c r="J880" s="57" t="b">
        <v>1</v>
      </c>
      <c r="K880" s="57" t="b">
        <v>0</v>
      </c>
      <c r="L880" s="57" t="s">
        <v>1462</v>
      </c>
      <c r="M880" s="57" t="s">
        <v>1476</v>
      </c>
    </row>
    <row r="881" spans="1:13" ht="13" x14ac:dyDescent="0.15">
      <c r="A881" s="55" t="s">
        <v>2060</v>
      </c>
      <c r="B881" s="10">
        <v>879</v>
      </c>
      <c r="C881" s="10" t="s">
        <v>3445</v>
      </c>
      <c r="D881" s="55" t="s">
        <v>3446</v>
      </c>
      <c r="E881" s="55" t="s">
        <v>3391</v>
      </c>
      <c r="F881" s="55" t="s">
        <v>1455</v>
      </c>
      <c r="G881" s="56" t="s">
        <v>3392</v>
      </c>
      <c r="H881" s="55">
        <v>37</v>
      </c>
      <c r="I881" s="57" t="s">
        <v>1521</v>
      </c>
      <c r="J881" s="57" t="b">
        <v>1</v>
      </c>
      <c r="K881" s="57" t="b">
        <v>0</v>
      </c>
      <c r="L881" s="57" t="s">
        <v>1470</v>
      </c>
      <c r="M881" s="57" t="s">
        <v>1581</v>
      </c>
    </row>
    <row r="882" spans="1:13" ht="13" x14ac:dyDescent="0.15">
      <c r="A882" s="55" t="s">
        <v>2060</v>
      </c>
      <c r="B882" s="10">
        <v>880</v>
      </c>
      <c r="C882" s="10" t="s">
        <v>3447</v>
      </c>
      <c r="D882" s="55" t="s">
        <v>3448</v>
      </c>
      <c r="E882" s="55" t="s">
        <v>1659</v>
      </c>
      <c r="F882" s="55" t="s">
        <v>1474</v>
      </c>
      <c r="G882" s="56" t="s">
        <v>3449</v>
      </c>
      <c r="H882" s="55">
        <v>91</v>
      </c>
      <c r="I882" s="57" t="s">
        <v>1449</v>
      </c>
      <c r="J882" s="57" t="b">
        <v>1</v>
      </c>
      <c r="K882" s="57" t="b">
        <v>1</v>
      </c>
      <c r="L882" s="57" t="s">
        <v>1509</v>
      </c>
      <c r="M882" s="57" t="s">
        <v>1451</v>
      </c>
    </row>
    <row r="883" spans="1:13" ht="13" x14ac:dyDescent="0.15">
      <c r="A883" s="55" t="s">
        <v>2060</v>
      </c>
      <c r="B883" s="10">
        <v>881</v>
      </c>
      <c r="C883" s="10" t="s">
        <v>3450</v>
      </c>
      <c r="D883" s="55" t="s">
        <v>3451</v>
      </c>
      <c r="E883" s="55" t="s">
        <v>1659</v>
      </c>
      <c r="F883" s="55" t="s">
        <v>1474</v>
      </c>
      <c r="G883" s="56" t="s">
        <v>3449</v>
      </c>
      <c r="H883" s="55">
        <v>134</v>
      </c>
      <c r="I883" s="57" t="s">
        <v>1449</v>
      </c>
      <c r="J883" s="57" t="b">
        <v>1</v>
      </c>
      <c r="K883" s="57" t="b">
        <v>1</v>
      </c>
      <c r="L883" s="57" t="s">
        <v>1509</v>
      </c>
      <c r="M883" s="57" t="s">
        <v>1451</v>
      </c>
    </row>
    <row r="884" spans="1:13" ht="13" x14ac:dyDescent="0.15">
      <c r="A884" s="55" t="s">
        <v>2060</v>
      </c>
      <c r="B884" s="10">
        <v>882</v>
      </c>
      <c r="C884" s="10" t="s">
        <v>3452</v>
      </c>
      <c r="D884" s="55" t="s">
        <v>3453</v>
      </c>
      <c r="E884" s="55" t="s">
        <v>1659</v>
      </c>
      <c r="F884" s="55" t="s">
        <v>1474</v>
      </c>
      <c r="G884" s="56" t="s">
        <v>3449</v>
      </c>
      <c r="H884" s="55">
        <v>54</v>
      </c>
      <c r="I884" s="57" t="s">
        <v>1449</v>
      </c>
      <c r="J884" s="57" t="b">
        <v>1</v>
      </c>
      <c r="K884" s="57" t="b">
        <v>1</v>
      </c>
      <c r="L884" s="57" t="s">
        <v>1621</v>
      </c>
      <c r="M884" s="57" t="s">
        <v>1451</v>
      </c>
    </row>
    <row r="885" spans="1:13" ht="13" x14ac:dyDescent="0.15">
      <c r="A885" s="55" t="s">
        <v>2060</v>
      </c>
      <c r="B885" s="10">
        <v>883</v>
      </c>
      <c r="C885" s="10" t="s">
        <v>3454</v>
      </c>
      <c r="D885" s="55" t="s">
        <v>3455</v>
      </c>
      <c r="E885" s="55" t="s">
        <v>1659</v>
      </c>
      <c r="F885" s="55" t="s">
        <v>1474</v>
      </c>
      <c r="G885" s="56" t="s">
        <v>3449</v>
      </c>
      <c r="H885" s="55">
        <v>167</v>
      </c>
      <c r="I885" s="57" t="s">
        <v>1449</v>
      </c>
      <c r="J885" s="57" t="b">
        <v>1</v>
      </c>
      <c r="K885" s="57" t="b">
        <v>1</v>
      </c>
      <c r="L885" s="57" t="s">
        <v>1470</v>
      </c>
      <c r="M885" s="57" t="s">
        <v>1451</v>
      </c>
    </row>
    <row r="886" spans="1:13" ht="13" x14ac:dyDescent="0.15">
      <c r="A886" s="55" t="s">
        <v>2060</v>
      </c>
      <c r="B886" s="10">
        <v>884</v>
      </c>
      <c r="C886" s="10" t="s">
        <v>3456</v>
      </c>
      <c r="D886" s="55" t="s">
        <v>3457</v>
      </c>
      <c r="E886" s="55" t="s">
        <v>3458</v>
      </c>
      <c r="F886" s="55" t="s">
        <v>1455</v>
      </c>
      <c r="G886" s="56" t="s">
        <v>3459</v>
      </c>
      <c r="H886" s="55">
        <v>306</v>
      </c>
      <c r="I886" s="57" t="s">
        <v>1449</v>
      </c>
      <c r="J886" s="57" t="b">
        <v>1</v>
      </c>
      <c r="K886" s="57" t="b">
        <v>1</v>
      </c>
      <c r="L886" s="57" t="s">
        <v>1235</v>
      </c>
      <c r="M886" s="57" t="s">
        <v>1451</v>
      </c>
    </row>
    <row r="887" spans="1:13" ht="13" x14ac:dyDescent="0.15">
      <c r="A887" s="55" t="s">
        <v>2060</v>
      </c>
      <c r="B887" s="10">
        <v>885</v>
      </c>
      <c r="C887" s="10" t="s">
        <v>3460</v>
      </c>
      <c r="D887" s="55" t="s">
        <v>3461</v>
      </c>
      <c r="E887" s="55" t="s">
        <v>3458</v>
      </c>
      <c r="F887" s="55" t="s">
        <v>1455</v>
      </c>
      <c r="G887" s="56" t="s">
        <v>3459</v>
      </c>
      <c r="H887" s="55">
        <v>25</v>
      </c>
      <c r="I887" s="57" t="s">
        <v>1521</v>
      </c>
      <c r="J887" s="57" t="b">
        <v>0</v>
      </c>
      <c r="K887" s="57" t="b">
        <v>0</v>
      </c>
      <c r="L887" s="57" t="s">
        <v>1509</v>
      </c>
      <c r="M887" s="57" t="s">
        <v>1522</v>
      </c>
    </row>
    <row r="888" spans="1:13" ht="13" x14ac:dyDescent="0.15">
      <c r="A888" s="55" t="s">
        <v>2060</v>
      </c>
      <c r="B888" s="10">
        <v>886</v>
      </c>
      <c r="C888" s="10" t="s">
        <v>3462</v>
      </c>
      <c r="D888" s="55" t="s">
        <v>3463</v>
      </c>
      <c r="E888" s="55" t="s">
        <v>3458</v>
      </c>
      <c r="F888" s="55" t="s">
        <v>1455</v>
      </c>
      <c r="G888" s="56" t="s">
        <v>3459</v>
      </c>
      <c r="H888" s="55">
        <v>49</v>
      </c>
      <c r="I888" s="57" t="s">
        <v>1449</v>
      </c>
      <c r="J888" s="57" t="b">
        <v>1</v>
      </c>
      <c r="K888" s="57" t="b">
        <v>1</v>
      </c>
      <c r="L888" s="57" t="s">
        <v>1509</v>
      </c>
      <c r="M888" s="57" t="s">
        <v>1451</v>
      </c>
    </row>
    <row r="889" spans="1:13" ht="13" x14ac:dyDescent="0.15">
      <c r="A889" s="55" t="s">
        <v>2060</v>
      </c>
      <c r="B889" s="10">
        <v>887</v>
      </c>
      <c r="C889" s="10" t="s">
        <v>3464</v>
      </c>
      <c r="D889" s="55" t="s">
        <v>3465</v>
      </c>
      <c r="E889" s="55" t="s">
        <v>3458</v>
      </c>
      <c r="F889" s="55" t="s">
        <v>1455</v>
      </c>
      <c r="G889" s="56" t="s">
        <v>3459</v>
      </c>
      <c r="H889" s="55">
        <v>68</v>
      </c>
      <c r="I889" s="57" t="s">
        <v>1449</v>
      </c>
      <c r="J889" s="57" t="b">
        <v>1</v>
      </c>
      <c r="K889" s="57" t="b">
        <v>0</v>
      </c>
      <c r="L889" s="57" t="s">
        <v>1462</v>
      </c>
      <c r="M889" s="57" t="s">
        <v>1476</v>
      </c>
    </row>
    <row r="890" spans="1:13" ht="13" x14ac:dyDescent="0.15">
      <c r="A890" s="55" t="s">
        <v>2060</v>
      </c>
      <c r="B890" s="10">
        <v>888</v>
      </c>
      <c r="C890" s="10" t="s">
        <v>3466</v>
      </c>
      <c r="D890" s="55" t="s">
        <v>3467</v>
      </c>
      <c r="E890" s="55" t="s">
        <v>3458</v>
      </c>
      <c r="F890" s="55" t="s">
        <v>1455</v>
      </c>
      <c r="G890" s="56" t="s">
        <v>3459</v>
      </c>
      <c r="H890" s="55">
        <v>56</v>
      </c>
      <c r="I890" s="57" t="s">
        <v>1449</v>
      </c>
      <c r="J890" s="57" t="b">
        <v>1</v>
      </c>
      <c r="K890" s="57" t="b">
        <v>1</v>
      </c>
      <c r="L890" s="57" t="s">
        <v>1470</v>
      </c>
      <c r="M890" s="57" t="s">
        <v>1451</v>
      </c>
    </row>
    <row r="891" spans="1:13" ht="13" x14ac:dyDescent="0.15">
      <c r="A891" s="55" t="s">
        <v>2060</v>
      </c>
      <c r="B891" s="10">
        <v>889</v>
      </c>
      <c r="C891" s="10" t="s">
        <v>3468</v>
      </c>
      <c r="D891" s="55" t="s">
        <v>3469</v>
      </c>
      <c r="E891" s="55" t="s">
        <v>3458</v>
      </c>
      <c r="F891" s="55" t="s">
        <v>1455</v>
      </c>
      <c r="G891" s="56" t="s">
        <v>3459</v>
      </c>
      <c r="H891" s="55">
        <v>57</v>
      </c>
      <c r="I891" s="57" t="s">
        <v>1449</v>
      </c>
      <c r="J891" s="57" t="b">
        <v>1</v>
      </c>
      <c r="K891" s="57" t="b">
        <v>0</v>
      </c>
      <c r="L891" s="57" t="s">
        <v>1470</v>
      </c>
      <c r="M891" s="57" t="s">
        <v>1476</v>
      </c>
    </row>
    <row r="892" spans="1:13" ht="13" x14ac:dyDescent="0.15">
      <c r="A892" s="55" t="s">
        <v>2060</v>
      </c>
      <c r="B892" s="10">
        <v>890</v>
      </c>
      <c r="C892" s="10" t="s">
        <v>3470</v>
      </c>
      <c r="D892" s="55" t="s">
        <v>3471</v>
      </c>
      <c r="E892" s="55" t="s">
        <v>3458</v>
      </c>
      <c r="F892" s="55" t="s">
        <v>1455</v>
      </c>
      <c r="G892" s="56" t="s">
        <v>3459</v>
      </c>
      <c r="H892" s="55">
        <v>68</v>
      </c>
      <c r="I892" s="57" t="s">
        <v>1449</v>
      </c>
      <c r="J892" s="57" t="b">
        <v>1</v>
      </c>
      <c r="K892" s="57" t="b">
        <v>0</v>
      </c>
      <c r="L892" s="57" t="s">
        <v>1462</v>
      </c>
      <c r="M892" s="57" t="s">
        <v>1476</v>
      </c>
    </row>
    <row r="893" spans="1:13" ht="13" x14ac:dyDescent="0.15">
      <c r="A893" s="55" t="s">
        <v>2060</v>
      </c>
      <c r="B893" s="10">
        <v>891</v>
      </c>
      <c r="C893" s="10" t="s">
        <v>3472</v>
      </c>
      <c r="D893" s="55" t="s">
        <v>3473</v>
      </c>
      <c r="E893" s="55" t="s">
        <v>3458</v>
      </c>
      <c r="F893" s="55" t="s">
        <v>1455</v>
      </c>
      <c r="G893" s="56" t="s">
        <v>3459</v>
      </c>
      <c r="H893" s="55">
        <v>115</v>
      </c>
      <c r="I893" s="57" t="s">
        <v>1449</v>
      </c>
      <c r="J893" s="57" t="b">
        <v>1</v>
      </c>
      <c r="K893" s="57" t="b">
        <v>1</v>
      </c>
      <c r="L893" s="57" t="s">
        <v>1462</v>
      </c>
      <c r="M893" s="57" t="s">
        <v>1451</v>
      </c>
    </row>
    <row r="894" spans="1:13" ht="13" x14ac:dyDescent="0.15">
      <c r="A894" s="55" t="s">
        <v>2060</v>
      </c>
      <c r="B894" s="10">
        <v>892</v>
      </c>
      <c r="C894" s="10" t="s">
        <v>3474</v>
      </c>
      <c r="D894" s="55" t="s">
        <v>3475</v>
      </c>
      <c r="E894" s="55" t="s">
        <v>3458</v>
      </c>
      <c r="F894" s="55" t="s">
        <v>1455</v>
      </c>
      <c r="G894" s="56" t="s">
        <v>3459</v>
      </c>
      <c r="H894" s="55">
        <v>162</v>
      </c>
      <c r="I894" s="57" t="s">
        <v>1449</v>
      </c>
      <c r="J894" s="57" t="b">
        <v>1</v>
      </c>
      <c r="K894" s="57" t="b">
        <v>1</v>
      </c>
      <c r="L894" s="57" t="s">
        <v>1462</v>
      </c>
      <c r="M894" s="57" t="s">
        <v>1451</v>
      </c>
    </row>
    <row r="895" spans="1:13" ht="13" x14ac:dyDescent="0.15">
      <c r="A895" s="55" t="s">
        <v>2060</v>
      </c>
      <c r="B895" s="10">
        <v>893</v>
      </c>
      <c r="C895" s="10" t="s">
        <v>3476</v>
      </c>
      <c r="D895" s="55" t="s">
        <v>3477</v>
      </c>
      <c r="E895" s="55" t="s">
        <v>3458</v>
      </c>
      <c r="F895" s="55" t="s">
        <v>1455</v>
      </c>
      <c r="G895" s="56" t="s">
        <v>3459</v>
      </c>
      <c r="H895" s="55">
        <v>131</v>
      </c>
      <c r="I895" s="57" t="s">
        <v>1449</v>
      </c>
      <c r="J895" s="57" t="b">
        <v>1</v>
      </c>
      <c r="K895" s="57" t="b">
        <v>1</v>
      </c>
      <c r="L895" s="57" t="s">
        <v>1539</v>
      </c>
      <c r="M895" s="57" t="s">
        <v>1451</v>
      </c>
    </row>
    <row r="896" spans="1:13" ht="13" x14ac:dyDescent="0.15">
      <c r="A896" s="55" t="s">
        <v>2060</v>
      </c>
      <c r="B896" s="10">
        <v>894</v>
      </c>
      <c r="C896" s="10" t="s">
        <v>3478</v>
      </c>
      <c r="D896" s="55" t="s">
        <v>3479</v>
      </c>
      <c r="E896" s="55" t="s">
        <v>3458</v>
      </c>
      <c r="F896" s="55" t="s">
        <v>1455</v>
      </c>
      <c r="G896" s="56" t="s">
        <v>3459</v>
      </c>
      <c r="H896" s="55">
        <v>84</v>
      </c>
      <c r="I896" s="57" t="s">
        <v>1449</v>
      </c>
      <c r="J896" s="57" t="b">
        <v>1</v>
      </c>
      <c r="K896" s="57" t="b">
        <v>1</v>
      </c>
      <c r="L896" s="57" t="s">
        <v>3480</v>
      </c>
      <c r="M896" s="57" t="s">
        <v>1451</v>
      </c>
    </row>
    <row r="897" spans="1:13" ht="13" x14ac:dyDescent="0.15">
      <c r="A897" s="55" t="s">
        <v>2060</v>
      </c>
      <c r="B897" s="10">
        <v>895</v>
      </c>
      <c r="C897" s="10" t="s">
        <v>3481</v>
      </c>
      <c r="D897" s="55" t="s">
        <v>3482</v>
      </c>
      <c r="E897" s="55" t="s">
        <v>3458</v>
      </c>
      <c r="F897" s="55" t="s">
        <v>1455</v>
      </c>
      <c r="G897" s="56" t="s">
        <v>3459</v>
      </c>
      <c r="H897" s="55">
        <v>34</v>
      </c>
      <c r="I897" s="57" t="s">
        <v>1521</v>
      </c>
      <c r="J897" s="57" t="b">
        <v>0</v>
      </c>
      <c r="K897" s="57" t="b">
        <v>0</v>
      </c>
      <c r="L897" s="57" t="s">
        <v>1509</v>
      </c>
      <c r="M897" s="57" t="s">
        <v>1522</v>
      </c>
    </row>
    <row r="898" spans="1:13" ht="13" x14ac:dyDescent="0.15">
      <c r="A898" s="55" t="s">
        <v>2060</v>
      </c>
      <c r="B898" s="10">
        <v>896</v>
      </c>
      <c r="C898" s="10" t="s">
        <v>3483</v>
      </c>
      <c r="D898" s="55" t="s">
        <v>3484</v>
      </c>
      <c r="E898" s="55" t="s">
        <v>3458</v>
      </c>
      <c r="F898" s="55" t="s">
        <v>1455</v>
      </c>
      <c r="G898" s="56" t="s">
        <v>3459</v>
      </c>
      <c r="H898" s="55">
        <v>34</v>
      </c>
      <c r="I898" s="57" t="s">
        <v>1521</v>
      </c>
      <c r="J898" s="57" t="b">
        <v>0</v>
      </c>
      <c r="K898" s="57" t="b">
        <v>0</v>
      </c>
      <c r="L898" s="57" t="s">
        <v>1509</v>
      </c>
      <c r="M898" s="57" t="s">
        <v>1522</v>
      </c>
    </row>
    <row r="899" spans="1:13" ht="13" x14ac:dyDescent="0.15">
      <c r="A899" s="55" t="s">
        <v>2060</v>
      </c>
      <c r="B899" s="10">
        <v>897</v>
      </c>
      <c r="C899" s="10" t="s">
        <v>3485</v>
      </c>
      <c r="D899" s="55" t="s">
        <v>3486</v>
      </c>
      <c r="E899" s="55" t="s">
        <v>3458</v>
      </c>
      <c r="F899" s="55" t="s">
        <v>1455</v>
      </c>
      <c r="G899" s="56" t="s">
        <v>3459</v>
      </c>
      <c r="H899" s="55">
        <v>47</v>
      </c>
      <c r="I899" s="57" t="s">
        <v>1449</v>
      </c>
      <c r="J899" s="57" t="b">
        <v>1</v>
      </c>
      <c r="K899" s="57" t="b">
        <v>0</v>
      </c>
      <c r="L899" s="57" t="s">
        <v>1235</v>
      </c>
      <c r="M899" s="57" t="s">
        <v>1476</v>
      </c>
    </row>
    <row r="900" spans="1:13" ht="13" x14ac:dyDescent="0.15">
      <c r="A900" s="55" t="s">
        <v>2060</v>
      </c>
      <c r="B900" s="10">
        <v>898</v>
      </c>
      <c r="C900" s="10" t="s">
        <v>3487</v>
      </c>
      <c r="D900" s="55" t="s">
        <v>3488</v>
      </c>
      <c r="E900" s="55" t="s">
        <v>3458</v>
      </c>
      <c r="F900" s="55" t="s">
        <v>1455</v>
      </c>
      <c r="G900" s="56" t="s">
        <v>3459</v>
      </c>
      <c r="H900" s="55">
        <v>46</v>
      </c>
      <c r="I900" s="57" t="s">
        <v>1449</v>
      </c>
      <c r="J900" s="57" t="b">
        <v>1</v>
      </c>
      <c r="K900" s="57" t="b">
        <v>1</v>
      </c>
      <c r="L900" s="57" t="s">
        <v>1509</v>
      </c>
      <c r="M900" s="57" t="s">
        <v>1451</v>
      </c>
    </row>
    <row r="901" spans="1:13" ht="13" x14ac:dyDescent="0.15">
      <c r="A901" s="55" t="s">
        <v>2060</v>
      </c>
      <c r="B901" s="10">
        <v>899</v>
      </c>
      <c r="C901" s="10" t="s">
        <v>3489</v>
      </c>
      <c r="D901" s="55" t="s">
        <v>3490</v>
      </c>
      <c r="E901" s="55" t="s">
        <v>3458</v>
      </c>
      <c r="F901" s="55" t="s">
        <v>1455</v>
      </c>
      <c r="G901" s="56" t="s">
        <v>3459</v>
      </c>
      <c r="H901" s="55">
        <v>25</v>
      </c>
      <c r="I901" s="57" t="s">
        <v>1521</v>
      </c>
      <c r="J901" s="57" t="b">
        <v>0</v>
      </c>
      <c r="K901" s="57" t="b">
        <v>0</v>
      </c>
      <c r="L901" s="57" t="s">
        <v>1462</v>
      </c>
      <c r="M901" s="57" t="s">
        <v>1522</v>
      </c>
    </row>
    <row r="902" spans="1:13" ht="13" x14ac:dyDescent="0.15">
      <c r="A902" s="55" t="s">
        <v>2060</v>
      </c>
      <c r="B902" s="10">
        <v>900</v>
      </c>
      <c r="C902" s="10" t="s">
        <v>3491</v>
      </c>
      <c r="D902" s="55" t="s">
        <v>3492</v>
      </c>
      <c r="E902" s="55" t="s">
        <v>3458</v>
      </c>
      <c r="F902" s="55" t="s">
        <v>1455</v>
      </c>
      <c r="G902" s="56" t="s">
        <v>3459</v>
      </c>
      <c r="H902" s="55">
        <v>130</v>
      </c>
      <c r="I902" s="57" t="s">
        <v>1449</v>
      </c>
      <c r="J902" s="57" t="b">
        <v>1</v>
      </c>
      <c r="K902" s="57" t="b">
        <v>1</v>
      </c>
      <c r="L902" s="57" t="s">
        <v>1693</v>
      </c>
      <c r="M902" s="57" t="s">
        <v>1451</v>
      </c>
    </row>
    <row r="903" spans="1:13" ht="13" x14ac:dyDescent="0.15">
      <c r="A903" s="55" t="s">
        <v>2060</v>
      </c>
      <c r="B903" s="10">
        <v>901</v>
      </c>
      <c r="C903" s="10" t="s">
        <v>3493</v>
      </c>
      <c r="D903" s="55" t="s">
        <v>3494</v>
      </c>
      <c r="E903" s="55" t="s">
        <v>3458</v>
      </c>
      <c r="F903" s="55" t="s">
        <v>1455</v>
      </c>
      <c r="G903" s="56" t="s">
        <v>3459</v>
      </c>
      <c r="H903" s="55">
        <v>74</v>
      </c>
      <c r="I903" s="57" t="s">
        <v>1449</v>
      </c>
      <c r="J903" s="57" t="b">
        <v>1</v>
      </c>
      <c r="K903" s="57" t="b">
        <v>1</v>
      </c>
      <c r="L903" s="57" t="s">
        <v>1235</v>
      </c>
      <c r="M903" s="57" t="s">
        <v>1451</v>
      </c>
    </row>
    <row r="904" spans="1:13" ht="13" x14ac:dyDescent="0.15">
      <c r="A904" s="55" t="s">
        <v>2060</v>
      </c>
      <c r="B904" s="10">
        <v>902</v>
      </c>
      <c r="C904" s="10" t="s">
        <v>3495</v>
      </c>
      <c r="D904" s="55" t="s">
        <v>3496</v>
      </c>
      <c r="E904" s="55" t="s">
        <v>3458</v>
      </c>
      <c r="F904" s="55" t="s">
        <v>1455</v>
      </c>
      <c r="G904" s="56" t="s">
        <v>3459</v>
      </c>
      <c r="H904" s="55">
        <v>40</v>
      </c>
      <c r="I904" s="57" t="s">
        <v>1521</v>
      </c>
      <c r="J904" s="57" t="b">
        <v>1</v>
      </c>
      <c r="K904" s="57" t="b">
        <v>0</v>
      </c>
      <c r="L904" s="57" t="s">
        <v>1470</v>
      </c>
      <c r="M904" s="57" t="s">
        <v>1581</v>
      </c>
    </row>
    <row r="905" spans="1:13" ht="13" x14ac:dyDescent="0.15">
      <c r="A905" s="55" t="s">
        <v>2060</v>
      </c>
      <c r="B905" s="10">
        <v>903</v>
      </c>
      <c r="C905" s="10" t="s">
        <v>3497</v>
      </c>
      <c r="D905" s="55" t="s">
        <v>3498</v>
      </c>
      <c r="E905" s="55" t="s">
        <v>3458</v>
      </c>
      <c r="F905" s="55" t="s">
        <v>1455</v>
      </c>
      <c r="G905" s="56" t="s">
        <v>3459</v>
      </c>
      <c r="H905" s="55">
        <v>33</v>
      </c>
      <c r="I905" s="57" t="s">
        <v>1521</v>
      </c>
      <c r="J905" s="57" t="b">
        <v>0</v>
      </c>
      <c r="K905" s="57" t="b">
        <v>0</v>
      </c>
      <c r="L905" s="57" t="s">
        <v>1509</v>
      </c>
      <c r="M905" s="57" t="s">
        <v>1522</v>
      </c>
    </row>
    <row r="906" spans="1:13" ht="13" x14ac:dyDescent="0.15">
      <c r="A906" s="55" t="s">
        <v>2060</v>
      </c>
      <c r="B906" s="10">
        <v>904</v>
      </c>
      <c r="C906" s="10" t="s">
        <v>3499</v>
      </c>
      <c r="D906" s="55" t="s">
        <v>3500</v>
      </c>
      <c r="E906" s="55" t="s">
        <v>3458</v>
      </c>
      <c r="F906" s="55" t="s">
        <v>1455</v>
      </c>
      <c r="G906" s="56" t="s">
        <v>3459</v>
      </c>
      <c r="H906" s="55">
        <v>33</v>
      </c>
      <c r="I906" s="57" t="s">
        <v>1521</v>
      </c>
      <c r="J906" s="57" t="b">
        <v>0</v>
      </c>
      <c r="K906" s="57" t="b">
        <v>0</v>
      </c>
      <c r="L906" s="57" t="s">
        <v>1509</v>
      </c>
      <c r="M906" s="57" t="s">
        <v>1522</v>
      </c>
    </row>
    <row r="907" spans="1:13" ht="13" x14ac:dyDescent="0.15">
      <c r="A907" s="55" t="s">
        <v>2060</v>
      </c>
      <c r="B907" s="10">
        <v>905</v>
      </c>
      <c r="C907" s="10" t="s">
        <v>3501</v>
      </c>
      <c r="D907" s="55" t="s">
        <v>3502</v>
      </c>
      <c r="E907" s="55" t="s">
        <v>3458</v>
      </c>
      <c r="F907" s="55" t="s">
        <v>1455</v>
      </c>
      <c r="G907" s="56" t="s">
        <v>3459</v>
      </c>
      <c r="H907" s="55">
        <v>33</v>
      </c>
      <c r="I907" s="57" t="s">
        <v>1521</v>
      </c>
      <c r="J907" s="57" t="b">
        <v>0</v>
      </c>
      <c r="K907" s="57" t="b">
        <v>0</v>
      </c>
      <c r="L907" s="57" t="s">
        <v>1509</v>
      </c>
      <c r="M907" s="57" t="s">
        <v>1522</v>
      </c>
    </row>
    <row r="908" spans="1:13" ht="13" x14ac:dyDescent="0.15">
      <c r="A908" s="55" t="s">
        <v>2060</v>
      </c>
      <c r="B908" s="10">
        <v>906</v>
      </c>
      <c r="C908" s="10" t="s">
        <v>3503</v>
      </c>
      <c r="D908" s="55" t="s">
        <v>3504</v>
      </c>
      <c r="E908" s="55" t="s">
        <v>3458</v>
      </c>
      <c r="F908" s="55" t="s">
        <v>1455</v>
      </c>
      <c r="G908" s="56" t="s">
        <v>3459</v>
      </c>
      <c r="H908" s="55">
        <v>33</v>
      </c>
      <c r="I908" s="57" t="s">
        <v>1521</v>
      </c>
      <c r="J908" s="57" t="b">
        <v>0</v>
      </c>
      <c r="K908" s="57" t="b">
        <v>0</v>
      </c>
      <c r="L908" s="57" t="s">
        <v>1509</v>
      </c>
      <c r="M908" s="57" t="s">
        <v>1522</v>
      </c>
    </row>
    <row r="909" spans="1:13" ht="13" x14ac:dyDescent="0.15">
      <c r="A909" s="55" t="s">
        <v>2060</v>
      </c>
      <c r="B909" s="10">
        <v>907</v>
      </c>
      <c r="C909" s="10" t="s">
        <v>3505</v>
      </c>
      <c r="D909" s="55" t="s">
        <v>3506</v>
      </c>
      <c r="E909" s="55" t="s">
        <v>3458</v>
      </c>
      <c r="F909" s="55" t="s">
        <v>1455</v>
      </c>
      <c r="G909" s="56" t="s">
        <v>3459</v>
      </c>
      <c r="H909" s="55">
        <v>33</v>
      </c>
      <c r="I909" s="57" t="s">
        <v>1521</v>
      </c>
      <c r="J909" s="57" t="b">
        <v>0</v>
      </c>
      <c r="K909" s="57" t="b">
        <v>0</v>
      </c>
      <c r="L909" s="57" t="s">
        <v>1462</v>
      </c>
      <c r="M909" s="57" t="s">
        <v>1522</v>
      </c>
    </row>
    <row r="910" spans="1:13" ht="13" x14ac:dyDescent="0.15">
      <c r="A910" s="55" t="s">
        <v>2060</v>
      </c>
      <c r="B910" s="10">
        <v>908</v>
      </c>
      <c r="C910" s="10" t="s">
        <v>3507</v>
      </c>
      <c r="D910" s="55" t="s">
        <v>3508</v>
      </c>
      <c r="E910" s="55" t="s">
        <v>3458</v>
      </c>
      <c r="F910" s="55" t="s">
        <v>1455</v>
      </c>
      <c r="G910" s="56" t="s">
        <v>3459</v>
      </c>
      <c r="H910" s="55">
        <v>82</v>
      </c>
      <c r="I910" s="57" t="s">
        <v>1449</v>
      </c>
      <c r="J910" s="57" t="b">
        <v>1</v>
      </c>
      <c r="K910" s="57" t="b">
        <v>1</v>
      </c>
      <c r="L910" s="57" t="s">
        <v>1509</v>
      </c>
      <c r="M910" s="57" t="s">
        <v>1451</v>
      </c>
    </row>
    <row r="911" spans="1:13" ht="13" x14ac:dyDescent="0.15">
      <c r="A911" s="55" t="s">
        <v>2060</v>
      </c>
      <c r="B911" s="10">
        <v>909</v>
      </c>
      <c r="C911" s="10" t="s">
        <v>3509</v>
      </c>
      <c r="D911" s="55" t="s">
        <v>3510</v>
      </c>
      <c r="E911" s="55" t="s">
        <v>3511</v>
      </c>
      <c r="F911" s="55" t="s">
        <v>2165</v>
      </c>
      <c r="G911" s="56" t="s">
        <v>3512</v>
      </c>
      <c r="H911" s="55">
        <v>97</v>
      </c>
      <c r="I911" s="57" t="s">
        <v>1449</v>
      </c>
      <c r="J911" s="57" t="b">
        <v>1</v>
      </c>
      <c r="K911" s="57" t="b">
        <v>1</v>
      </c>
      <c r="L911" s="57" t="s">
        <v>1621</v>
      </c>
      <c r="M911" s="57" t="s">
        <v>1451</v>
      </c>
    </row>
    <row r="912" spans="1:13" ht="13" x14ac:dyDescent="0.15">
      <c r="A912" s="55" t="s">
        <v>2060</v>
      </c>
      <c r="B912" s="10">
        <v>910</v>
      </c>
      <c r="C912" s="10" t="s">
        <v>3513</v>
      </c>
      <c r="D912" s="55" t="s">
        <v>3514</v>
      </c>
      <c r="E912" s="55" t="s">
        <v>3511</v>
      </c>
      <c r="F912" s="55" t="s">
        <v>2165</v>
      </c>
      <c r="G912" s="56" t="s">
        <v>3512</v>
      </c>
      <c r="H912" s="55">
        <v>89</v>
      </c>
      <c r="I912" s="57" t="s">
        <v>1449</v>
      </c>
      <c r="J912" s="57" t="b">
        <v>1</v>
      </c>
      <c r="K912" s="57" t="b">
        <v>1</v>
      </c>
      <c r="L912" s="57" t="s">
        <v>1462</v>
      </c>
      <c r="M912" s="57" t="s">
        <v>1451</v>
      </c>
    </row>
    <row r="913" spans="1:13" ht="13" x14ac:dyDescent="0.15">
      <c r="A913" s="55" t="s">
        <v>2060</v>
      </c>
      <c r="B913" s="10">
        <v>911</v>
      </c>
      <c r="C913" s="10" t="s">
        <v>3515</v>
      </c>
      <c r="D913" s="55" t="s">
        <v>3516</v>
      </c>
      <c r="E913" s="55" t="s">
        <v>3511</v>
      </c>
      <c r="F913" s="55" t="s">
        <v>2165</v>
      </c>
      <c r="G913" s="56" t="s">
        <v>3512</v>
      </c>
      <c r="H913" s="55">
        <v>305</v>
      </c>
      <c r="I913" s="57" t="s">
        <v>1449</v>
      </c>
      <c r="J913" s="57" t="b">
        <v>1</v>
      </c>
      <c r="K913" s="57" t="b">
        <v>1</v>
      </c>
      <c r="L913" s="57" t="s">
        <v>3480</v>
      </c>
      <c r="M913" s="57" t="s">
        <v>1451</v>
      </c>
    </row>
    <row r="914" spans="1:13" ht="13" x14ac:dyDescent="0.15">
      <c r="A914" s="55" t="s">
        <v>2060</v>
      </c>
      <c r="B914" s="10">
        <v>912</v>
      </c>
      <c r="C914" s="10" t="s">
        <v>3517</v>
      </c>
      <c r="D914" s="55" t="s">
        <v>3518</v>
      </c>
      <c r="E914" s="55" t="s">
        <v>3511</v>
      </c>
      <c r="F914" s="55" t="s">
        <v>2165</v>
      </c>
      <c r="G914" s="56" t="s">
        <v>3512</v>
      </c>
      <c r="H914" s="55">
        <v>312</v>
      </c>
      <c r="I914" s="57" t="s">
        <v>1449</v>
      </c>
      <c r="J914" s="57" t="b">
        <v>1</v>
      </c>
      <c r="K914" s="57" t="b">
        <v>1</v>
      </c>
      <c r="L914" s="57" t="s">
        <v>1462</v>
      </c>
      <c r="M914" s="57" t="s">
        <v>1451</v>
      </c>
    </row>
    <row r="915" spans="1:13" ht="13" x14ac:dyDescent="0.15">
      <c r="A915" s="55" t="s">
        <v>2060</v>
      </c>
      <c r="B915" s="10">
        <v>913</v>
      </c>
      <c r="C915" s="10" t="s">
        <v>3519</v>
      </c>
      <c r="D915" s="55" t="s">
        <v>3520</v>
      </c>
      <c r="E915" s="55" t="s">
        <v>3511</v>
      </c>
      <c r="F915" s="55" t="s">
        <v>2165</v>
      </c>
      <c r="G915" s="56" t="s">
        <v>3512</v>
      </c>
      <c r="H915" s="55">
        <v>164</v>
      </c>
      <c r="I915" s="57" t="s">
        <v>1449</v>
      </c>
      <c r="J915" s="57" t="b">
        <v>1</v>
      </c>
      <c r="K915" s="57" t="b">
        <v>1</v>
      </c>
      <c r="L915" s="57" t="s">
        <v>1509</v>
      </c>
      <c r="M915" s="57" t="s">
        <v>1451</v>
      </c>
    </row>
    <row r="916" spans="1:13" ht="13" x14ac:dyDescent="0.15">
      <c r="A916" s="55" t="s">
        <v>2060</v>
      </c>
      <c r="B916" s="10">
        <v>914</v>
      </c>
      <c r="C916" s="10" t="s">
        <v>3521</v>
      </c>
      <c r="D916" s="55" t="s">
        <v>3522</v>
      </c>
      <c r="E916" s="55" t="s">
        <v>3511</v>
      </c>
      <c r="F916" s="55" t="s">
        <v>2165</v>
      </c>
      <c r="G916" s="56" t="s">
        <v>3512</v>
      </c>
      <c r="H916" s="55">
        <v>127</v>
      </c>
      <c r="I916" s="57" t="s">
        <v>1449</v>
      </c>
      <c r="J916" s="57" t="b">
        <v>1</v>
      </c>
      <c r="K916" s="57" t="b">
        <v>1</v>
      </c>
      <c r="L916" s="57" t="s">
        <v>1621</v>
      </c>
      <c r="M916" s="57" t="s">
        <v>1451</v>
      </c>
    </row>
    <row r="917" spans="1:13" ht="13" x14ac:dyDescent="0.15">
      <c r="A917" s="55" t="s">
        <v>2060</v>
      </c>
      <c r="B917" s="10">
        <v>915</v>
      </c>
      <c r="C917" s="10" t="s">
        <v>3523</v>
      </c>
      <c r="D917" s="55" t="s">
        <v>3524</v>
      </c>
      <c r="E917" s="55" t="s">
        <v>3511</v>
      </c>
      <c r="F917" s="55" t="s">
        <v>2165</v>
      </c>
      <c r="G917" s="56" t="s">
        <v>3512</v>
      </c>
      <c r="H917" s="55">
        <v>436</v>
      </c>
      <c r="I917" s="57" t="s">
        <v>1449</v>
      </c>
      <c r="J917" s="57" t="b">
        <v>1</v>
      </c>
      <c r="K917" s="57" t="b">
        <v>1</v>
      </c>
      <c r="L917" s="57" t="s">
        <v>3480</v>
      </c>
      <c r="M917" s="57" t="s">
        <v>1451</v>
      </c>
    </row>
    <row r="918" spans="1:13" ht="13" x14ac:dyDescent="0.15">
      <c r="A918" s="55" t="s">
        <v>2060</v>
      </c>
      <c r="B918" s="10">
        <v>916</v>
      </c>
      <c r="C918" s="10" t="s">
        <v>3525</v>
      </c>
      <c r="D918" s="55" t="s">
        <v>3526</v>
      </c>
      <c r="E918" s="55" t="s">
        <v>3527</v>
      </c>
      <c r="F918" s="55" t="s">
        <v>1455</v>
      </c>
      <c r="G918" s="56" t="s">
        <v>3528</v>
      </c>
      <c r="H918" s="55">
        <v>52</v>
      </c>
      <c r="I918" s="57" t="s">
        <v>1449</v>
      </c>
      <c r="J918" s="57" t="b">
        <v>1</v>
      </c>
      <c r="K918" s="57" t="b">
        <v>1</v>
      </c>
      <c r="L918" s="57" t="s">
        <v>1462</v>
      </c>
      <c r="M918" s="57" t="s">
        <v>1451</v>
      </c>
    </row>
    <row r="919" spans="1:13" ht="13" x14ac:dyDescent="0.15">
      <c r="A919" s="55" t="s">
        <v>2060</v>
      </c>
      <c r="B919" s="10">
        <v>917</v>
      </c>
      <c r="C919" s="10" t="s">
        <v>3529</v>
      </c>
      <c r="D919" s="55" t="s">
        <v>3530</v>
      </c>
      <c r="E919" s="55" t="s">
        <v>3527</v>
      </c>
      <c r="F919" s="55" t="s">
        <v>1455</v>
      </c>
      <c r="G919" s="56" t="s">
        <v>3528</v>
      </c>
      <c r="H919" s="55">
        <v>69</v>
      </c>
      <c r="I919" s="57" t="s">
        <v>1449</v>
      </c>
      <c r="J919" s="57" t="b">
        <v>1</v>
      </c>
      <c r="K919" s="57" t="b">
        <v>0</v>
      </c>
      <c r="L919" s="57" t="s">
        <v>1235</v>
      </c>
      <c r="M919" s="57" t="s">
        <v>1476</v>
      </c>
    </row>
    <row r="920" spans="1:13" ht="13" x14ac:dyDescent="0.15">
      <c r="A920" s="55" t="s">
        <v>2060</v>
      </c>
      <c r="B920" s="10">
        <v>918</v>
      </c>
      <c r="C920" s="10" t="s">
        <v>3531</v>
      </c>
      <c r="D920" s="55" t="s">
        <v>3532</v>
      </c>
      <c r="E920" s="55" t="s">
        <v>3527</v>
      </c>
      <c r="F920" s="55" t="s">
        <v>1455</v>
      </c>
      <c r="G920" s="56" t="s">
        <v>3528</v>
      </c>
      <c r="H920" s="55">
        <v>33</v>
      </c>
      <c r="I920" s="57" t="s">
        <v>1521</v>
      </c>
      <c r="J920" s="57" t="b">
        <v>0</v>
      </c>
      <c r="K920" s="57" t="b">
        <v>0</v>
      </c>
      <c r="L920" s="57" t="s">
        <v>1462</v>
      </c>
      <c r="M920" s="57" t="s">
        <v>1522</v>
      </c>
    </row>
    <row r="921" spans="1:13" ht="13" x14ac:dyDescent="0.15">
      <c r="A921" s="55" t="s">
        <v>2060</v>
      </c>
      <c r="B921" s="10">
        <v>919</v>
      </c>
      <c r="C921" s="10" t="s">
        <v>3533</v>
      </c>
      <c r="D921" s="55" t="s">
        <v>3534</v>
      </c>
      <c r="E921" s="55" t="s">
        <v>3527</v>
      </c>
      <c r="F921" s="55" t="s">
        <v>1455</v>
      </c>
      <c r="G921" s="56" t="s">
        <v>3528</v>
      </c>
      <c r="H921" s="55">
        <v>66</v>
      </c>
      <c r="I921" s="57" t="s">
        <v>1449</v>
      </c>
      <c r="J921" s="57" t="b">
        <v>1</v>
      </c>
      <c r="K921" s="57" t="b">
        <v>0</v>
      </c>
      <c r="L921" s="57" t="s">
        <v>1462</v>
      </c>
      <c r="M921" s="57" t="s">
        <v>1476</v>
      </c>
    </row>
    <row r="922" spans="1:13" ht="13" x14ac:dyDescent="0.15">
      <c r="A922" s="55" t="s">
        <v>2060</v>
      </c>
      <c r="B922" s="10">
        <v>920</v>
      </c>
      <c r="C922" s="10" t="s">
        <v>3535</v>
      </c>
      <c r="D922" s="55" t="s">
        <v>3536</v>
      </c>
      <c r="E922" s="55" t="s">
        <v>3527</v>
      </c>
      <c r="F922" s="55" t="s">
        <v>1455</v>
      </c>
      <c r="G922" s="56" t="s">
        <v>3528</v>
      </c>
      <c r="H922" s="55">
        <v>78</v>
      </c>
      <c r="I922" s="57" t="s">
        <v>1449</v>
      </c>
      <c r="J922" s="57" t="b">
        <v>1</v>
      </c>
      <c r="K922" s="57" t="b">
        <v>1</v>
      </c>
      <c r="L922" s="57" t="s">
        <v>2032</v>
      </c>
      <c r="M922" s="57" t="s">
        <v>1451</v>
      </c>
    </row>
    <row r="923" spans="1:13" ht="13" x14ac:dyDescent="0.15">
      <c r="A923" s="55" t="s">
        <v>2060</v>
      </c>
      <c r="B923" s="10">
        <v>921</v>
      </c>
      <c r="C923" s="10" t="s">
        <v>3537</v>
      </c>
      <c r="D923" s="55" t="s">
        <v>3538</v>
      </c>
      <c r="E923" s="55" t="s">
        <v>3527</v>
      </c>
      <c r="F923" s="55" t="s">
        <v>1455</v>
      </c>
      <c r="G923" s="56" t="s">
        <v>3528</v>
      </c>
      <c r="H923" s="55">
        <v>59</v>
      </c>
      <c r="I923" s="57" t="s">
        <v>1449</v>
      </c>
      <c r="J923" s="57" t="b">
        <v>1</v>
      </c>
      <c r="K923" s="57" t="b">
        <v>0</v>
      </c>
      <c r="L923" s="57" t="s">
        <v>1470</v>
      </c>
      <c r="M923" s="57" t="s">
        <v>1476</v>
      </c>
    </row>
    <row r="924" spans="1:13" ht="13" x14ac:dyDescent="0.15">
      <c r="A924" s="55" t="s">
        <v>2060</v>
      </c>
      <c r="B924" s="10">
        <v>922</v>
      </c>
      <c r="C924" s="10" t="s">
        <v>3539</v>
      </c>
      <c r="D924" s="55" t="s">
        <v>3540</v>
      </c>
      <c r="E924" s="55" t="s">
        <v>3527</v>
      </c>
      <c r="F924" s="55" t="s">
        <v>1455</v>
      </c>
      <c r="G924" s="56" t="s">
        <v>3528</v>
      </c>
      <c r="H924" s="55">
        <v>49</v>
      </c>
      <c r="I924" s="57" t="s">
        <v>1449</v>
      </c>
      <c r="J924" s="57" t="b">
        <v>1</v>
      </c>
      <c r="K924" s="57" t="b">
        <v>0</v>
      </c>
      <c r="L924" s="57" t="s">
        <v>1509</v>
      </c>
      <c r="M924" s="57" t="s">
        <v>1476</v>
      </c>
    </row>
    <row r="925" spans="1:13" ht="13" x14ac:dyDescent="0.15">
      <c r="A925" s="55" t="s">
        <v>2060</v>
      </c>
      <c r="B925" s="10">
        <v>923</v>
      </c>
      <c r="C925" s="10" t="s">
        <v>3541</v>
      </c>
      <c r="D925" s="55" t="s">
        <v>3542</v>
      </c>
      <c r="E925" s="55" t="s">
        <v>3527</v>
      </c>
      <c r="F925" s="55" t="s">
        <v>1455</v>
      </c>
      <c r="G925" s="56" t="s">
        <v>3528</v>
      </c>
      <c r="H925" s="55">
        <v>51</v>
      </c>
      <c r="I925" s="57" t="s">
        <v>1449</v>
      </c>
      <c r="J925" s="57" t="b">
        <v>1</v>
      </c>
      <c r="K925" s="57" t="b">
        <v>0</v>
      </c>
      <c r="L925" s="57" t="s">
        <v>1509</v>
      </c>
      <c r="M925" s="57" t="s">
        <v>1476</v>
      </c>
    </row>
    <row r="926" spans="1:13" ht="13" x14ac:dyDescent="0.15">
      <c r="A926" s="55" t="s">
        <v>2060</v>
      </c>
      <c r="B926" s="10">
        <v>924</v>
      </c>
      <c r="C926" s="10" t="s">
        <v>3543</v>
      </c>
      <c r="D926" s="55" t="s">
        <v>3544</v>
      </c>
      <c r="E926" s="55" t="s">
        <v>3527</v>
      </c>
      <c r="F926" s="55" t="s">
        <v>1455</v>
      </c>
      <c r="G926" s="56" t="s">
        <v>3528</v>
      </c>
      <c r="H926" s="55">
        <v>30</v>
      </c>
      <c r="I926" s="57" t="s">
        <v>1521</v>
      </c>
      <c r="J926" s="57" t="b">
        <v>0</v>
      </c>
      <c r="K926" s="57" t="b">
        <v>0</v>
      </c>
      <c r="L926" s="57" t="s">
        <v>1462</v>
      </c>
      <c r="M926" s="57" t="s">
        <v>1522</v>
      </c>
    </row>
    <row r="927" spans="1:13" ht="13" x14ac:dyDescent="0.15">
      <c r="A927" s="55" t="s">
        <v>2060</v>
      </c>
      <c r="B927" s="10">
        <v>925</v>
      </c>
      <c r="C927" s="10" t="s">
        <v>3545</v>
      </c>
      <c r="D927" s="55" t="s">
        <v>3546</v>
      </c>
      <c r="E927" s="55" t="s">
        <v>3527</v>
      </c>
      <c r="F927" s="55" t="s">
        <v>1455</v>
      </c>
      <c r="G927" s="56" t="s">
        <v>3528</v>
      </c>
      <c r="H927" s="55">
        <v>30</v>
      </c>
      <c r="I927" s="57" t="s">
        <v>1521</v>
      </c>
      <c r="J927" s="57" t="b">
        <v>0</v>
      </c>
      <c r="K927" s="57" t="b">
        <v>0</v>
      </c>
      <c r="L927" s="57" t="s">
        <v>1462</v>
      </c>
      <c r="M927" s="57" t="s">
        <v>1522</v>
      </c>
    </row>
    <row r="928" spans="1:13" ht="13" x14ac:dyDescent="0.15">
      <c r="A928" s="55" t="s">
        <v>2060</v>
      </c>
      <c r="B928" s="10">
        <v>926</v>
      </c>
      <c r="C928" s="10" t="s">
        <v>3547</v>
      </c>
      <c r="D928" s="55" t="s">
        <v>3548</v>
      </c>
      <c r="E928" s="55" t="s">
        <v>3527</v>
      </c>
      <c r="F928" s="55" t="s">
        <v>1455</v>
      </c>
      <c r="G928" s="56" t="s">
        <v>3528</v>
      </c>
      <c r="H928" s="55">
        <v>30</v>
      </c>
      <c r="I928" s="57" t="s">
        <v>1521</v>
      </c>
      <c r="J928" s="57" t="b">
        <v>0</v>
      </c>
      <c r="K928" s="57" t="b">
        <v>0</v>
      </c>
      <c r="L928" s="57" t="s">
        <v>1462</v>
      </c>
      <c r="M928" s="57" t="s">
        <v>1522</v>
      </c>
    </row>
    <row r="929" spans="1:13" ht="13" x14ac:dyDescent="0.15">
      <c r="A929" s="55" t="s">
        <v>2060</v>
      </c>
      <c r="B929" s="10">
        <v>927</v>
      </c>
      <c r="C929" s="10" t="s">
        <v>3549</v>
      </c>
      <c r="D929" s="55" t="s">
        <v>3550</v>
      </c>
      <c r="E929" s="55" t="s">
        <v>3527</v>
      </c>
      <c r="F929" s="55" t="s">
        <v>1455</v>
      </c>
      <c r="G929" s="56" t="s">
        <v>3528</v>
      </c>
      <c r="H929" s="55">
        <v>30</v>
      </c>
      <c r="I929" s="57" t="s">
        <v>1521</v>
      </c>
      <c r="J929" s="57" t="b">
        <v>0</v>
      </c>
      <c r="K929" s="57" t="b">
        <v>0</v>
      </c>
      <c r="L929" s="57" t="s">
        <v>1462</v>
      </c>
      <c r="M929" s="57" t="s">
        <v>1522</v>
      </c>
    </row>
    <row r="930" spans="1:13" ht="13" x14ac:dyDescent="0.15">
      <c r="A930" s="55" t="s">
        <v>2060</v>
      </c>
      <c r="B930" s="10">
        <v>928</v>
      </c>
      <c r="C930" s="10" t="s">
        <v>3551</v>
      </c>
      <c r="D930" s="55" t="s">
        <v>3552</v>
      </c>
      <c r="E930" s="55" t="s">
        <v>3527</v>
      </c>
      <c r="F930" s="55" t="s">
        <v>1455</v>
      </c>
      <c r="G930" s="56" t="s">
        <v>3528</v>
      </c>
      <c r="H930" s="55">
        <v>30</v>
      </c>
      <c r="I930" s="57" t="s">
        <v>1521</v>
      </c>
      <c r="J930" s="57" t="b">
        <v>0</v>
      </c>
      <c r="K930" s="57" t="b">
        <v>0</v>
      </c>
      <c r="L930" s="57" t="s">
        <v>1462</v>
      </c>
      <c r="M930" s="57" t="s">
        <v>1522</v>
      </c>
    </row>
    <row r="931" spans="1:13" ht="13" x14ac:dyDescent="0.15">
      <c r="A931" s="55" t="s">
        <v>2060</v>
      </c>
      <c r="B931" s="10">
        <v>929</v>
      </c>
      <c r="C931" s="10" t="s">
        <v>3553</v>
      </c>
      <c r="D931" s="55" t="s">
        <v>3554</v>
      </c>
      <c r="E931" s="55" t="s">
        <v>3527</v>
      </c>
      <c r="F931" s="55" t="s">
        <v>1455</v>
      </c>
      <c r="G931" s="56" t="s">
        <v>3528</v>
      </c>
      <c r="H931" s="55">
        <v>30</v>
      </c>
      <c r="I931" s="57" t="s">
        <v>1521</v>
      </c>
      <c r="J931" s="57" t="b">
        <v>0</v>
      </c>
      <c r="K931" s="57" t="b">
        <v>0</v>
      </c>
      <c r="L931" s="57" t="s">
        <v>1462</v>
      </c>
      <c r="M931" s="57" t="s">
        <v>1522</v>
      </c>
    </row>
    <row r="932" spans="1:13" ht="13" x14ac:dyDescent="0.15">
      <c r="A932" s="55" t="s">
        <v>2060</v>
      </c>
      <c r="B932" s="10">
        <v>930</v>
      </c>
      <c r="C932" s="10" t="s">
        <v>3555</v>
      </c>
      <c r="D932" s="55" t="s">
        <v>3556</v>
      </c>
      <c r="E932" s="55" t="s">
        <v>3527</v>
      </c>
      <c r="F932" s="55" t="s">
        <v>1455</v>
      </c>
      <c r="G932" s="56" t="s">
        <v>3528</v>
      </c>
      <c r="H932" s="55">
        <v>30</v>
      </c>
      <c r="I932" s="57" t="s">
        <v>1521</v>
      </c>
      <c r="J932" s="57" t="b">
        <v>0</v>
      </c>
      <c r="K932" s="57" t="b">
        <v>0</v>
      </c>
      <c r="L932" s="57" t="s">
        <v>1462</v>
      </c>
      <c r="M932" s="57" t="s">
        <v>1522</v>
      </c>
    </row>
    <row r="933" spans="1:13" ht="13" x14ac:dyDescent="0.15">
      <c r="A933" s="55" t="s">
        <v>2060</v>
      </c>
      <c r="B933" s="10">
        <v>931</v>
      </c>
      <c r="C933" s="10" t="s">
        <v>3557</v>
      </c>
      <c r="D933" s="55" t="s">
        <v>3558</v>
      </c>
      <c r="E933" s="55" t="s">
        <v>3527</v>
      </c>
      <c r="F933" s="55" t="s">
        <v>1455</v>
      </c>
      <c r="G933" s="56" t="s">
        <v>3528</v>
      </c>
      <c r="H933" s="55">
        <v>30</v>
      </c>
      <c r="I933" s="57" t="s">
        <v>1521</v>
      </c>
      <c r="J933" s="57" t="b">
        <v>0</v>
      </c>
      <c r="K933" s="57" t="b">
        <v>0</v>
      </c>
      <c r="L933" s="57" t="s">
        <v>1462</v>
      </c>
      <c r="M933" s="57" t="s">
        <v>1522</v>
      </c>
    </row>
    <row r="934" spans="1:13" ht="13" x14ac:dyDescent="0.15">
      <c r="A934" s="55" t="s">
        <v>2060</v>
      </c>
      <c r="B934" s="10">
        <v>932</v>
      </c>
      <c r="C934" s="10" t="s">
        <v>3559</v>
      </c>
      <c r="D934" s="55" t="s">
        <v>3560</v>
      </c>
      <c r="E934" s="55" t="s">
        <v>3527</v>
      </c>
      <c r="F934" s="55" t="s">
        <v>1455</v>
      </c>
      <c r="G934" s="56" t="s">
        <v>3528</v>
      </c>
      <c r="H934" s="55">
        <v>30</v>
      </c>
      <c r="I934" s="57" t="s">
        <v>1521</v>
      </c>
      <c r="J934" s="57" t="b">
        <v>0</v>
      </c>
      <c r="K934" s="57" t="b">
        <v>0</v>
      </c>
      <c r="L934" s="57" t="s">
        <v>1462</v>
      </c>
      <c r="M934" s="57" t="s">
        <v>1522</v>
      </c>
    </row>
    <row r="935" spans="1:13" ht="13" x14ac:dyDescent="0.15">
      <c r="A935" s="55" t="s">
        <v>2060</v>
      </c>
      <c r="B935" s="10">
        <v>933</v>
      </c>
      <c r="C935" s="10" t="s">
        <v>3561</v>
      </c>
      <c r="D935" s="55" t="s">
        <v>3562</v>
      </c>
      <c r="E935" s="55" t="s">
        <v>3527</v>
      </c>
      <c r="F935" s="55" t="s">
        <v>1455</v>
      </c>
      <c r="G935" s="56" t="s">
        <v>3528</v>
      </c>
      <c r="H935" s="55">
        <v>42</v>
      </c>
      <c r="I935" s="57" t="s">
        <v>1449</v>
      </c>
      <c r="J935" s="57" t="b">
        <v>1</v>
      </c>
      <c r="K935" s="57" t="b">
        <v>0</v>
      </c>
      <c r="L935" s="57" t="s">
        <v>1509</v>
      </c>
      <c r="M935" s="57" t="s">
        <v>1476</v>
      </c>
    </row>
    <row r="936" spans="1:13" ht="13" x14ac:dyDescent="0.15">
      <c r="A936" s="55" t="s">
        <v>2060</v>
      </c>
      <c r="B936" s="10">
        <v>934</v>
      </c>
      <c r="C936" s="10" t="s">
        <v>3563</v>
      </c>
      <c r="D936" s="55" t="s">
        <v>3564</v>
      </c>
      <c r="E936" s="55" t="s">
        <v>3527</v>
      </c>
      <c r="F936" s="55" t="s">
        <v>1455</v>
      </c>
      <c r="G936" s="56" t="s">
        <v>3528</v>
      </c>
      <c r="H936" s="55">
        <v>133</v>
      </c>
      <c r="I936" s="57" t="s">
        <v>1449</v>
      </c>
      <c r="J936" s="57" t="b">
        <v>1</v>
      </c>
      <c r="K936" s="57" t="b">
        <v>1</v>
      </c>
      <c r="L936" s="57" t="s">
        <v>1798</v>
      </c>
      <c r="M936" s="57" t="s">
        <v>1451</v>
      </c>
    </row>
    <row r="937" spans="1:13" ht="13" x14ac:dyDescent="0.15">
      <c r="A937" s="55" t="s">
        <v>2060</v>
      </c>
      <c r="B937" s="10">
        <v>935</v>
      </c>
      <c r="C937" s="10" t="s">
        <v>3565</v>
      </c>
      <c r="D937" s="55" t="s">
        <v>3566</v>
      </c>
      <c r="E937" s="55" t="s">
        <v>3527</v>
      </c>
      <c r="F937" s="55" t="s">
        <v>1455</v>
      </c>
      <c r="G937" s="56" t="s">
        <v>3528</v>
      </c>
      <c r="H937" s="55">
        <v>45</v>
      </c>
      <c r="I937" s="57" t="s">
        <v>1449</v>
      </c>
      <c r="J937" s="57" t="b">
        <v>1</v>
      </c>
      <c r="K937" s="57" t="b">
        <v>0</v>
      </c>
      <c r="L937" s="57" t="s">
        <v>1235</v>
      </c>
      <c r="M937" s="57" t="s">
        <v>1476</v>
      </c>
    </row>
    <row r="938" spans="1:13" ht="13" x14ac:dyDescent="0.15">
      <c r="A938" s="55" t="s">
        <v>2060</v>
      </c>
      <c r="B938" s="10">
        <v>936</v>
      </c>
      <c r="C938" s="10" t="s">
        <v>3567</v>
      </c>
      <c r="D938" s="55" t="s">
        <v>3568</v>
      </c>
      <c r="E938" s="55" t="s">
        <v>3527</v>
      </c>
      <c r="F938" s="55" t="s">
        <v>1455</v>
      </c>
      <c r="G938" s="56" t="s">
        <v>3528</v>
      </c>
      <c r="H938" s="55">
        <v>51</v>
      </c>
      <c r="I938" s="57" t="s">
        <v>1449</v>
      </c>
      <c r="J938" s="57" t="b">
        <v>1</v>
      </c>
      <c r="K938" s="57" t="b">
        <v>0</v>
      </c>
      <c r="L938" s="57" t="s">
        <v>1509</v>
      </c>
      <c r="M938" s="57" t="s">
        <v>1476</v>
      </c>
    </row>
    <row r="939" spans="1:13" ht="13" x14ac:dyDescent="0.15">
      <c r="A939" s="55" t="s">
        <v>2060</v>
      </c>
      <c r="B939" s="10">
        <v>937</v>
      </c>
      <c r="C939" s="10" t="s">
        <v>3569</v>
      </c>
      <c r="D939" s="55" t="s">
        <v>3570</v>
      </c>
      <c r="E939" s="55" t="s">
        <v>3527</v>
      </c>
      <c r="F939" s="55" t="s">
        <v>1455</v>
      </c>
      <c r="G939" s="56" t="s">
        <v>3528</v>
      </c>
      <c r="H939" s="55">
        <v>33</v>
      </c>
      <c r="I939" s="57" t="s">
        <v>1521</v>
      </c>
      <c r="J939" s="57" t="b">
        <v>0</v>
      </c>
      <c r="K939" s="57" t="b">
        <v>0</v>
      </c>
      <c r="L939" s="57" t="s">
        <v>1462</v>
      </c>
      <c r="M939" s="57" t="s">
        <v>1522</v>
      </c>
    </row>
    <row r="940" spans="1:13" ht="13" x14ac:dyDescent="0.15">
      <c r="A940" s="55" t="s">
        <v>2060</v>
      </c>
      <c r="B940" s="10">
        <v>938</v>
      </c>
      <c r="C940" s="10" t="s">
        <v>3571</v>
      </c>
      <c r="D940" s="55" t="s">
        <v>3572</v>
      </c>
      <c r="E940" s="55" t="s">
        <v>3527</v>
      </c>
      <c r="F940" s="55" t="s">
        <v>1455</v>
      </c>
      <c r="G940" s="56" t="s">
        <v>3528</v>
      </c>
      <c r="H940" s="55">
        <v>33</v>
      </c>
      <c r="I940" s="57" t="s">
        <v>1521</v>
      </c>
      <c r="J940" s="57" t="b">
        <v>0</v>
      </c>
      <c r="K940" s="57" t="b">
        <v>0</v>
      </c>
      <c r="L940" s="57" t="s">
        <v>1509</v>
      </c>
      <c r="M940" s="57" t="s">
        <v>1522</v>
      </c>
    </row>
    <row r="941" spans="1:13" ht="13" x14ac:dyDescent="0.15">
      <c r="A941" s="55" t="s">
        <v>2060</v>
      </c>
      <c r="B941" s="10">
        <v>939</v>
      </c>
      <c r="C941" s="10" t="s">
        <v>3573</v>
      </c>
      <c r="D941" s="55" t="s">
        <v>3574</v>
      </c>
      <c r="E941" s="55" t="s">
        <v>3527</v>
      </c>
      <c r="F941" s="55" t="s">
        <v>1455</v>
      </c>
      <c r="G941" s="56" t="s">
        <v>3528</v>
      </c>
      <c r="H941" s="55">
        <v>30</v>
      </c>
      <c r="I941" s="57" t="s">
        <v>1521</v>
      </c>
      <c r="J941" s="57" t="b">
        <v>0</v>
      </c>
      <c r="K941" s="57" t="b">
        <v>0</v>
      </c>
      <c r="L941" s="57" t="s">
        <v>1509</v>
      </c>
      <c r="M941" s="57" t="s">
        <v>1522</v>
      </c>
    </row>
    <row r="942" spans="1:13" ht="13" x14ac:dyDescent="0.15">
      <c r="A942" s="55" t="s">
        <v>2060</v>
      </c>
      <c r="B942" s="10">
        <v>940</v>
      </c>
      <c r="C942" s="10" t="s">
        <v>3575</v>
      </c>
      <c r="D942" s="55" t="s">
        <v>3576</v>
      </c>
      <c r="E942" s="55" t="s">
        <v>3527</v>
      </c>
      <c r="F942" s="55" t="s">
        <v>1455</v>
      </c>
      <c r="G942" s="56" t="s">
        <v>3528</v>
      </c>
      <c r="H942" s="55">
        <v>30</v>
      </c>
      <c r="I942" s="57" t="s">
        <v>1521</v>
      </c>
      <c r="J942" s="57" t="b">
        <v>0</v>
      </c>
      <c r="K942" s="57" t="b">
        <v>0</v>
      </c>
      <c r="L942" s="57" t="s">
        <v>1509</v>
      </c>
      <c r="M942" s="57" t="s">
        <v>1522</v>
      </c>
    </row>
    <row r="943" spans="1:13" ht="13" x14ac:dyDescent="0.15">
      <c r="A943" s="55" t="s">
        <v>2060</v>
      </c>
      <c r="B943" s="10">
        <v>941</v>
      </c>
      <c r="C943" s="10" t="s">
        <v>3577</v>
      </c>
      <c r="D943" s="55" t="s">
        <v>3578</v>
      </c>
      <c r="E943" s="55" t="s">
        <v>3527</v>
      </c>
      <c r="F943" s="55" t="s">
        <v>1455</v>
      </c>
      <c r="G943" s="56" t="s">
        <v>3528</v>
      </c>
      <c r="H943" s="55">
        <v>58</v>
      </c>
      <c r="I943" s="57" t="s">
        <v>1449</v>
      </c>
      <c r="J943" s="57" t="b">
        <v>1</v>
      </c>
      <c r="K943" s="57" t="b">
        <v>0</v>
      </c>
      <c r="L943" s="57" t="s">
        <v>1470</v>
      </c>
      <c r="M943" s="57" t="s">
        <v>1476</v>
      </c>
    </row>
    <row r="944" spans="1:13" ht="13" x14ac:dyDescent="0.15">
      <c r="A944" s="55" t="s">
        <v>2060</v>
      </c>
      <c r="B944" s="10">
        <v>942</v>
      </c>
      <c r="C944" s="10" t="s">
        <v>3579</v>
      </c>
      <c r="D944" s="55" t="s">
        <v>3580</v>
      </c>
      <c r="E944" s="55" t="s">
        <v>3527</v>
      </c>
      <c r="F944" s="55" t="s">
        <v>1455</v>
      </c>
      <c r="G944" s="56" t="s">
        <v>3528</v>
      </c>
      <c r="H944" s="55">
        <v>47</v>
      </c>
      <c r="I944" s="57" t="s">
        <v>1449</v>
      </c>
      <c r="J944" s="57" t="b">
        <v>0</v>
      </c>
      <c r="K944" s="57" t="b">
        <v>0</v>
      </c>
      <c r="L944" s="57" t="s">
        <v>1539</v>
      </c>
      <c r="M944" s="57" t="s">
        <v>1515</v>
      </c>
    </row>
    <row r="945" spans="1:13" ht="13" x14ac:dyDescent="0.15">
      <c r="A945" s="55" t="s">
        <v>2060</v>
      </c>
      <c r="B945" s="10">
        <v>943</v>
      </c>
      <c r="C945" s="10" t="s">
        <v>3581</v>
      </c>
      <c r="D945" s="55" t="s">
        <v>3582</v>
      </c>
      <c r="E945" s="55" t="s">
        <v>3527</v>
      </c>
      <c r="F945" s="55" t="s">
        <v>1455</v>
      </c>
      <c r="G945" s="56" t="s">
        <v>3528</v>
      </c>
      <c r="H945" s="55">
        <v>63</v>
      </c>
      <c r="I945" s="57" t="s">
        <v>1449</v>
      </c>
      <c r="J945" s="57" t="b">
        <v>1</v>
      </c>
      <c r="K945" s="57" t="b">
        <v>1</v>
      </c>
      <c r="L945" s="57" t="s">
        <v>1690</v>
      </c>
      <c r="M945" s="57" t="s">
        <v>1451</v>
      </c>
    </row>
    <row r="946" spans="1:13" ht="13" x14ac:dyDescent="0.15">
      <c r="A946" s="55" t="s">
        <v>2060</v>
      </c>
      <c r="B946" s="10">
        <v>944</v>
      </c>
      <c r="C946" s="10" t="s">
        <v>3583</v>
      </c>
      <c r="D946" s="55" t="s">
        <v>3584</v>
      </c>
      <c r="E946" s="55" t="s">
        <v>3527</v>
      </c>
      <c r="F946" s="55" t="s">
        <v>1455</v>
      </c>
      <c r="G946" s="56" t="s">
        <v>3528</v>
      </c>
      <c r="H946" s="55">
        <v>57</v>
      </c>
      <c r="I946" s="57" t="s">
        <v>1449</v>
      </c>
      <c r="J946" s="57" t="b">
        <v>1</v>
      </c>
      <c r="K946" s="57" t="b">
        <v>1</v>
      </c>
      <c r="L946" s="57" t="s">
        <v>1462</v>
      </c>
      <c r="M946" s="57" t="s">
        <v>1451</v>
      </c>
    </row>
    <row r="947" spans="1:13" ht="13" x14ac:dyDescent="0.15">
      <c r="A947" s="55" t="s">
        <v>2060</v>
      </c>
      <c r="B947" s="10">
        <v>945</v>
      </c>
      <c r="C947" s="10" t="s">
        <v>3585</v>
      </c>
      <c r="D947" s="55" t="s">
        <v>3586</v>
      </c>
      <c r="E947" s="55" t="s">
        <v>3527</v>
      </c>
      <c r="F947" s="55" t="s">
        <v>1455</v>
      </c>
      <c r="G947" s="56" t="s">
        <v>3528</v>
      </c>
      <c r="H947" s="55">
        <v>52</v>
      </c>
      <c r="I947" s="57" t="s">
        <v>1449</v>
      </c>
      <c r="J947" s="57" t="b">
        <v>1</v>
      </c>
      <c r="K947" s="57" t="b">
        <v>1</v>
      </c>
      <c r="L947" s="57" t="s">
        <v>1462</v>
      </c>
      <c r="M947" s="57" t="s">
        <v>1451</v>
      </c>
    </row>
    <row r="948" spans="1:13" ht="13" x14ac:dyDescent="0.15">
      <c r="A948" s="55" t="s">
        <v>2060</v>
      </c>
      <c r="B948" s="10">
        <v>946</v>
      </c>
      <c r="C948" s="10" t="s">
        <v>3587</v>
      </c>
      <c r="D948" s="55" t="s">
        <v>3588</v>
      </c>
      <c r="E948" s="55" t="s">
        <v>3589</v>
      </c>
      <c r="F948" s="55" t="s">
        <v>1615</v>
      </c>
      <c r="G948" s="56" t="s">
        <v>3590</v>
      </c>
      <c r="H948" s="55">
        <v>29</v>
      </c>
      <c r="I948" s="57" t="s">
        <v>1521</v>
      </c>
      <c r="J948" s="57" t="b">
        <v>0</v>
      </c>
      <c r="K948" s="57" t="b">
        <v>0</v>
      </c>
      <c r="L948" s="57" t="s">
        <v>1621</v>
      </c>
      <c r="M948" s="57" t="s">
        <v>1522</v>
      </c>
    </row>
    <row r="949" spans="1:13" ht="13" x14ac:dyDescent="0.15">
      <c r="A949" s="55" t="s">
        <v>2060</v>
      </c>
      <c r="B949" s="10">
        <v>947</v>
      </c>
      <c r="C949" s="10" t="s">
        <v>3591</v>
      </c>
      <c r="D949" s="55" t="s">
        <v>3592</v>
      </c>
      <c r="E949" s="55" t="s">
        <v>3593</v>
      </c>
      <c r="F949" s="55" t="s">
        <v>1455</v>
      </c>
      <c r="G949" s="56" t="s">
        <v>3594</v>
      </c>
      <c r="H949" s="55">
        <v>71</v>
      </c>
      <c r="I949" s="57" t="s">
        <v>1449</v>
      </c>
      <c r="J949" s="57" t="b">
        <v>1</v>
      </c>
      <c r="K949" s="57" t="b">
        <v>1</v>
      </c>
      <c r="L949" s="57" t="s">
        <v>1462</v>
      </c>
      <c r="M949" s="57" t="s">
        <v>1451</v>
      </c>
    </row>
    <row r="950" spans="1:13" ht="13" x14ac:dyDescent="0.15">
      <c r="A950" s="55" t="s">
        <v>2060</v>
      </c>
      <c r="B950" s="10">
        <v>948</v>
      </c>
      <c r="C950" s="10" t="s">
        <v>3595</v>
      </c>
      <c r="D950" s="55" t="s">
        <v>3596</v>
      </c>
      <c r="E950" s="55" t="s">
        <v>3593</v>
      </c>
      <c r="F950" s="55" t="s">
        <v>1455</v>
      </c>
      <c r="G950" s="56" t="s">
        <v>3594</v>
      </c>
      <c r="H950" s="55">
        <v>69</v>
      </c>
      <c r="I950" s="57" t="s">
        <v>1449</v>
      </c>
      <c r="J950" s="57" t="b">
        <v>1</v>
      </c>
      <c r="K950" s="57" t="b">
        <v>1</v>
      </c>
      <c r="L950" s="57" t="s">
        <v>1462</v>
      </c>
      <c r="M950" s="57" t="s">
        <v>1451</v>
      </c>
    </row>
    <row r="951" spans="1:13" ht="13" x14ac:dyDescent="0.15">
      <c r="A951" s="55" t="s">
        <v>2060</v>
      </c>
      <c r="B951" s="10">
        <v>949</v>
      </c>
      <c r="C951" s="10" t="s">
        <v>3597</v>
      </c>
      <c r="D951" s="55" t="s">
        <v>3598</v>
      </c>
      <c r="E951" s="55" t="s">
        <v>3593</v>
      </c>
      <c r="F951" s="55" t="s">
        <v>1455</v>
      </c>
      <c r="G951" s="56" t="s">
        <v>3594</v>
      </c>
      <c r="H951" s="55">
        <v>69</v>
      </c>
      <c r="I951" s="57" t="s">
        <v>1449</v>
      </c>
      <c r="J951" s="57" t="b">
        <v>1</v>
      </c>
      <c r="K951" s="57" t="b">
        <v>1</v>
      </c>
      <c r="L951" s="57" t="s">
        <v>1462</v>
      </c>
      <c r="M951" s="57" t="s">
        <v>1451</v>
      </c>
    </row>
    <row r="952" spans="1:13" ht="13" x14ac:dyDescent="0.15">
      <c r="A952" s="55" t="s">
        <v>2060</v>
      </c>
      <c r="B952" s="10">
        <v>950</v>
      </c>
      <c r="C952" s="10" t="s">
        <v>3599</v>
      </c>
      <c r="D952" s="55" t="s">
        <v>3600</v>
      </c>
      <c r="E952" s="55" t="s">
        <v>3593</v>
      </c>
      <c r="F952" s="55" t="s">
        <v>1455</v>
      </c>
      <c r="G952" s="56" t="s">
        <v>3594</v>
      </c>
      <c r="H952" s="55">
        <v>69</v>
      </c>
      <c r="I952" s="57" t="s">
        <v>1449</v>
      </c>
      <c r="J952" s="57" t="b">
        <v>1</v>
      </c>
      <c r="K952" s="57" t="b">
        <v>1</v>
      </c>
      <c r="L952" s="57" t="s">
        <v>1462</v>
      </c>
      <c r="M952" s="57" t="s">
        <v>1451</v>
      </c>
    </row>
    <row r="953" spans="1:13" ht="13" x14ac:dyDescent="0.15">
      <c r="A953" s="55" t="s">
        <v>2060</v>
      </c>
      <c r="B953" s="10">
        <v>951</v>
      </c>
      <c r="C953" s="10" t="s">
        <v>3601</v>
      </c>
      <c r="D953" s="55" t="s">
        <v>3602</v>
      </c>
      <c r="E953" s="55" t="s">
        <v>3603</v>
      </c>
      <c r="F953" s="55" t="s">
        <v>1455</v>
      </c>
      <c r="G953" s="56" t="s">
        <v>3604</v>
      </c>
      <c r="H953" s="55">
        <v>43</v>
      </c>
      <c r="I953" s="57" t="s">
        <v>1449</v>
      </c>
      <c r="J953" s="57" t="b">
        <v>1</v>
      </c>
      <c r="K953" s="57" t="b">
        <v>0</v>
      </c>
      <c r="L953" s="57" t="s">
        <v>1509</v>
      </c>
      <c r="M953" s="57" t="s">
        <v>1476</v>
      </c>
    </row>
    <row r="954" spans="1:13" ht="13" x14ac:dyDescent="0.15">
      <c r="A954" s="55" t="s">
        <v>2060</v>
      </c>
      <c r="B954" s="10">
        <v>952</v>
      </c>
      <c r="C954" s="10" t="s">
        <v>3605</v>
      </c>
      <c r="D954" s="55" t="s">
        <v>3606</v>
      </c>
      <c r="E954" s="55" t="s">
        <v>3603</v>
      </c>
      <c r="F954" s="55" t="s">
        <v>1455</v>
      </c>
      <c r="G954" s="56" t="s">
        <v>3604</v>
      </c>
      <c r="H954" s="55">
        <v>83</v>
      </c>
      <c r="I954" s="57" t="s">
        <v>1449</v>
      </c>
      <c r="J954" s="57" t="b">
        <v>1</v>
      </c>
      <c r="K954" s="57" t="b">
        <v>1</v>
      </c>
      <c r="L954" s="57" t="s">
        <v>1462</v>
      </c>
      <c r="M954" s="57" t="s">
        <v>1451</v>
      </c>
    </row>
    <row r="955" spans="1:13" ht="13" x14ac:dyDescent="0.15">
      <c r="A955" s="55" t="s">
        <v>2060</v>
      </c>
      <c r="B955" s="10">
        <v>953</v>
      </c>
      <c r="C955" s="10" t="s">
        <v>3607</v>
      </c>
      <c r="D955" s="55" t="s">
        <v>3608</v>
      </c>
      <c r="E955" s="55" t="s">
        <v>3603</v>
      </c>
      <c r="F955" s="55" t="s">
        <v>1455</v>
      </c>
      <c r="G955" s="56" t="s">
        <v>3604</v>
      </c>
      <c r="H955" s="55">
        <v>29</v>
      </c>
      <c r="I955" s="57" t="s">
        <v>1521</v>
      </c>
      <c r="J955" s="57" t="b">
        <v>0</v>
      </c>
      <c r="K955" s="57" t="b">
        <v>0</v>
      </c>
      <c r="L955" s="57" t="s">
        <v>1462</v>
      </c>
      <c r="M955" s="57" t="s">
        <v>1522</v>
      </c>
    </row>
    <row r="956" spans="1:13" ht="13" x14ac:dyDescent="0.15">
      <c r="A956" s="55" t="s">
        <v>2060</v>
      </c>
      <c r="B956" s="10">
        <v>954</v>
      </c>
      <c r="C956" s="10" t="s">
        <v>3609</v>
      </c>
      <c r="D956" s="55" t="s">
        <v>3610</v>
      </c>
      <c r="E956" s="55" t="s">
        <v>3603</v>
      </c>
      <c r="F956" s="55" t="s">
        <v>1455</v>
      </c>
      <c r="G956" s="56" t="s">
        <v>3604</v>
      </c>
      <c r="H956" s="55">
        <v>62</v>
      </c>
      <c r="I956" s="57" t="s">
        <v>1449</v>
      </c>
      <c r="J956" s="57" t="b">
        <v>1</v>
      </c>
      <c r="K956" s="57" t="b">
        <v>1</v>
      </c>
      <c r="L956" s="57" t="s">
        <v>2032</v>
      </c>
      <c r="M956" s="57" t="s">
        <v>1451</v>
      </c>
    </row>
    <row r="957" spans="1:13" ht="13" x14ac:dyDescent="0.15">
      <c r="A957" s="55" t="s">
        <v>2060</v>
      </c>
      <c r="B957" s="10">
        <v>955</v>
      </c>
      <c r="C957" s="10" t="s">
        <v>3611</v>
      </c>
      <c r="D957" s="55" t="s">
        <v>3612</v>
      </c>
      <c r="E957" s="55" t="s">
        <v>3603</v>
      </c>
      <c r="F957" s="55" t="s">
        <v>1455</v>
      </c>
      <c r="G957" s="56" t="s">
        <v>3604</v>
      </c>
      <c r="H957" s="55">
        <v>62</v>
      </c>
      <c r="I957" s="57" t="s">
        <v>1449</v>
      </c>
      <c r="J957" s="57" t="b">
        <v>1</v>
      </c>
      <c r="K957" s="57" t="b">
        <v>1</v>
      </c>
      <c r="L957" s="57" t="s">
        <v>2032</v>
      </c>
      <c r="M957" s="57" t="s">
        <v>1451</v>
      </c>
    </row>
    <row r="958" spans="1:13" ht="13" x14ac:dyDescent="0.15">
      <c r="A958" s="55" t="s">
        <v>2060</v>
      </c>
      <c r="B958" s="10">
        <v>956</v>
      </c>
      <c r="C958" s="10" t="s">
        <v>3613</v>
      </c>
      <c r="D958" s="55" t="s">
        <v>3614</v>
      </c>
      <c r="E958" s="55" t="s">
        <v>3603</v>
      </c>
      <c r="F958" s="55" t="s">
        <v>1455</v>
      </c>
      <c r="G958" s="56" t="s">
        <v>3604</v>
      </c>
      <c r="H958" s="55">
        <v>48</v>
      </c>
      <c r="I958" s="57" t="s">
        <v>1449</v>
      </c>
      <c r="J958" s="57" t="b">
        <v>1</v>
      </c>
      <c r="K958" s="57" t="b">
        <v>1</v>
      </c>
      <c r="L958" s="57" t="s">
        <v>2032</v>
      </c>
      <c r="M958" s="57" t="s">
        <v>1451</v>
      </c>
    </row>
    <row r="959" spans="1:13" ht="13" x14ac:dyDescent="0.15">
      <c r="A959" s="55" t="s">
        <v>2060</v>
      </c>
      <c r="B959" s="10">
        <v>957</v>
      </c>
      <c r="C959" s="10" t="s">
        <v>3615</v>
      </c>
      <c r="D959" s="55" t="s">
        <v>3616</v>
      </c>
      <c r="E959" s="55" t="s">
        <v>3603</v>
      </c>
      <c r="F959" s="55" t="s">
        <v>1455</v>
      </c>
      <c r="G959" s="56" t="s">
        <v>3604</v>
      </c>
      <c r="H959" s="55">
        <v>48</v>
      </c>
      <c r="I959" s="57" t="s">
        <v>1449</v>
      </c>
      <c r="J959" s="57" t="b">
        <v>1</v>
      </c>
      <c r="K959" s="57" t="b">
        <v>1</v>
      </c>
      <c r="L959" s="57" t="s">
        <v>2032</v>
      </c>
      <c r="M959" s="57" t="s">
        <v>1451</v>
      </c>
    </row>
    <row r="960" spans="1:13" ht="13" x14ac:dyDescent="0.15">
      <c r="A960" s="55" t="s">
        <v>2060</v>
      </c>
      <c r="B960" s="10">
        <v>958</v>
      </c>
      <c r="C960" s="10" t="s">
        <v>3617</v>
      </c>
      <c r="D960" s="55" t="s">
        <v>3618</v>
      </c>
      <c r="E960" s="55" t="s">
        <v>3603</v>
      </c>
      <c r="F960" s="55" t="s">
        <v>1455</v>
      </c>
      <c r="G960" s="56" t="s">
        <v>3604</v>
      </c>
      <c r="H960" s="55">
        <v>45</v>
      </c>
      <c r="I960" s="57" t="s">
        <v>1449</v>
      </c>
      <c r="J960" s="57" t="b">
        <v>1</v>
      </c>
      <c r="K960" s="57" t="b">
        <v>1</v>
      </c>
      <c r="L960" s="57" t="s">
        <v>1509</v>
      </c>
      <c r="M960" s="57" t="s">
        <v>1451</v>
      </c>
    </row>
    <row r="961" spans="1:13" ht="13" x14ac:dyDescent="0.15">
      <c r="A961" s="55" t="s">
        <v>2060</v>
      </c>
      <c r="B961" s="10">
        <v>959</v>
      </c>
      <c r="C961" s="10" t="s">
        <v>3619</v>
      </c>
      <c r="D961" s="55" t="s">
        <v>3620</v>
      </c>
      <c r="E961" s="55" t="s">
        <v>3603</v>
      </c>
      <c r="F961" s="55" t="s">
        <v>1455</v>
      </c>
      <c r="G961" s="56" t="s">
        <v>3604</v>
      </c>
      <c r="H961" s="55">
        <v>53</v>
      </c>
      <c r="I961" s="57" t="s">
        <v>1449</v>
      </c>
      <c r="J961" s="57" t="b">
        <v>1</v>
      </c>
      <c r="K961" s="57" t="b">
        <v>0</v>
      </c>
      <c r="L961" s="57" t="s">
        <v>1462</v>
      </c>
      <c r="M961" s="57" t="s">
        <v>1476</v>
      </c>
    </row>
    <row r="962" spans="1:13" ht="13" x14ac:dyDescent="0.15">
      <c r="A962" s="55" t="s">
        <v>2060</v>
      </c>
      <c r="B962" s="10">
        <v>960</v>
      </c>
      <c r="C962" s="10" t="s">
        <v>3621</v>
      </c>
      <c r="D962" s="55" t="s">
        <v>3622</v>
      </c>
      <c r="E962" s="55" t="s">
        <v>3603</v>
      </c>
      <c r="F962" s="55" t="s">
        <v>1455</v>
      </c>
      <c r="G962" s="56" t="s">
        <v>3604</v>
      </c>
      <c r="H962" s="55">
        <v>49</v>
      </c>
      <c r="I962" s="57" t="s">
        <v>1449</v>
      </c>
      <c r="J962" s="57" t="b">
        <v>1</v>
      </c>
      <c r="K962" s="57" t="b">
        <v>1</v>
      </c>
      <c r="L962" s="57" t="s">
        <v>1509</v>
      </c>
      <c r="M962" s="57" t="s">
        <v>1451</v>
      </c>
    </row>
    <row r="963" spans="1:13" ht="13" x14ac:dyDescent="0.15">
      <c r="A963" s="55" t="s">
        <v>2060</v>
      </c>
      <c r="B963" s="10">
        <v>961</v>
      </c>
      <c r="C963" s="10" t="s">
        <v>3623</v>
      </c>
      <c r="D963" s="55" t="s">
        <v>3624</v>
      </c>
      <c r="E963" s="55" t="s">
        <v>3603</v>
      </c>
      <c r="F963" s="55" t="s">
        <v>1455</v>
      </c>
      <c r="G963" s="56" t="s">
        <v>3604</v>
      </c>
      <c r="H963" s="55">
        <v>51</v>
      </c>
      <c r="I963" s="57" t="s">
        <v>1449</v>
      </c>
      <c r="J963" s="57" t="b">
        <v>1</v>
      </c>
      <c r="K963" s="57" t="b">
        <v>0</v>
      </c>
      <c r="L963" s="57" t="s">
        <v>1462</v>
      </c>
      <c r="M963" s="57" t="s">
        <v>1476</v>
      </c>
    </row>
    <row r="964" spans="1:13" ht="13" x14ac:dyDescent="0.15">
      <c r="A964" s="55" t="s">
        <v>2060</v>
      </c>
      <c r="B964" s="10">
        <v>962</v>
      </c>
      <c r="C964" s="10" t="s">
        <v>3625</v>
      </c>
      <c r="D964" s="55" t="s">
        <v>3626</v>
      </c>
      <c r="E964" s="55" t="s">
        <v>3603</v>
      </c>
      <c r="F964" s="55" t="s">
        <v>1455</v>
      </c>
      <c r="G964" s="56" t="s">
        <v>3604</v>
      </c>
      <c r="H964" s="55">
        <v>40</v>
      </c>
      <c r="I964" s="57" t="s">
        <v>1521</v>
      </c>
      <c r="J964" s="57" t="b">
        <v>0</v>
      </c>
      <c r="K964" s="57" t="b">
        <v>1</v>
      </c>
      <c r="L964" s="57" t="s">
        <v>1539</v>
      </c>
      <c r="M964" s="57" t="s">
        <v>1584</v>
      </c>
    </row>
    <row r="965" spans="1:13" ht="13" x14ac:dyDescent="0.15">
      <c r="A965" s="55" t="s">
        <v>2060</v>
      </c>
      <c r="B965" s="10">
        <v>963</v>
      </c>
      <c r="C965" s="10" t="s">
        <v>3627</v>
      </c>
      <c r="D965" s="55" t="s">
        <v>3628</v>
      </c>
      <c r="E965" s="55" t="s">
        <v>3603</v>
      </c>
      <c r="F965" s="55" t="s">
        <v>1455</v>
      </c>
      <c r="G965" s="56" t="s">
        <v>3604</v>
      </c>
      <c r="H965" s="55">
        <v>44</v>
      </c>
      <c r="I965" s="57" t="s">
        <v>1449</v>
      </c>
      <c r="J965" s="57" t="b">
        <v>0</v>
      </c>
      <c r="K965" s="57" t="b">
        <v>1</v>
      </c>
      <c r="L965" s="57" t="s">
        <v>1539</v>
      </c>
      <c r="M965" s="57" t="s">
        <v>1465</v>
      </c>
    </row>
    <row r="966" spans="1:13" ht="13" x14ac:dyDescent="0.15">
      <c r="A966" s="55" t="s">
        <v>2060</v>
      </c>
      <c r="B966" s="10">
        <v>964</v>
      </c>
      <c r="C966" s="10" t="s">
        <v>3629</v>
      </c>
      <c r="D966" s="55" t="s">
        <v>3630</v>
      </c>
      <c r="E966" s="55" t="s">
        <v>3603</v>
      </c>
      <c r="F966" s="55" t="s">
        <v>1455</v>
      </c>
      <c r="G966" s="56" t="s">
        <v>3604</v>
      </c>
      <c r="H966" s="55">
        <v>44</v>
      </c>
      <c r="I966" s="57" t="s">
        <v>1449</v>
      </c>
      <c r="J966" s="57" t="b">
        <v>1</v>
      </c>
      <c r="K966" s="57" t="b">
        <v>0</v>
      </c>
      <c r="L966" s="57" t="s">
        <v>1470</v>
      </c>
      <c r="M966" s="57" t="s">
        <v>1476</v>
      </c>
    </row>
    <row r="967" spans="1:13" ht="13" x14ac:dyDescent="0.15">
      <c r="A967" s="55" t="s">
        <v>2060</v>
      </c>
      <c r="B967" s="10">
        <v>965</v>
      </c>
      <c r="C967" s="10" t="s">
        <v>3631</v>
      </c>
      <c r="D967" s="55" t="s">
        <v>3632</v>
      </c>
      <c r="E967" s="55" t="s">
        <v>3603</v>
      </c>
      <c r="F967" s="55" t="s">
        <v>1455</v>
      </c>
      <c r="G967" s="56" t="s">
        <v>3604</v>
      </c>
      <c r="H967" s="55">
        <v>45</v>
      </c>
      <c r="I967" s="57" t="s">
        <v>1449</v>
      </c>
      <c r="J967" s="57" t="b">
        <v>1</v>
      </c>
      <c r="K967" s="57" t="b">
        <v>0</v>
      </c>
      <c r="L967" s="57" t="s">
        <v>1235</v>
      </c>
      <c r="M967" s="57" t="s">
        <v>1476</v>
      </c>
    </row>
    <row r="968" spans="1:13" ht="13" x14ac:dyDescent="0.15">
      <c r="A968" s="55" t="s">
        <v>2060</v>
      </c>
      <c r="B968" s="10">
        <v>966</v>
      </c>
      <c r="C968" s="10" t="s">
        <v>3633</v>
      </c>
      <c r="D968" s="55" t="s">
        <v>3634</v>
      </c>
      <c r="E968" s="55" t="s">
        <v>3603</v>
      </c>
      <c r="F968" s="55" t="s">
        <v>1455</v>
      </c>
      <c r="G968" s="56" t="s">
        <v>3604</v>
      </c>
      <c r="H968" s="55">
        <v>44</v>
      </c>
      <c r="I968" s="57" t="s">
        <v>1449</v>
      </c>
      <c r="J968" s="57" t="b">
        <v>1</v>
      </c>
      <c r="K968" s="57" t="b">
        <v>0</v>
      </c>
      <c r="L968" s="57" t="s">
        <v>1509</v>
      </c>
      <c r="M968" s="57" t="s">
        <v>1476</v>
      </c>
    </row>
    <row r="969" spans="1:13" ht="13" x14ac:dyDescent="0.15">
      <c r="A969" s="55" t="s">
        <v>2060</v>
      </c>
      <c r="B969" s="10">
        <v>967</v>
      </c>
      <c r="C969" s="10" t="s">
        <v>3635</v>
      </c>
      <c r="D969" s="55" t="s">
        <v>3636</v>
      </c>
      <c r="E969" s="55" t="s">
        <v>3603</v>
      </c>
      <c r="F969" s="55" t="s">
        <v>1455</v>
      </c>
      <c r="G969" s="56" t="s">
        <v>3604</v>
      </c>
      <c r="H969" s="55">
        <v>86</v>
      </c>
      <c r="I969" s="57" t="s">
        <v>1449</v>
      </c>
      <c r="J969" s="57" t="b">
        <v>1</v>
      </c>
      <c r="K969" s="57" t="b">
        <v>1</v>
      </c>
      <c r="L969" s="57" t="s">
        <v>1462</v>
      </c>
      <c r="M969" s="57" t="s">
        <v>1451</v>
      </c>
    </row>
    <row r="970" spans="1:13" ht="13" x14ac:dyDescent="0.15">
      <c r="A970" s="55" t="s">
        <v>2060</v>
      </c>
      <c r="B970" s="10">
        <v>968</v>
      </c>
      <c r="C970" s="10" t="s">
        <v>3637</v>
      </c>
      <c r="D970" s="55" t="s">
        <v>3638</v>
      </c>
      <c r="E970" s="55" t="s">
        <v>3603</v>
      </c>
      <c r="F970" s="55" t="s">
        <v>1455</v>
      </c>
      <c r="G970" s="56" t="s">
        <v>3604</v>
      </c>
      <c r="H970" s="55">
        <v>32</v>
      </c>
      <c r="I970" s="57" t="s">
        <v>1521</v>
      </c>
      <c r="J970" s="57" t="b">
        <v>0</v>
      </c>
      <c r="K970" s="57" t="b">
        <v>0</v>
      </c>
      <c r="L970" s="57" t="s">
        <v>1462</v>
      </c>
      <c r="M970" s="57" t="s">
        <v>1522</v>
      </c>
    </row>
    <row r="971" spans="1:13" ht="13" x14ac:dyDescent="0.15">
      <c r="A971" s="55" t="s">
        <v>2060</v>
      </c>
      <c r="B971" s="10">
        <v>969</v>
      </c>
      <c r="C971" s="10" t="s">
        <v>3639</v>
      </c>
      <c r="D971" s="55" t="s">
        <v>3640</v>
      </c>
      <c r="E971" s="55" t="s">
        <v>3603</v>
      </c>
      <c r="F971" s="55" t="s">
        <v>1455</v>
      </c>
      <c r="G971" s="56" t="s">
        <v>3604</v>
      </c>
      <c r="H971" s="55">
        <v>31</v>
      </c>
      <c r="I971" s="57" t="s">
        <v>1521</v>
      </c>
      <c r="J971" s="57" t="b">
        <v>0</v>
      </c>
      <c r="K971" s="57" t="b">
        <v>0</v>
      </c>
      <c r="L971" s="57" t="s">
        <v>1509</v>
      </c>
      <c r="M971" s="57" t="s">
        <v>1522</v>
      </c>
    </row>
    <row r="972" spans="1:13" ht="13" x14ac:dyDescent="0.15">
      <c r="A972" s="55" t="s">
        <v>2060</v>
      </c>
      <c r="B972" s="10">
        <v>970</v>
      </c>
      <c r="C972" s="10" t="s">
        <v>3641</v>
      </c>
      <c r="D972" s="55" t="s">
        <v>3642</v>
      </c>
      <c r="E972" s="55" t="s">
        <v>3603</v>
      </c>
      <c r="F972" s="55" t="s">
        <v>1455</v>
      </c>
      <c r="G972" s="56" t="s">
        <v>3604</v>
      </c>
      <c r="H972" s="55">
        <v>34</v>
      </c>
      <c r="I972" s="57" t="s">
        <v>1521</v>
      </c>
      <c r="J972" s="57" t="b">
        <v>0</v>
      </c>
      <c r="K972" s="57" t="b">
        <v>0</v>
      </c>
      <c r="L972" s="57" t="s">
        <v>1509</v>
      </c>
      <c r="M972" s="57" t="s">
        <v>1522</v>
      </c>
    </row>
    <row r="973" spans="1:13" ht="13" x14ac:dyDescent="0.15">
      <c r="A973" s="55" t="s">
        <v>2060</v>
      </c>
      <c r="B973" s="10">
        <v>971</v>
      </c>
      <c r="C973" s="10" t="s">
        <v>3643</v>
      </c>
      <c r="D973" s="55" t="s">
        <v>3644</v>
      </c>
      <c r="E973" s="55" t="s">
        <v>3603</v>
      </c>
      <c r="F973" s="55" t="s">
        <v>1455</v>
      </c>
      <c r="G973" s="56" t="s">
        <v>3604</v>
      </c>
      <c r="H973" s="55">
        <v>51</v>
      </c>
      <c r="I973" s="57" t="s">
        <v>1449</v>
      </c>
      <c r="J973" s="57" t="b">
        <v>0</v>
      </c>
      <c r="K973" s="57" t="b">
        <v>0</v>
      </c>
      <c r="L973" s="57" t="s">
        <v>1462</v>
      </c>
      <c r="M973" s="57" t="s">
        <v>1515</v>
      </c>
    </row>
    <row r="974" spans="1:13" ht="13" x14ac:dyDescent="0.15">
      <c r="A974" s="55" t="s">
        <v>2060</v>
      </c>
      <c r="B974" s="10">
        <v>972</v>
      </c>
      <c r="C974" s="10" t="s">
        <v>3645</v>
      </c>
      <c r="D974" s="55" t="s">
        <v>3646</v>
      </c>
      <c r="E974" s="55" t="s">
        <v>3603</v>
      </c>
      <c r="F974" s="55" t="s">
        <v>1455</v>
      </c>
      <c r="G974" s="56" t="s">
        <v>3604</v>
      </c>
      <c r="H974" s="55">
        <v>41</v>
      </c>
      <c r="I974" s="57" t="s">
        <v>1521</v>
      </c>
      <c r="J974" s="57" t="b">
        <v>0</v>
      </c>
      <c r="K974" s="57" t="b">
        <v>0</v>
      </c>
      <c r="L974" s="57" t="s">
        <v>1470</v>
      </c>
      <c r="M974" s="57" t="s">
        <v>1522</v>
      </c>
    </row>
    <row r="975" spans="1:13" ht="13" x14ac:dyDescent="0.15">
      <c r="A975" s="55" t="s">
        <v>2060</v>
      </c>
      <c r="B975" s="10">
        <v>973</v>
      </c>
      <c r="C975" s="10" t="s">
        <v>3647</v>
      </c>
      <c r="D975" s="55" t="s">
        <v>3648</v>
      </c>
      <c r="E975" s="55" t="s">
        <v>3603</v>
      </c>
      <c r="F975" s="55" t="s">
        <v>1455</v>
      </c>
      <c r="G975" s="56" t="s">
        <v>3604</v>
      </c>
      <c r="H975" s="55">
        <v>33</v>
      </c>
      <c r="I975" s="57" t="s">
        <v>1521</v>
      </c>
      <c r="J975" s="57" t="b">
        <v>0</v>
      </c>
      <c r="K975" s="57" t="b">
        <v>0</v>
      </c>
      <c r="L975" s="57" t="s">
        <v>1509</v>
      </c>
      <c r="M975" s="57" t="s">
        <v>1522</v>
      </c>
    </row>
    <row r="976" spans="1:13" ht="13" x14ac:dyDescent="0.15">
      <c r="A976" s="55" t="s">
        <v>2060</v>
      </c>
      <c r="B976" s="10">
        <v>974</v>
      </c>
      <c r="C976" s="10" t="s">
        <v>3649</v>
      </c>
      <c r="D976" s="55" t="s">
        <v>3650</v>
      </c>
      <c r="E976" s="55" t="s">
        <v>3603</v>
      </c>
      <c r="F976" s="55" t="s">
        <v>1455</v>
      </c>
      <c r="G976" s="56" t="s">
        <v>3604</v>
      </c>
      <c r="H976" s="55">
        <v>30</v>
      </c>
      <c r="I976" s="57" t="s">
        <v>1521</v>
      </c>
      <c r="J976" s="57" t="b">
        <v>0</v>
      </c>
      <c r="K976" s="57" t="b">
        <v>0</v>
      </c>
      <c r="L976" s="57" t="s">
        <v>1509</v>
      </c>
      <c r="M976" s="57" t="s">
        <v>1522</v>
      </c>
    </row>
    <row r="977" spans="1:13" ht="13" x14ac:dyDescent="0.15">
      <c r="A977" s="55" t="s">
        <v>2060</v>
      </c>
      <c r="B977" s="10">
        <v>975</v>
      </c>
      <c r="C977" s="10" t="s">
        <v>3651</v>
      </c>
      <c r="D977" s="55" t="s">
        <v>3652</v>
      </c>
      <c r="E977" s="55" t="s">
        <v>3603</v>
      </c>
      <c r="F977" s="55" t="s">
        <v>1455</v>
      </c>
      <c r="G977" s="56" t="s">
        <v>3604</v>
      </c>
      <c r="H977" s="55">
        <v>33</v>
      </c>
      <c r="I977" s="57" t="s">
        <v>1521</v>
      </c>
      <c r="J977" s="57" t="b">
        <v>1</v>
      </c>
      <c r="K977" s="57" t="b">
        <v>0</v>
      </c>
      <c r="L977" s="57" t="s">
        <v>1462</v>
      </c>
      <c r="M977" s="57" t="s">
        <v>1581</v>
      </c>
    </row>
    <row r="978" spans="1:13" ht="13" x14ac:dyDescent="0.15">
      <c r="A978" s="55" t="s">
        <v>2060</v>
      </c>
      <c r="B978" s="10">
        <v>976</v>
      </c>
      <c r="C978" s="10" t="s">
        <v>3653</v>
      </c>
      <c r="D978" s="55" t="s">
        <v>3654</v>
      </c>
      <c r="E978" s="55" t="s">
        <v>3603</v>
      </c>
      <c r="F978" s="55" t="s">
        <v>1455</v>
      </c>
      <c r="G978" s="56" t="s">
        <v>3604</v>
      </c>
      <c r="H978" s="55">
        <v>67</v>
      </c>
      <c r="I978" s="57" t="s">
        <v>1449</v>
      </c>
      <c r="J978" s="57" t="b">
        <v>1</v>
      </c>
      <c r="K978" s="57" t="b">
        <v>1</v>
      </c>
      <c r="L978" s="57" t="s">
        <v>2032</v>
      </c>
      <c r="M978" s="57" t="s">
        <v>1451</v>
      </c>
    </row>
    <row r="979" spans="1:13" ht="13" x14ac:dyDescent="0.15">
      <c r="A979" s="55" t="s">
        <v>2060</v>
      </c>
      <c r="B979" s="10">
        <v>977</v>
      </c>
      <c r="C979" s="10" t="s">
        <v>3655</v>
      </c>
      <c r="D979" s="55" t="s">
        <v>3656</v>
      </c>
      <c r="E979" s="55" t="s">
        <v>3603</v>
      </c>
      <c r="F979" s="55" t="s">
        <v>1455</v>
      </c>
      <c r="G979" s="56" t="s">
        <v>3604</v>
      </c>
      <c r="H979" s="55">
        <v>70</v>
      </c>
      <c r="I979" s="57" t="s">
        <v>1449</v>
      </c>
      <c r="J979" s="57" t="b">
        <v>1</v>
      </c>
      <c r="K979" s="57" t="b">
        <v>1</v>
      </c>
      <c r="L979" s="57" t="s">
        <v>2032</v>
      </c>
      <c r="M979" s="57" t="s">
        <v>1451</v>
      </c>
    </row>
    <row r="980" spans="1:13" ht="13" x14ac:dyDescent="0.15">
      <c r="A980" s="55" t="s">
        <v>2060</v>
      </c>
      <c r="B980" s="10">
        <v>978</v>
      </c>
      <c r="C980" s="10" t="s">
        <v>3657</v>
      </c>
      <c r="D980" s="55" t="s">
        <v>3658</v>
      </c>
      <c r="E980" s="55" t="s">
        <v>3603</v>
      </c>
      <c r="F980" s="55" t="s">
        <v>1455</v>
      </c>
      <c r="G980" s="56" t="s">
        <v>3604</v>
      </c>
      <c r="H980" s="55">
        <v>40</v>
      </c>
      <c r="I980" s="57" t="s">
        <v>1521</v>
      </c>
      <c r="J980" s="57" t="b">
        <v>1</v>
      </c>
      <c r="K980" s="57" t="b">
        <v>0</v>
      </c>
      <c r="L980" s="57" t="s">
        <v>1235</v>
      </c>
      <c r="M980" s="57" t="s">
        <v>1581</v>
      </c>
    </row>
    <row r="981" spans="1:13" ht="13" x14ac:dyDescent="0.15">
      <c r="A981" s="55" t="s">
        <v>2060</v>
      </c>
      <c r="B981" s="10">
        <v>979</v>
      </c>
      <c r="C981" s="10" t="s">
        <v>3659</v>
      </c>
      <c r="D981" s="55" t="s">
        <v>3660</v>
      </c>
      <c r="E981" s="55" t="s">
        <v>3603</v>
      </c>
      <c r="F981" s="55" t="s">
        <v>1455</v>
      </c>
      <c r="G981" s="56" t="s">
        <v>3604</v>
      </c>
      <c r="H981" s="55">
        <v>55</v>
      </c>
      <c r="I981" s="57" t="s">
        <v>1449</v>
      </c>
      <c r="J981" s="57" t="b">
        <v>1</v>
      </c>
      <c r="K981" s="57" t="b">
        <v>0</v>
      </c>
      <c r="L981" s="57" t="s">
        <v>1462</v>
      </c>
      <c r="M981" s="57" t="s">
        <v>1476</v>
      </c>
    </row>
    <row r="982" spans="1:13" ht="13" x14ac:dyDescent="0.15">
      <c r="A982" s="55" t="s">
        <v>2060</v>
      </c>
      <c r="B982" s="10">
        <v>980</v>
      </c>
      <c r="C982" s="10" t="s">
        <v>3661</v>
      </c>
      <c r="D982" s="55" t="s">
        <v>3662</v>
      </c>
      <c r="E982" s="55" t="s">
        <v>3603</v>
      </c>
      <c r="F982" s="55" t="s">
        <v>1455</v>
      </c>
      <c r="G982" s="56" t="s">
        <v>3604</v>
      </c>
      <c r="H982" s="55">
        <v>55</v>
      </c>
      <c r="I982" s="57" t="s">
        <v>1449</v>
      </c>
      <c r="J982" s="57" t="b">
        <v>1</v>
      </c>
      <c r="K982" s="57" t="b">
        <v>0</v>
      </c>
      <c r="L982" s="57" t="s">
        <v>1462</v>
      </c>
      <c r="M982" s="57" t="s">
        <v>1476</v>
      </c>
    </row>
    <row r="983" spans="1:13" ht="13" x14ac:dyDescent="0.15">
      <c r="A983" s="55" t="s">
        <v>2060</v>
      </c>
      <c r="B983" s="10">
        <v>981</v>
      </c>
      <c r="C983" s="10" t="s">
        <v>3663</v>
      </c>
      <c r="D983" s="55" t="s">
        <v>3664</v>
      </c>
      <c r="E983" s="55" t="s">
        <v>3603</v>
      </c>
      <c r="F983" s="55" t="s">
        <v>1455</v>
      </c>
      <c r="G983" s="56" t="s">
        <v>3604</v>
      </c>
      <c r="H983" s="55">
        <v>55</v>
      </c>
      <c r="I983" s="57" t="s">
        <v>1449</v>
      </c>
      <c r="J983" s="57" t="b">
        <v>1</v>
      </c>
      <c r="K983" s="57" t="b">
        <v>0</v>
      </c>
      <c r="L983" s="57" t="s">
        <v>1462</v>
      </c>
      <c r="M983" s="57" t="s">
        <v>1476</v>
      </c>
    </row>
    <row r="984" spans="1:13" ht="13" x14ac:dyDescent="0.15">
      <c r="A984" s="55" t="s">
        <v>2060</v>
      </c>
      <c r="B984" s="10">
        <v>982</v>
      </c>
      <c r="C984" s="10" t="s">
        <v>3665</v>
      </c>
      <c r="D984" s="55" t="s">
        <v>3666</v>
      </c>
      <c r="E984" s="55" t="s">
        <v>3603</v>
      </c>
      <c r="F984" s="55" t="s">
        <v>1455</v>
      </c>
      <c r="G984" s="56" t="s">
        <v>3604</v>
      </c>
      <c r="H984" s="55">
        <v>55</v>
      </c>
      <c r="I984" s="57" t="s">
        <v>1449</v>
      </c>
      <c r="J984" s="57" t="b">
        <v>1</v>
      </c>
      <c r="K984" s="57" t="b">
        <v>0</v>
      </c>
      <c r="L984" s="57" t="s">
        <v>1462</v>
      </c>
      <c r="M984" s="57" t="s">
        <v>1476</v>
      </c>
    </row>
    <row r="985" spans="1:13" ht="13" x14ac:dyDescent="0.15">
      <c r="A985" s="55" t="s">
        <v>2060</v>
      </c>
      <c r="B985" s="10">
        <v>983</v>
      </c>
      <c r="C985" s="10" t="s">
        <v>3667</v>
      </c>
      <c r="D985" s="55" t="s">
        <v>3668</v>
      </c>
      <c r="E985" s="55" t="s">
        <v>3603</v>
      </c>
      <c r="F985" s="55" t="s">
        <v>1455</v>
      </c>
      <c r="G985" s="56" t="s">
        <v>3604</v>
      </c>
      <c r="H985" s="55">
        <v>54</v>
      </c>
      <c r="I985" s="57" t="s">
        <v>1449</v>
      </c>
      <c r="J985" s="57" t="b">
        <v>1</v>
      </c>
      <c r="K985" s="57" t="b">
        <v>0</v>
      </c>
      <c r="L985" s="57" t="s">
        <v>1462</v>
      </c>
      <c r="M985" s="57" t="s">
        <v>1476</v>
      </c>
    </row>
    <row r="986" spans="1:13" ht="13" x14ac:dyDescent="0.15">
      <c r="A986" s="55" t="s">
        <v>2060</v>
      </c>
      <c r="B986" s="10">
        <v>984</v>
      </c>
      <c r="C986" s="10" t="s">
        <v>3669</v>
      </c>
      <c r="D986" s="55" t="s">
        <v>3670</v>
      </c>
      <c r="E986" s="55" t="s">
        <v>3603</v>
      </c>
      <c r="F986" s="55" t="s">
        <v>1455</v>
      </c>
      <c r="G986" s="56" t="s">
        <v>3604</v>
      </c>
      <c r="H986" s="55">
        <v>53</v>
      </c>
      <c r="I986" s="57" t="s">
        <v>1449</v>
      </c>
      <c r="J986" s="57" t="b">
        <v>1</v>
      </c>
      <c r="K986" s="57" t="b">
        <v>0</v>
      </c>
      <c r="L986" s="57" t="s">
        <v>1462</v>
      </c>
      <c r="M986" s="57" t="s">
        <v>1476</v>
      </c>
    </row>
    <row r="987" spans="1:13" ht="13" x14ac:dyDescent="0.15">
      <c r="A987" s="55" t="s">
        <v>2060</v>
      </c>
      <c r="B987" s="10">
        <v>985</v>
      </c>
      <c r="C987" s="10" t="s">
        <v>3671</v>
      </c>
      <c r="D987" s="55" t="s">
        <v>3672</v>
      </c>
      <c r="E987" s="55" t="s">
        <v>3603</v>
      </c>
      <c r="F987" s="55" t="s">
        <v>1455</v>
      </c>
      <c r="G987" s="56" t="s">
        <v>3604</v>
      </c>
      <c r="H987" s="55">
        <v>55</v>
      </c>
      <c r="I987" s="57" t="s">
        <v>1449</v>
      </c>
      <c r="J987" s="57" t="b">
        <v>1</v>
      </c>
      <c r="K987" s="57" t="b">
        <v>0</v>
      </c>
      <c r="L987" s="57" t="s">
        <v>1462</v>
      </c>
      <c r="M987" s="57" t="s">
        <v>1476</v>
      </c>
    </row>
    <row r="988" spans="1:13" ht="13" x14ac:dyDescent="0.15">
      <c r="A988" s="55" t="s">
        <v>2060</v>
      </c>
      <c r="B988" s="10">
        <v>986</v>
      </c>
      <c r="C988" s="10" t="s">
        <v>3673</v>
      </c>
      <c r="D988" s="55" t="s">
        <v>3674</v>
      </c>
      <c r="E988" s="55" t="s">
        <v>3603</v>
      </c>
      <c r="F988" s="55" t="s">
        <v>1455</v>
      </c>
      <c r="G988" s="56" t="s">
        <v>3604</v>
      </c>
      <c r="H988" s="55">
        <v>55</v>
      </c>
      <c r="I988" s="57" t="s">
        <v>1449</v>
      </c>
      <c r="J988" s="57" t="b">
        <v>1</v>
      </c>
      <c r="K988" s="57" t="b">
        <v>0</v>
      </c>
      <c r="L988" s="57" t="s">
        <v>1462</v>
      </c>
      <c r="M988" s="57" t="s">
        <v>1476</v>
      </c>
    </row>
    <row r="989" spans="1:13" ht="13" x14ac:dyDescent="0.15">
      <c r="A989" s="55" t="s">
        <v>2060</v>
      </c>
      <c r="B989" s="10">
        <v>987</v>
      </c>
      <c r="C989" s="10" t="s">
        <v>3675</v>
      </c>
      <c r="D989" s="55" t="s">
        <v>3676</v>
      </c>
      <c r="E989" s="55" t="s">
        <v>3603</v>
      </c>
      <c r="F989" s="55" t="s">
        <v>1455</v>
      </c>
      <c r="G989" s="56" t="s">
        <v>3604</v>
      </c>
      <c r="H989" s="55">
        <v>55</v>
      </c>
      <c r="I989" s="57" t="s">
        <v>1449</v>
      </c>
      <c r="J989" s="57" t="b">
        <v>1</v>
      </c>
      <c r="K989" s="57" t="b">
        <v>0</v>
      </c>
      <c r="L989" s="57" t="s">
        <v>1462</v>
      </c>
      <c r="M989" s="57" t="s">
        <v>1476</v>
      </c>
    </row>
    <row r="990" spans="1:13" ht="13" x14ac:dyDescent="0.15">
      <c r="A990" s="55" t="s">
        <v>2060</v>
      </c>
      <c r="B990" s="10">
        <v>988</v>
      </c>
      <c r="C990" s="10" t="s">
        <v>3677</v>
      </c>
      <c r="D990" s="55" t="s">
        <v>3678</v>
      </c>
      <c r="E990" s="55" t="s">
        <v>3603</v>
      </c>
      <c r="F990" s="55" t="s">
        <v>1455</v>
      </c>
      <c r="G990" s="56" t="s">
        <v>3604</v>
      </c>
      <c r="H990" s="55">
        <v>30</v>
      </c>
      <c r="I990" s="57" t="s">
        <v>1521</v>
      </c>
      <c r="J990" s="57" t="b">
        <v>1</v>
      </c>
      <c r="K990" s="57" t="b">
        <v>0</v>
      </c>
      <c r="L990" s="57" t="s">
        <v>1462</v>
      </c>
      <c r="M990" s="57" t="s">
        <v>1581</v>
      </c>
    </row>
    <row r="991" spans="1:13" ht="13" x14ac:dyDescent="0.15">
      <c r="A991" s="55" t="s">
        <v>2060</v>
      </c>
      <c r="B991" s="10">
        <v>989</v>
      </c>
      <c r="C991" s="10" t="s">
        <v>3679</v>
      </c>
      <c r="D991" s="55" t="s">
        <v>3680</v>
      </c>
      <c r="E991" s="55" t="s">
        <v>3603</v>
      </c>
      <c r="F991" s="55" t="s">
        <v>1455</v>
      </c>
      <c r="G991" s="56" t="s">
        <v>3604</v>
      </c>
      <c r="H991" s="55">
        <v>38</v>
      </c>
      <c r="I991" s="57" t="s">
        <v>1521</v>
      </c>
      <c r="J991" s="57" t="b">
        <v>1</v>
      </c>
      <c r="K991" s="57" t="b">
        <v>0</v>
      </c>
      <c r="L991" s="57" t="s">
        <v>1693</v>
      </c>
      <c r="M991" s="57" t="s">
        <v>1581</v>
      </c>
    </row>
    <row r="992" spans="1:13" ht="13" x14ac:dyDescent="0.15">
      <c r="A992" s="55" t="s">
        <v>2060</v>
      </c>
      <c r="B992" s="10">
        <v>990</v>
      </c>
      <c r="C992" s="10" t="s">
        <v>3681</v>
      </c>
      <c r="D992" s="55" t="s">
        <v>3682</v>
      </c>
      <c r="E992" s="55" t="s">
        <v>3603</v>
      </c>
      <c r="F992" s="55" t="s">
        <v>1455</v>
      </c>
      <c r="G992" s="56" t="s">
        <v>3604</v>
      </c>
      <c r="H992" s="55">
        <v>30</v>
      </c>
      <c r="I992" s="57" t="s">
        <v>1521</v>
      </c>
      <c r="J992" s="57" t="b">
        <v>1</v>
      </c>
      <c r="K992" s="57" t="b">
        <v>0</v>
      </c>
      <c r="L992" s="57" t="s">
        <v>1462</v>
      </c>
      <c r="M992" s="57" t="s">
        <v>1581</v>
      </c>
    </row>
    <row r="993" spans="1:13" ht="13" x14ac:dyDescent="0.15">
      <c r="A993" s="55" t="s">
        <v>2060</v>
      </c>
      <c r="B993" s="10">
        <v>991</v>
      </c>
      <c r="C993" s="10" t="s">
        <v>3683</v>
      </c>
      <c r="D993" s="55" t="s">
        <v>3684</v>
      </c>
      <c r="E993" s="55" t="s">
        <v>3603</v>
      </c>
      <c r="F993" s="55" t="s">
        <v>1455</v>
      </c>
      <c r="G993" s="56" t="s">
        <v>3604</v>
      </c>
      <c r="H993" s="55">
        <v>54</v>
      </c>
      <c r="I993" s="57" t="s">
        <v>1449</v>
      </c>
      <c r="J993" s="57" t="b">
        <v>1</v>
      </c>
      <c r="K993" s="57" t="b">
        <v>0</v>
      </c>
      <c r="L993" s="57" t="s">
        <v>1235</v>
      </c>
      <c r="M993" s="57" t="s">
        <v>1476</v>
      </c>
    </row>
    <row r="994" spans="1:13" ht="13" x14ac:dyDescent="0.15">
      <c r="A994" s="55" t="s">
        <v>2060</v>
      </c>
      <c r="B994" s="10">
        <v>992</v>
      </c>
      <c r="C994" s="10" t="s">
        <v>3685</v>
      </c>
      <c r="D994" s="55" t="s">
        <v>3686</v>
      </c>
      <c r="E994" s="55" t="s">
        <v>3603</v>
      </c>
      <c r="F994" s="55" t="s">
        <v>1455</v>
      </c>
      <c r="G994" s="56" t="s">
        <v>3604</v>
      </c>
      <c r="H994" s="55">
        <v>55</v>
      </c>
      <c r="I994" s="57" t="s">
        <v>1449</v>
      </c>
      <c r="J994" s="57" t="b">
        <v>1</v>
      </c>
      <c r="K994" s="57" t="b">
        <v>0</v>
      </c>
      <c r="L994" s="57" t="s">
        <v>1235</v>
      </c>
      <c r="M994" s="57" t="s">
        <v>1476</v>
      </c>
    </row>
    <row r="995" spans="1:13" ht="13" x14ac:dyDescent="0.15">
      <c r="A995" s="55" t="s">
        <v>2060</v>
      </c>
      <c r="B995" s="10">
        <v>993</v>
      </c>
      <c r="C995" s="10" t="s">
        <v>3687</v>
      </c>
      <c r="D995" s="55" t="s">
        <v>3688</v>
      </c>
      <c r="E995" s="55" t="s">
        <v>3603</v>
      </c>
      <c r="F995" s="55" t="s">
        <v>1455</v>
      </c>
      <c r="G995" s="56" t="s">
        <v>3604</v>
      </c>
      <c r="H995" s="55">
        <v>33</v>
      </c>
      <c r="I995" s="57" t="s">
        <v>1521</v>
      </c>
      <c r="J995" s="57" t="b">
        <v>1</v>
      </c>
      <c r="K995" s="57" t="b">
        <v>0</v>
      </c>
      <c r="L995" s="57" t="s">
        <v>1509</v>
      </c>
      <c r="M995" s="57" t="s">
        <v>1581</v>
      </c>
    </row>
    <row r="996" spans="1:13" ht="13" x14ac:dyDescent="0.15">
      <c r="A996" s="55" t="s">
        <v>2060</v>
      </c>
      <c r="B996" s="10">
        <v>994</v>
      </c>
      <c r="C996" s="10" t="s">
        <v>3689</v>
      </c>
      <c r="D996" s="55" t="s">
        <v>3690</v>
      </c>
      <c r="E996" s="55" t="s">
        <v>3603</v>
      </c>
      <c r="F996" s="55" t="s">
        <v>1455</v>
      </c>
      <c r="G996" s="56" t="s">
        <v>3604</v>
      </c>
      <c r="H996" s="55">
        <v>43</v>
      </c>
      <c r="I996" s="57" t="s">
        <v>1449</v>
      </c>
      <c r="J996" s="57" t="b">
        <v>1</v>
      </c>
      <c r="K996" s="57" t="b">
        <v>0</v>
      </c>
      <c r="L996" s="57" t="s">
        <v>1235</v>
      </c>
      <c r="M996" s="57" t="s">
        <v>1476</v>
      </c>
    </row>
    <row r="997" spans="1:13" ht="13" x14ac:dyDescent="0.15">
      <c r="A997" s="55" t="s">
        <v>2060</v>
      </c>
      <c r="B997" s="10">
        <v>995</v>
      </c>
      <c r="C997" s="10" t="s">
        <v>3691</v>
      </c>
      <c r="D997" s="55" t="s">
        <v>3692</v>
      </c>
      <c r="E997" s="55" t="s">
        <v>3603</v>
      </c>
      <c r="F997" s="55" t="s">
        <v>1455</v>
      </c>
      <c r="G997" s="56" t="s">
        <v>3604</v>
      </c>
      <c r="H997" s="55">
        <v>44</v>
      </c>
      <c r="I997" s="57" t="s">
        <v>1449</v>
      </c>
      <c r="J997" s="57" t="b">
        <v>1</v>
      </c>
      <c r="K997" s="57" t="b">
        <v>0</v>
      </c>
      <c r="L997" s="57" t="s">
        <v>1235</v>
      </c>
      <c r="M997" s="57" t="s">
        <v>1476</v>
      </c>
    </row>
    <row r="998" spans="1:13" ht="13" x14ac:dyDescent="0.15">
      <c r="A998" s="55" t="s">
        <v>2060</v>
      </c>
      <c r="B998" s="10">
        <v>996</v>
      </c>
      <c r="C998" s="10" t="s">
        <v>3693</v>
      </c>
      <c r="D998" s="55" t="s">
        <v>3694</v>
      </c>
      <c r="E998" s="55" t="s">
        <v>3603</v>
      </c>
      <c r="F998" s="55" t="s">
        <v>1455</v>
      </c>
      <c r="G998" s="56" t="s">
        <v>3604</v>
      </c>
      <c r="H998" s="55">
        <v>29</v>
      </c>
      <c r="I998" s="57" t="s">
        <v>1521</v>
      </c>
      <c r="J998" s="57" t="b">
        <v>1</v>
      </c>
      <c r="K998" s="57" t="b">
        <v>0</v>
      </c>
      <c r="L998" s="57" t="s">
        <v>1235</v>
      </c>
      <c r="M998" s="57" t="s">
        <v>1581</v>
      </c>
    </row>
    <row r="999" spans="1:13" ht="13" x14ac:dyDescent="0.15">
      <c r="A999" s="55" t="s">
        <v>2060</v>
      </c>
      <c r="B999" s="10">
        <v>997</v>
      </c>
      <c r="C999" s="10" t="s">
        <v>3695</v>
      </c>
      <c r="D999" s="55" t="s">
        <v>3696</v>
      </c>
      <c r="E999" s="55" t="s">
        <v>3603</v>
      </c>
      <c r="F999" s="55" t="s">
        <v>1455</v>
      </c>
      <c r="G999" s="56" t="s">
        <v>3604</v>
      </c>
      <c r="H999" s="55">
        <v>45</v>
      </c>
      <c r="I999" s="57" t="s">
        <v>1449</v>
      </c>
      <c r="J999" s="57" t="b">
        <v>1</v>
      </c>
      <c r="K999" s="57" t="b">
        <v>1</v>
      </c>
      <c r="L999" s="57" t="s">
        <v>1235</v>
      </c>
      <c r="M999" s="57" t="s">
        <v>1451</v>
      </c>
    </row>
    <row r="1000" spans="1:13" ht="13" x14ac:dyDescent="0.15">
      <c r="A1000" s="55" t="s">
        <v>2060</v>
      </c>
      <c r="B1000" s="10">
        <v>998</v>
      </c>
      <c r="C1000" s="10" t="s">
        <v>3697</v>
      </c>
      <c r="D1000" s="55" t="s">
        <v>3698</v>
      </c>
      <c r="E1000" s="55" t="s">
        <v>3603</v>
      </c>
      <c r="F1000" s="55" t="s">
        <v>1455</v>
      </c>
      <c r="G1000" s="56" t="s">
        <v>3604</v>
      </c>
      <c r="H1000" s="55">
        <v>46</v>
      </c>
      <c r="I1000" s="57" t="s">
        <v>1449</v>
      </c>
      <c r="J1000" s="57" t="b">
        <v>1</v>
      </c>
      <c r="K1000" s="57" t="b">
        <v>1</v>
      </c>
      <c r="L1000" s="57" t="s">
        <v>1235</v>
      </c>
      <c r="M1000" s="57" t="s">
        <v>1451</v>
      </c>
    </row>
    <row r="1001" spans="1:13" ht="13" x14ac:dyDescent="0.15">
      <c r="A1001" s="55" t="s">
        <v>2060</v>
      </c>
      <c r="B1001" s="10">
        <v>999</v>
      </c>
      <c r="C1001" s="10" t="s">
        <v>3699</v>
      </c>
      <c r="D1001" s="55" t="s">
        <v>3700</v>
      </c>
      <c r="E1001" s="55" t="s">
        <v>3701</v>
      </c>
      <c r="F1001" s="55" t="s">
        <v>1455</v>
      </c>
      <c r="G1001" s="56" t="s">
        <v>3702</v>
      </c>
      <c r="H1001" s="55">
        <v>36</v>
      </c>
      <c r="I1001" s="57" t="s">
        <v>1521</v>
      </c>
      <c r="J1001" s="57" t="b">
        <v>0</v>
      </c>
      <c r="K1001" s="57" t="b">
        <v>1</v>
      </c>
      <c r="L1001" s="57" t="s">
        <v>1462</v>
      </c>
      <c r="M1001" s="57" t="s">
        <v>1584</v>
      </c>
    </row>
    <row r="1002" spans="1:13" ht="13" x14ac:dyDescent="0.15">
      <c r="A1002" s="55" t="s">
        <v>2060</v>
      </c>
      <c r="B1002" s="10">
        <v>1000</v>
      </c>
      <c r="C1002" s="10" t="s">
        <v>3703</v>
      </c>
      <c r="D1002" s="55" t="s">
        <v>3704</v>
      </c>
      <c r="E1002" s="55" t="s">
        <v>3701</v>
      </c>
      <c r="F1002" s="55" t="s">
        <v>1455</v>
      </c>
      <c r="G1002" s="56" t="s">
        <v>3702</v>
      </c>
      <c r="H1002" s="55">
        <v>46</v>
      </c>
      <c r="I1002" s="57" t="s">
        <v>1449</v>
      </c>
      <c r="J1002" s="57" t="b">
        <v>1</v>
      </c>
      <c r="K1002" s="57" t="b">
        <v>1</v>
      </c>
      <c r="L1002" s="57" t="s">
        <v>1509</v>
      </c>
      <c r="M1002" s="57" t="s">
        <v>1451</v>
      </c>
    </row>
    <row r="1003" spans="1:13" ht="13" x14ac:dyDescent="0.15">
      <c r="A1003" s="55" t="s">
        <v>2060</v>
      </c>
      <c r="B1003" s="10">
        <v>1001</v>
      </c>
      <c r="C1003" s="10" t="s">
        <v>3705</v>
      </c>
      <c r="D1003" s="55" t="s">
        <v>3706</v>
      </c>
      <c r="E1003" s="55" t="s">
        <v>3701</v>
      </c>
      <c r="F1003" s="55" t="s">
        <v>1455</v>
      </c>
      <c r="G1003" s="56" t="s">
        <v>3702</v>
      </c>
      <c r="H1003" s="55">
        <v>49</v>
      </c>
      <c r="I1003" s="57" t="s">
        <v>1449</v>
      </c>
      <c r="J1003" s="57" t="b">
        <v>1</v>
      </c>
      <c r="K1003" s="57" t="b">
        <v>1</v>
      </c>
      <c r="L1003" s="57" t="s">
        <v>1470</v>
      </c>
      <c r="M1003" s="57" t="s">
        <v>1451</v>
      </c>
    </row>
    <row r="1004" spans="1:13" ht="13" x14ac:dyDescent="0.15">
      <c r="A1004" s="55" t="s">
        <v>2060</v>
      </c>
      <c r="B1004" s="10">
        <v>1002</v>
      </c>
      <c r="C1004" s="10" t="s">
        <v>3707</v>
      </c>
      <c r="D1004" s="55" t="s">
        <v>3708</v>
      </c>
      <c r="E1004" s="55" t="s">
        <v>3701</v>
      </c>
      <c r="F1004" s="55" t="s">
        <v>1455</v>
      </c>
      <c r="G1004" s="56" t="s">
        <v>3702</v>
      </c>
      <c r="H1004" s="55">
        <v>34</v>
      </c>
      <c r="I1004" s="57" t="s">
        <v>1521</v>
      </c>
      <c r="J1004" s="57" t="b">
        <v>0</v>
      </c>
      <c r="K1004" s="57" t="b">
        <v>1</v>
      </c>
      <c r="L1004" s="57" t="s">
        <v>1470</v>
      </c>
      <c r="M1004" s="57" t="s">
        <v>1584</v>
      </c>
    </row>
    <row r="1005" spans="1:13" ht="13" x14ac:dyDescent="0.15">
      <c r="A1005" s="55" t="s">
        <v>2060</v>
      </c>
      <c r="B1005" s="10">
        <v>1003</v>
      </c>
      <c r="C1005" s="10" t="s">
        <v>3709</v>
      </c>
      <c r="D1005" s="55" t="s">
        <v>3710</v>
      </c>
      <c r="E1005" s="55" t="s">
        <v>3701</v>
      </c>
      <c r="F1005" s="55" t="s">
        <v>1455</v>
      </c>
      <c r="G1005" s="56" t="s">
        <v>3702</v>
      </c>
      <c r="H1005" s="55">
        <v>66</v>
      </c>
      <c r="I1005" s="57" t="s">
        <v>1449</v>
      </c>
      <c r="J1005" s="57" t="b">
        <v>1</v>
      </c>
      <c r="K1005" s="57" t="b">
        <v>0</v>
      </c>
      <c r="L1005" s="57" t="s">
        <v>1693</v>
      </c>
      <c r="M1005" s="57" t="s">
        <v>1476</v>
      </c>
    </row>
    <row r="1006" spans="1:13" ht="13" x14ac:dyDescent="0.15">
      <c r="A1006" s="55" t="s">
        <v>2060</v>
      </c>
      <c r="B1006" s="10">
        <v>1004</v>
      </c>
      <c r="C1006" s="10" t="s">
        <v>3711</v>
      </c>
      <c r="D1006" s="55" t="s">
        <v>3712</v>
      </c>
      <c r="E1006" s="55" t="s">
        <v>3701</v>
      </c>
      <c r="F1006" s="55" t="s">
        <v>1455</v>
      </c>
      <c r="G1006" s="56" t="s">
        <v>3702</v>
      </c>
      <c r="H1006" s="55">
        <v>77</v>
      </c>
      <c r="I1006" s="57" t="s">
        <v>1449</v>
      </c>
      <c r="J1006" s="57" t="b">
        <v>0</v>
      </c>
      <c r="K1006" s="57" t="b">
        <v>1</v>
      </c>
      <c r="L1006" s="57" t="s">
        <v>1235</v>
      </c>
      <c r="M1006" s="57" t="s">
        <v>1465</v>
      </c>
    </row>
    <row r="1007" spans="1:13" ht="13" x14ac:dyDescent="0.15">
      <c r="A1007" s="55" t="s">
        <v>2060</v>
      </c>
      <c r="B1007" s="10">
        <v>1005</v>
      </c>
      <c r="C1007" s="10" t="s">
        <v>3713</v>
      </c>
      <c r="D1007" s="55" t="s">
        <v>3714</v>
      </c>
      <c r="E1007" s="55" t="s">
        <v>3701</v>
      </c>
      <c r="F1007" s="55" t="s">
        <v>1455</v>
      </c>
      <c r="G1007" s="56" t="s">
        <v>3702</v>
      </c>
      <c r="H1007" s="55">
        <v>56</v>
      </c>
      <c r="I1007" s="57" t="s">
        <v>1449</v>
      </c>
      <c r="J1007" s="57" t="b">
        <v>1</v>
      </c>
      <c r="K1007" s="57" t="b">
        <v>0</v>
      </c>
      <c r="L1007" s="57" t="s">
        <v>1509</v>
      </c>
      <c r="M1007" s="57" t="s">
        <v>1476</v>
      </c>
    </row>
    <row r="1008" spans="1:13" ht="13" x14ac:dyDescent="0.15">
      <c r="A1008" s="55" t="s">
        <v>2060</v>
      </c>
      <c r="B1008" s="10">
        <v>1006</v>
      </c>
      <c r="C1008" s="10" t="s">
        <v>3715</v>
      </c>
      <c r="D1008" s="55" t="s">
        <v>3716</v>
      </c>
      <c r="E1008" s="55" t="s">
        <v>3701</v>
      </c>
      <c r="F1008" s="55" t="s">
        <v>1455</v>
      </c>
      <c r="G1008" s="56" t="s">
        <v>3702</v>
      </c>
      <c r="H1008" s="55">
        <v>84</v>
      </c>
      <c r="I1008" s="57" t="s">
        <v>1449</v>
      </c>
      <c r="J1008" s="57" t="b">
        <v>1</v>
      </c>
      <c r="K1008" s="57" t="b">
        <v>1</v>
      </c>
      <c r="L1008" s="57" t="s">
        <v>1235</v>
      </c>
      <c r="M1008" s="57" t="s">
        <v>1451</v>
      </c>
    </row>
    <row r="1009" spans="1:13" ht="13" x14ac:dyDescent="0.15">
      <c r="A1009" s="55" t="s">
        <v>2060</v>
      </c>
      <c r="B1009" s="10">
        <v>1007</v>
      </c>
      <c r="C1009" s="10" t="s">
        <v>3717</v>
      </c>
      <c r="D1009" s="55" t="s">
        <v>3718</v>
      </c>
      <c r="E1009" s="55" t="s">
        <v>3701</v>
      </c>
      <c r="F1009" s="55" t="s">
        <v>1455</v>
      </c>
      <c r="G1009" s="56" t="s">
        <v>3702</v>
      </c>
      <c r="H1009" s="55">
        <v>62</v>
      </c>
      <c r="I1009" s="57" t="s">
        <v>1449</v>
      </c>
      <c r="J1009" s="57" t="b">
        <v>0</v>
      </c>
      <c r="K1009" s="57" t="b">
        <v>1</v>
      </c>
      <c r="L1009" s="57" t="s">
        <v>1462</v>
      </c>
      <c r="M1009" s="57" t="s">
        <v>1465</v>
      </c>
    </row>
    <row r="1010" spans="1:13" ht="13" x14ac:dyDescent="0.15">
      <c r="A1010" s="55" t="s">
        <v>2060</v>
      </c>
      <c r="B1010" s="10">
        <v>1008</v>
      </c>
      <c r="C1010" s="10" t="s">
        <v>3719</v>
      </c>
      <c r="D1010" s="55" t="s">
        <v>3720</v>
      </c>
      <c r="E1010" s="55" t="s">
        <v>3701</v>
      </c>
      <c r="F1010" s="55" t="s">
        <v>1455</v>
      </c>
      <c r="G1010" s="56" t="s">
        <v>3702</v>
      </c>
      <c r="H1010" s="55">
        <v>58</v>
      </c>
      <c r="I1010" s="57" t="s">
        <v>1449</v>
      </c>
      <c r="J1010" s="57" t="b">
        <v>1</v>
      </c>
      <c r="K1010" s="57" t="b">
        <v>0</v>
      </c>
      <c r="L1010" s="57" t="s">
        <v>1235</v>
      </c>
      <c r="M1010" s="57" t="s">
        <v>1476</v>
      </c>
    </row>
    <row r="1011" spans="1:13" ht="13" x14ac:dyDescent="0.15">
      <c r="A1011" s="55" t="s">
        <v>2060</v>
      </c>
      <c r="B1011" s="10">
        <v>1009</v>
      </c>
      <c r="C1011" s="10" t="s">
        <v>3721</v>
      </c>
      <c r="D1011" s="55" t="s">
        <v>3722</v>
      </c>
      <c r="E1011" s="55" t="s">
        <v>3701</v>
      </c>
      <c r="F1011" s="55" t="s">
        <v>1455</v>
      </c>
      <c r="G1011" s="56" t="s">
        <v>3702</v>
      </c>
      <c r="H1011" s="55">
        <v>61</v>
      </c>
      <c r="I1011" s="57" t="s">
        <v>1449</v>
      </c>
      <c r="J1011" s="57" t="b">
        <v>0</v>
      </c>
      <c r="K1011" s="57" t="b">
        <v>1</v>
      </c>
      <c r="L1011" s="57" t="s">
        <v>1462</v>
      </c>
      <c r="M1011" s="57" t="s">
        <v>1465</v>
      </c>
    </row>
    <row r="1012" spans="1:13" ht="13" x14ac:dyDescent="0.15">
      <c r="A1012" s="55" t="s">
        <v>2060</v>
      </c>
      <c r="B1012" s="10">
        <v>1010</v>
      </c>
      <c r="C1012" s="10" t="s">
        <v>3723</v>
      </c>
      <c r="D1012" s="55" t="s">
        <v>3724</v>
      </c>
      <c r="E1012" s="55" t="s">
        <v>3701</v>
      </c>
      <c r="F1012" s="55" t="s">
        <v>1455</v>
      </c>
      <c r="G1012" s="56" t="s">
        <v>3702</v>
      </c>
      <c r="H1012" s="55">
        <v>41</v>
      </c>
      <c r="I1012" s="57" t="s">
        <v>1521</v>
      </c>
      <c r="J1012" s="57" t="b">
        <v>1</v>
      </c>
      <c r="K1012" s="57" t="b">
        <v>0</v>
      </c>
      <c r="L1012" s="57" t="s">
        <v>1470</v>
      </c>
      <c r="M1012" s="57" t="s">
        <v>1581</v>
      </c>
    </row>
    <row r="1013" spans="1:13" ht="13" x14ac:dyDescent="0.15">
      <c r="A1013" s="55" t="s">
        <v>2060</v>
      </c>
      <c r="B1013" s="10">
        <v>1011</v>
      </c>
      <c r="C1013" s="10" t="s">
        <v>3725</v>
      </c>
      <c r="D1013" s="55" t="s">
        <v>3726</v>
      </c>
      <c r="E1013" s="55" t="s">
        <v>3701</v>
      </c>
      <c r="F1013" s="55" t="s">
        <v>1455</v>
      </c>
      <c r="G1013" s="56" t="s">
        <v>3702</v>
      </c>
      <c r="H1013" s="55">
        <v>26</v>
      </c>
      <c r="I1013" s="57" t="s">
        <v>1521</v>
      </c>
      <c r="J1013" s="57" t="b">
        <v>0</v>
      </c>
      <c r="K1013" s="57" t="b">
        <v>0</v>
      </c>
      <c r="L1013" s="57" t="s">
        <v>1509</v>
      </c>
      <c r="M1013" s="57" t="s">
        <v>1522</v>
      </c>
    </row>
    <row r="1014" spans="1:13" ht="13" x14ac:dyDescent="0.15">
      <c r="A1014" s="55" t="s">
        <v>2060</v>
      </c>
      <c r="B1014" s="10">
        <v>1012</v>
      </c>
      <c r="C1014" s="10" t="s">
        <v>3727</v>
      </c>
      <c r="D1014" s="55" t="s">
        <v>3728</v>
      </c>
      <c r="E1014" s="55" t="s">
        <v>3701</v>
      </c>
      <c r="F1014" s="55" t="s">
        <v>1455</v>
      </c>
      <c r="G1014" s="56" t="s">
        <v>3702</v>
      </c>
      <c r="H1014" s="55">
        <v>30</v>
      </c>
      <c r="I1014" s="57" t="s">
        <v>1521</v>
      </c>
      <c r="J1014" s="57" t="b">
        <v>0</v>
      </c>
      <c r="K1014" s="57" t="b">
        <v>0</v>
      </c>
      <c r="L1014" s="57" t="s">
        <v>1509</v>
      </c>
      <c r="M1014" s="57" t="s">
        <v>1522</v>
      </c>
    </row>
    <row r="1015" spans="1:13" ht="13" x14ac:dyDescent="0.15">
      <c r="A1015" s="55" t="s">
        <v>2060</v>
      </c>
      <c r="B1015" s="10">
        <v>1013</v>
      </c>
      <c r="C1015" s="10" t="s">
        <v>3729</v>
      </c>
      <c r="D1015" s="55" t="s">
        <v>3730</v>
      </c>
      <c r="E1015" s="55" t="s">
        <v>3701</v>
      </c>
      <c r="F1015" s="55" t="s">
        <v>1455</v>
      </c>
      <c r="G1015" s="56" t="s">
        <v>3702</v>
      </c>
      <c r="H1015" s="55">
        <v>30</v>
      </c>
      <c r="I1015" s="57" t="s">
        <v>1521</v>
      </c>
      <c r="J1015" s="57" t="b">
        <v>0</v>
      </c>
      <c r="K1015" s="57" t="b">
        <v>0</v>
      </c>
      <c r="L1015" s="57" t="s">
        <v>1509</v>
      </c>
      <c r="M1015" s="57" t="s">
        <v>1522</v>
      </c>
    </row>
    <row r="1016" spans="1:13" ht="13" x14ac:dyDescent="0.15">
      <c r="A1016" s="55" t="s">
        <v>2060</v>
      </c>
      <c r="B1016" s="10">
        <v>1014</v>
      </c>
      <c r="C1016" s="10" t="s">
        <v>3731</v>
      </c>
      <c r="D1016" s="55" t="s">
        <v>3732</v>
      </c>
      <c r="E1016" s="55" t="s">
        <v>3701</v>
      </c>
      <c r="F1016" s="55" t="s">
        <v>1455</v>
      </c>
      <c r="G1016" s="56" t="s">
        <v>3702</v>
      </c>
      <c r="H1016" s="55">
        <v>29</v>
      </c>
      <c r="I1016" s="57" t="s">
        <v>1521</v>
      </c>
      <c r="J1016" s="57" t="b">
        <v>0</v>
      </c>
      <c r="K1016" s="57" t="b">
        <v>0</v>
      </c>
      <c r="L1016" s="57" t="s">
        <v>1462</v>
      </c>
      <c r="M1016" s="57" t="s">
        <v>1522</v>
      </c>
    </row>
    <row r="1017" spans="1:13" ht="13" x14ac:dyDescent="0.15">
      <c r="A1017" s="55" t="s">
        <v>2060</v>
      </c>
      <c r="B1017" s="10">
        <v>1015</v>
      </c>
      <c r="C1017" s="10" t="s">
        <v>3733</v>
      </c>
      <c r="D1017" s="55" t="s">
        <v>3734</v>
      </c>
      <c r="E1017" s="55" t="s">
        <v>3701</v>
      </c>
      <c r="F1017" s="55" t="s">
        <v>1455</v>
      </c>
      <c r="G1017" s="56" t="s">
        <v>3702</v>
      </c>
      <c r="H1017" s="55">
        <v>29</v>
      </c>
      <c r="I1017" s="57" t="s">
        <v>1521</v>
      </c>
      <c r="J1017" s="57" t="b">
        <v>0</v>
      </c>
      <c r="K1017" s="57" t="b">
        <v>0</v>
      </c>
      <c r="L1017" s="57" t="s">
        <v>1462</v>
      </c>
      <c r="M1017" s="57" t="s">
        <v>1522</v>
      </c>
    </row>
    <row r="1018" spans="1:13" ht="13" x14ac:dyDescent="0.15">
      <c r="A1018" s="55" t="s">
        <v>2060</v>
      </c>
      <c r="B1018" s="10">
        <v>1016</v>
      </c>
      <c r="C1018" s="10" t="s">
        <v>3735</v>
      </c>
      <c r="D1018" s="55" t="s">
        <v>3736</v>
      </c>
      <c r="E1018" s="55" t="s">
        <v>3701</v>
      </c>
      <c r="F1018" s="55" t="s">
        <v>1455</v>
      </c>
      <c r="G1018" s="56" t="s">
        <v>3702</v>
      </c>
      <c r="H1018" s="55">
        <v>29</v>
      </c>
      <c r="I1018" s="57" t="s">
        <v>1521</v>
      </c>
      <c r="J1018" s="57" t="b">
        <v>0</v>
      </c>
      <c r="K1018" s="57" t="b">
        <v>0</v>
      </c>
      <c r="L1018" s="57" t="s">
        <v>1462</v>
      </c>
      <c r="M1018" s="57" t="s">
        <v>1522</v>
      </c>
    </row>
    <row r="1019" spans="1:13" ht="13" x14ac:dyDescent="0.15">
      <c r="A1019" s="55" t="s">
        <v>2060</v>
      </c>
      <c r="B1019" s="10">
        <v>1017</v>
      </c>
      <c r="C1019" s="10" t="s">
        <v>3737</v>
      </c>
      <c r="D1019" s="55" t="s">
        <v>3738</v>
      </c>
      <c r="E1019" s="55" t="s">
        <v>3701</v>
      </c>
      <c r="F1019" s="55" t="s">
        <v>1455</v>
      </c>
      <c r="G1019" s="56" t="s">
        <v>3702</v>
      </c>
      <c r="H1019" s="55">
        <v>29</v>
      </c>
      <c r="I1019" s="57" t="s">
        <v>1521</v>
      </c>
      <c r="J1019" s="57" t="b">
        <v>0</v>
      </c>
      <c r="K1019" s="57" t="b">
        <v>0</v>
      </c>
      <c r="L1019" s="57" t="s">
        <v>1462</v>
      </c>
      <c r="M1019" s="57" t="s">
        <v>1522</v>
      </c>
    </row>
    <row r="1020" spans="1:13" ht="13" x14ac:dyDescent="0.15">
      <c r="A1020" s="55" t="s">
        <v>2060</v>
      </c>
      <c r="B1020" s="10">
        <v>1018</v>
      </c>
      <c r="C1020" s="10" t="s">
        <v>3739</v>
      </c>
      <c r="D1020" s="55" t="s">
        <v>3740</v>
      </c>
      <c r="E1020" s="55" t="s">
        <v>3701</v>
      </c>
      <c r="F1020" s="55" t="s">
        <v>1455</v>
      </c>
      <c r="G1020" s="56" t="s">
        <v>3702</v>
      </c>
      <c r="H1020" s="55">
        <v>29</v>
      </c>
      <c r="I1020" s="57" t="s">
        <v>1521</v>
      </c>
      <c r="J1020" s="57" t="b">
        <v>0</v>
      </c>
      <c r="K1020" s="57" t="b">
        <v>0</v>
      </c>
      <c r="L1020" s="57" t="s">
        <v>1462</v>
      </c>
      <c r="M1020" s="57" t="s">
        <v>1522</v>
      </c>
    </row>
    <row r="1021" spans="1:13" ht="13" x14ac:dyDescent="0.15">
      <c r="A1021" s="55" t="s">
        <v>2060</v>
      </c>
      <c r="B1021" s="10">
        <v>1019</v>
      </c>
      <c r="C1021" s="10" t="s">
        <v>3741</v>
      </c>
      <c r="D1021" s="55" t="s">
        <v>3742</v>
      </c>
      <c r="E1021" s="55" t="s">
        <v>3701</v>
      </c>
      <c r="F1021" s="55" t="s">
        <v>1455</v>
      </c>
      <c r="G1021" s="56" t="s">
        <v>3702</v>
      </c>
      <c r="H1021" s="55">
        <v>29</v>
      </c>
      <c r="I1021" s="57" t="s">
        <v>1521</v>
      </c>
      <c r="J1021" s="57" t="b">
        <v>0</v>
      </c>
      <c r="K1021" s="57" t="b">
        <v>0</v>
      </c>
      <c r="L1021" s="57" t="s">
        <v>1462</v>
      </c>
      <c r="M1021" s="57" t="s">
        <v>1522</v>
      </c>
    </row>
    <row r="1022" spans="1:13" ht="13" x14ac:dyDescent="0.15">
      <c r="A1022" s="55" t="s">
        <v>2060</v>
      </c>
      <c r="B1022" s="10">
        <v>1020</v>
      </c>
      <c r="C1022" s="10" t="s">
        <v>3743</v>
      </c>
      <c r="D1022" s="55" t="s">
        <v>3744</v>
      </c>
      <c r="E1022" s="55" t="s">
        <v>3701</v>
      </c>
      <c r="F1022" s="55" t="s">
        <v>1455</v>
      </c>
      <c r="G1022" s="56" t="s">
        <v>3702</v>
      </c>
      <c r="H1022" s="55">
        <v>29</v>
      </c>
      <c r="I1022" s="57" t="s">
        <v>1521</v>
      </c>
      <c r="J1022" s="57" t="b">
        <v>0</v>
      </c>
      <c r="K1022" s="57" t="b">
        <v>0</v>
      </c>
      <c r="L1022" s="57" t="s">
        <v>1462</v>
      </c>
      <c r="M1022" s="57" t="s">
        <v>1522</v>
      </c>
    </row>
    <row r="1023" spans="1:13" ht="13" x14ac:dyDescent="0.15">
      <c r="A1023" s="55" t="s">
        <v>2060</v>
      </c>
      <c r="B1023" s="10">
        <v>1021</v>
      </c>
      <c r="C1023" s="10" t="s">
        <v>3745</v>
      </c>
      <c r="D1023" s="55" t="s">
        <v>3746</v>
      </c>
      <c r="E1023" s="55" t="s">
        <v>3701</v>
      </c>
      <c r="F1023" s="55" t="s">
        <v>1455</v>
      </c>
      <c r="G1023" s="56" t="s">
        <v>3702</v>
      </c>
      <c r="H1023" s="55">
        <v>29</v>
      </c>
      <c r="I1023" s="57" t="s">
        <v>1521</v>
      </c>
      <c r="J1023" s="57" t="b">
        <v>0</v>
      </c>
      <c r="K1023" s="57" t="b">
        <v>0</v>
      </c>
      <c r="L1023" s="57" t="s">
        <v>1462</v>
      </c>
      <c r="M1023" s="57" t="s">
        <v>1522</v>
      </c>
    </row>
    <row r="1024" spans="1:13" ht="13" x14ac:dyDescent="0.15">
      <c r="A1024" s="55" t="s">
        <v>2060</v>
      </c>
      <c r="B1024" s="10">
        <v>1022</v>
      </c>
      <c r="C1024" s="10" t="s">
        <v>3747</v>
      </c>
      <c r="D1024" s="55" t="s">
        <v>3748</v>
      </c>
      <c r="E1024" s="55" t="s">
        <v>3701</v>
      </c>
      <c r="F1024" s="55" t="s">
        <v>1455</v>
      </c>
      <c r="G1024" s="56" t="s">
        <v>3702</v>
      </c>
      <c r="H1024" s="55">
        <v>52</v>
      </c>
      <c r="I1024" s="57" t="s">
        <v>1449</v>
      </c>
      <c r="J1024" s="57" t="b">
        <v>1</v>
      </c>
      <c r="K1024" s="57" t="b">
        <v>0</v>
      </c>
      <c r="L1024" s="57" t="s">
        <v>1235</v>
      </c>
      <c r="M1024" s="57" t="s">
        <v>1476</v>
      </c>
    </row>
    <row r="1025" spans="1:13" ht="13" x14ac:dyDescent="0.15">
      <c r="A1025" s="55" t="s">
        <v>2060</v>
      </c>
      <c r="B1025" s="10">
        <v>1023</v>
      </c>
      <c r="C1025" s="10" t="s">
        <v>3749</v>
      </c>
      <c r="D1025" s="55" t="s">
        <v>3750</v>
      </c>
      <c r="E1025" s="55" t="s">
        <v>3701</v>
      </c>
      <c r="F1025" s="55" t="s">
        <v>1455</v>
      </c>
      <c r="G1025" s="56" t="s">
        <v>3702</v>
      </c>
      <c r="H1025" s="55">
        <v>38</v>
      </c>
      <c r="I1025" s="57" t="s">
        <v>1521</v>
      </c>
      <c r="J1025" s="57" t="b">
        <v>0</v>
      </c>
      <c r="K1025" s="57" t="b">
        <v>0</v>
      </c>
      <c r="L1025" s="57" t="s">
        <v>1462</v>
      </c>
      <c r="M1025" s="57" t="s">
        <v>1522</v>
      </c>
    </row>
    <row r="1026" spans="1:13" ht="13" x14ac:dyDescent="0.15">
      <c r="A1026" s="55" t="s">
        <v>2060</v>
      </c>
      <c r="B1026" s="10">
        <v>1024</v>
      </c>
      <c r="C1026" s="10" t="s">
        <v>3751</v>
      </c>
      <c r="D1026" s="55" t="s">
        <v>3752</v>
      </c>
      <c r="E1026" s="55" t="s">
        <v>3701</v>
      </c>
      <c r="F1026" s="55" t="s">
        <v>1455</v>
      </c>
      <c r="G1026" s="56" t="s">
        <v>3702</v>
      </c>
      <c r="H1026" s="55">
        <v>38</v>
      </c>
      <c r="I1026" s="57" t="s">
        <v>1521</v>
      </c>
      <c r="J1026" s="57" t="b">
        <v>0</v>
      </c>
      <c r="K1026" s="57" t="b">
        <v>1</v>
      </c>
      <c r="L1026" s="57" t="s">
        <v>1509</v>
      </c>
      <c r="M1026" s="57" t="s">
        <v>1584</v>
      </c>
    </row>
    <row r="1027" spans="1:13" ht="13" x14ac:dyDescent="0.15">
      <c r="A1027" s="55" t="s">
        <v>2060</v>
      </c>
      <c r="B1027" s="10">
        <v>1025</v>
      </c>
      <c r="C1027" s="10" t="s">
        <v>3753</v>
      </c>
      <c r="D1027" s="55" t="s">
        <v>3754</v>
      </c>
      <c r="E1027" s="55" t="s">
        <v>3755</v>
      </c>
      <c r="F1027" s="55" t="s">
        <v>1455</v>
      </c>
      <c r="G1027" s="56" t="s">
        <v>3756</v>
      </c>
      <c r="H1027" s="55">
        <v>74</v>
      </c>
      <c r="I1027" s="57" t="s">
        <v>1449</v>
      </c>
      <c r="J1027" s="57" t="b">
        <v>1</v>
      </c>
      <c r="K1027" s="57" t="b">
        <v>1</v>
      </c>
      <c r="L1027" s="57" t="s">
        <v>2032</v>
      </c>
      <c r="M1027" s="57" t="s">
        <v>1451</v>
      </c>
    </row>
    <row r="1028" spans="1:13" ht="13" x14ac:dyDescent="0.15">
      <c r="A1028" s="55" t="s">
        <v>2060</v>
      </c>
      <c r="B1028" s="10">
        <v>1026</v>
      </c>
      <c r="C1028" s="10" t="s">
        <v>3757</v>
      </c>
      <c r="D1028" s="55" t="s">
        <v>3758</v>
      </c>
      <c r="E1028" s="55" t="s">
        <v>3755</v>
      </c>
      <c r="F1028" s="55" t="s">
        <v>1455</v>
      </c>
      <c r="G1028" s="56" t="s">
        <v>3756</v>
      </c>
      <c r="H1028" s="55">
        <v>31</v>
      </c>
      <c r="I1028" s="57" t="s">
        <v>1521</v>
      </c>
      <c r="J1028" s="57" t="b">
        <v>0</v>
      </c>
      <c r="K1028" s="57" t="b">
        <v>0</v>
      </c>
      <c r="L1028" s="57" t="s">
        <v>1462</v>
      </c>
      <c r="M1028" s="57" t="s">
        <v>1522</v>
      </c>
    </row>
    <row r="1029" spans="1:13" ht="13" x14ac:dyDescent="0.15">
      <c r="A1029" s="55" t="s">
        <v>2060</v>
      </c>
      <c r="B1029" s="10">
        <v>1027</v>
      </c>
      <c r="C1029" s="10" t="s">
        <v>3759</v>
      </c>
      <c r="D1029" s="55" t="s">
        <v>3760</v>
      </c>
      <c r="E1029" s="55" t="s">
        <v>3755</v>
      </c>
      <c r="F1029" s="55" t="s">
        <v>1455</v>
      </c>
      <c r="G1029" s="56" t="s">
        <v>3756</v>
      </c>
      <c r="H1029" s="55">
        <v>53</v>
      </c>
      <c r="I1029" s="57" t="s">
        <v>1449</v>
      </c>
      <c r="J1029" s="57" t="b">
        <v>1</v>
      </c>
      <c r="K1029" s="57" t="b">
        <v>0</v>
      </c>
      <c r="L1029" s="57" t="s">
        <v>1470</v>
      </c>
      <c r="M1029" s="57" t="s">
        <v>1476</v>
      </c>
    </row>
    <row r="1030" spans="1:13" ht="13" x14ac:dyDescent="0.15">
      <c r="A1030" s="55" t="s">
        <v>2060</v>
      </c>
      <c r="B1030" s="10">
        <v>1028</v>
      </c>
      <c r="C1030" s="10" t="s">
        <v>3761</v>
      </c>
      <c r="D1030" s="55" t="s">
        <v>3762</v>
      </c>
      <c r="E1030" s="55" t="s">
        <v>3755</v>
      </c>
      <c r="F1030" s="55" t="s">
        <v>1455</v>
      </c>
      <c r="G1030" s="56" t="s">
        <v>3756</v>
      </c>
      <c r="H1030" s="55">
        <v>74</v>
      </c>
      <c r="I1030" s="57" t="s">
        <v>1449</v>
      </c>
      <c r="J1030" s="57" t="b">
        <v>1</v>
      </c>
      <c r="K1030" s="57" t="b">
        <v>1</v>
      </c>
      <c r="L1030" s="57" t="s">
        <v>2032</v>
      </c>
      <c r="M1030" s="57" t="s">
        <v>1451</v>
      </c>
    </row>
    <row r="1031" spans="1:13" ht="13" x14ac:dyDescent="0.15">
      <c r="A1031" s="55" t="s">
        <v>2060</v>
      </c>
      <c r="B1031" s="10">
        <v>1029</v>
      </c>
      <c r="C1031" s="10" t="s">
        <v>3763</v>
      </c>
      <c r="D1031" s="55" t="s">
        <v>3764</v>
      </c>
      <c r="E1031" s="55" t="s">
        <v>3755</v>
      </c>
      <c r="F1031" s="55" t="s">
        <v>1455</v>
      </c>
      <c r="G1031" s="56" t="s">
        <v>3756</v>
      </c>
      <c r="H1031" s="55">
        <v>57</v>
      </c>
      <c r="I1031" s="57" t="s">
        <v>1449</v>
      </c>
      <c r="J1031" s="57" t="b">
        <v>0</v>
      </c>
      <c r="K1031" s="57" t="b">
        <v>1</v>
      </c>
      <c r="L1031" s="57" t="s">
        <v>1462</v>
      </c>
      <c r="M1031" s="57" t="s">
        <v>1465</v>
      </c>
    </row>
    <row r="1032" spans="1:13" ht="13" x14ac:dyDescent="0.15">
      <c r="A1032" s="55" t="s">
        <v>2060</v>
      </c>
      <c r="B1032" s="10">
        <v>1030</v>
      </c>
      <c r="C1032" s="10" t="s">
        <v>3765</v>
      </c>
      <c r="D1032" s="55" t="s">
        <v>3766</v>
      </c>
      <c r="E1032" s="55" t="s">
        <v>3755</v>
      </c>
      <c r="F1032" s="55" t="s">
        <v>1455</v>
      </c>
      <c r="G1032" s="56" t="s">
        <v>3756</v>
      </c>
      <c r="H1032" s="55">
        <v>100</v>
      </c>
      <c r="I1032" s="57" t="s">
        <v>1449</v>
      </c>
      <c r="J1032" s="57" t="b">
        <v>1</v>
      </c>
      <c r="K1032" s="57" t="b">
        <v>1</v>
      </c>
      <c r="L1032" s="57" t="s">
        <v>2032</v>
      </c>
      <c r="M1032" s="57" t="s">
        <v>1451</v>
      </c>
    </row>
    <row r="1033" spans="1:13" ht="13" x14ac:dyDescent="0.15">
      <c r="A1033" s="55" t="s">
        <v>2060</v>
      </c>
      <c r="B1033" s="10">
        <v>1031</v>
      </c>
      <c r="C1033" s="10" t="s">
        <v>3767</v>
      </c>
      <c r="D1033" s="55" t="s">
        <v>3768</v>
      </c>
      <c r="E1033" s="55" t="s">
        <v>3755</v>
      </c>
      <c r="F1033" s="55" t="s">
        <v>1455</v>
      </c>
      <c r="G1033" s="56" t="s">
        <v>3756</v>
      </c>
      <c r="H1033" s="55">
        <v>40</v>
      </c>
      <c r="I1033" s="57" t="s">
        <v>1521</v>
      </c>
      <c r="J1033" s="57" t="b">
        <v>0</v>
      </c>
      <c r="K1033" s="57" t="b">
        <v>0</v>
      </c>
      <c r="L1033" s="57" t="s">
        <v>1462</v>
      </c>
      <c r="M1033" s="57" t="s">
        <v>1522</v>
      </c>
    </row>
    <row r="1034" spans="1:13" ht="13" x14ac:dyDescent="0.15">
      <c r="A1034" s="55" t="s">
        <v>2060</v>
      </c>
      <c r="B1034" s="10">
        <v>1032</v>
      </c>
      <c r="C1034" s="10" t="s">
        <v>3769</v>
      </c>
      <c r="D1034" s="55" t="s">
        <v>3770</v>
      </c>
      <c r="E1034" s="55" t="s">
        <v>3755</v>
      </c>
      <c r="F1034" s="55" t="s">
        <v>1455</v>
      </c>
      <c r="G1034" s="56" t="s">
        <v>3756</v>
      </c>
      <c r="H1034" s="55">
        <v>37</v>
      </c>
      <c r="I1034" s="57" t="s">
        <v>1521</v>
      </c>
      <c r="J1034" s="57" t="b">
        <v>0</v>
      </c>
      <c r="K1034" s="57" t="b">
        <v>0</v>
      </c>
      <c r="L1034" s="57" t="s">
        <v>1462</v>
      </c>
      <c r="M1034" s="57" t="s">
        <v>1522</v>
      </c>
    </row>
    <row r="1035" spans="1:13" ht="13" x14ac:dyDescent="0.15">
      <c r="A1035" s="55" t="s">
        <v>2060</v>
      </c>
      <c r="B1035" s="10">
        <v>1033</v>
      </c>
      <c r="C1035" s="10" t="s">
        <v>3771</v>
      </c>
      <c r="D1035" s="55" t="s">
        <v>3772</v>
      </c>
      <c r="E1035" s="55" t="s">
        <v>3755</v>
      </c>
      <c r="F1035" s="55" t="s">
        <v>1455</v>
      </c>
      <c r="G1035" s="56" t="s">
        <v>3756</v>
      </c>
      <c r="H1035" s="55">
        <v>37</v>
      </c>
      <c r="I1035" s="57" t="s">
        <v>1521</v>
      </c>
      <c r="J1035" s="57" t="b">
        <v>0</v>
      </c>
      <c r="K1035" s="57" t="b">
        <v>0</v>
      </c>
      <c r="L1035" s="57" t="s">
        <v>1462</v>
      </c>
      <c r="M1035" s="57" t="s">
        <v>1522</v>
      </c>
    </row>
    <row r="1036" spans="1:13" ht="13" x14ac:dyDescent="0.15">
      <c r="A1036" s="55" t="s">
        <v>2060</v>
      </c>
      <c r="B1036" s="10">
        <v>1034</v>
      </c>
      <c r="C1036" s="10" t="s">
        <v>3773</v>
      </c>
      <c r="D1036" s="55" t="s">
        <v>3774</v>
      </c>
      <c r="E1036" s="55" t="s">
        <v>3755</v>
      </c>
      <c r="F1036" s="55" t="s">
        <v>1455</v>
      </c>
      <c r="G1036" s="56" t="s">
        <v>3756</v>
      </c>
      <c r="H1036" s="55">
        <v>19</v>
      </c>
      <c r="I1036" s="57" t="s">
        <v>73</v>
      </c>
      <c r="J1036" s="57" t="b">
        <v>1</v>
      </c>
      <c r="K1036" s="57" t="b">
        <v>0</v>
      </c>
      <c r="L1036" s="57" t="s">
        <v>1509</v>
      </c>
      <c r="M1036" s="57" t="s">
        <v>1503</v>
      </c>
    </row>
    <row r="1037" spans="1:13" ht="13" x14ac:dyDescent="0.15">
      <c r="A1037" s="55" t="s">
        <v>2060</v>
      </c>
      <c r="B1037" s="10">
        <v>1035</v>
      </c>
      <c r="C1037" s="10" t="s">
        <v>3775</v>
      </c>
      <c r="D1037" s="55" t="s">
        <v>3776</v>
      </c>
      <c r="E1037" s="55" t="s">
        <v>3755</v>
      </c>
      <c r="F1037" s="55" t="s">
        <v>1455</v>
      </c>
      <c r="G1037" s="56" t="s">
        <v>3756</v>
      </c>
      <c r="H1037" s="55">
        <v>16</v>
      </c>
      <c r="I1037" s="57" t="s">
        <v>1530</v>
      </c>
      <c r="J1037" s="57" t="b">
        <v>0</v>
      </c>
      <c r="K1037" s="57" t="b">
        <v>0</v>
      </c>
      <c r="L1037" s="57" t="s">
        <v>1693</v>
      </c>
      <c r="M1037" s="57" t="s">
        <v>1531</v>
      </c>
    </row>
    <row r="1038" spans="1:13" ht="13" x14ac:dyDescent="0.15">
      <c r="A1038" s="55" t="s">
        <v>2060</v>
      </c>
      <c r="B1038" s="10">
        <v>1036</v>
      </c>
      <c r="C1038" s="10" t="s">
        <v>3777</v>
      </c>
      <c r="D1038" s="55" t="s">
        <v>3778</v>
      </c>
      <c r="E1038" s="55" t="s">
        <v>3755</v>
      </c>
      <c r="F1038" s="55" t="s">
        <v>1455</v>
      </c>
      <c r="G1038" s="56" t="s">
        <v>3756</v>
      </c>
      <c r="H1038" s="55">
        <v>32</v>
      </c>
      <c r="I1038" s="57" t="s">
        <v>1521</v>
      </c>
      <c r="J1038" s="57" t="b">
        <v>0</v>
      </c>
      <c r="K1038" s="57" t="b">
        <v>0</v>
      </c>
      <c r="L1038" s="57" t="s">
        <v>1509</v>
      </c>
      <c r="M1038" s="57" t="s">
        <v>1522</v>
      </c>
    </row>
    <row r="1039" spans="1:13" ht="13" x14ac:dyDescent="0.15">
      <c r="A1039" s="55" t="s">
        <v>2060</v>
      </c>
      <c r="B1039" s="10">
        <v>1037</v>
      </c>
      <c r="C1039" s="10" t="s">
        <v>3779</v>
      </c>
      <c r="D1039" s="55" t="s">
        <v>3780</v>
      </c>
      <c r="E1039" s="55" t="s">
        <v>3755</v>
      </c>
      <c r="F1039" s="55" t="s">
        <v>1455</v>
      </c>
      <c r="G1039" s="56" t="s">
        <v>3756</v>
      </c>
      <c r="H1039" s="55">
        <v>32</v>
      </c>
      <c r="I1039" s="57" t="s">
        <v>1521</v>
      </c>
      <c r="J1039" s="57" t="b">
        <v>0</v>
      </c>
      <c r="K1039" s="57" t="b">
        <v>0</v>
      </c>
      <c r="L1039" s="57" t="s">
        <v>1509</v>
      </c>
      <c r="M1039" s="57" t="s">
        <v>1522</v>
      </c>
    </row>
    <row r="1040" spans="1:13" ht="13" x14ac:dyDescent="0.15">
      <c r="A1040" s="55" t="s">
        <v>2060</v>
      </c>
      <c r="B1040" s="10">
        <v>1038</v>
      </c>
      <c r="C1040" s="10" t="s">
        <v>3781</v>
      </c>
      <c r="D1040" s="55" t="s">
        <v>3782</v>
      </c>
      <c r="E1040" s="55" t="s">
        <v>3755</v>
      </c>
      <c r="F1040" s="55" t="s">
        <v>1455</v>
      </c>
      <c r="G1040" s="56" t="s">
        <v>3756</v>
      </c>
      <c r="H1040" s="55">
        <v>54</v>
      </c>
      <c r="I1040" s="57" t="s">
        <v>1449</v>
      </c>
      <c r="J1040" s="57" t="b">
        <v>1</v>
      </c>
      <c r="K1040" s="57" t="b">
        <v>0</v>
      </c>
      <c r="L1040" s="57" t="s">
        <v>1235</v>
      </c>
      <c r="M1040" s="57" t="s">
        <v>1476</v>
      </c>
    </row>
    <row r="1041" spans="1:13" ht="13" x14ac:dyDescent="0.15">
      <c r="A1041" s="55" t="s">
        <v>2060</v>
      </c>
      <c r="B1041" s="10">
        <v>1039</v>
      </c>
      <c r="C1041" s="10" t="s">
        <v>3783</v>
      </c>
      <c r="D1041" s="55" t="s">
        <v>3784</v>
      </c>
      <c r="E1041" s="55" t="s">
        <v>3755</v>
      </c>
      <c r="F1041" s="55" t="s">
        <v>1455</v>
      </c>
      <c r="G1041" s="56" t="s">
        <v>3756</v>
      </c>
      <c r="H1041" s="55">
        <v>72</v>
      </c>
      <c r="I1041" s="57" t="s">
        <v>1449</v>
      </c>
      <c r="J1041" s="57" t="b">
        <v>1</v>
      </c>
      <c r="K1041" s="57" t="b">
        <v>1</v>
      </c>
      <c r="L1041" s="57" t="s">
        <v>2032</v>
      </c>
      <c r="M1041" s="57" t="s">
        <v>1451</v>
      </c>
    </row>
    <row r="1042" spans="1:13" ht="13" x14ac:dyDescent="0.15">
      <c r="A1042" s="55" t="s">
        <v>2060</v>
      </c>
      <c r="B1042" s="10">
        <v>1040</v>
      </c>
      <c r="C1042" s="10" t="s">
        <v>3785</v>
      </c>
      <c r="D1042" s="55" t="s">
        <v>3786</v>
      </c>
      <c r="E1042" s="55" t="s">
        <v>3755</v>
      </c>
      <c r="F1042" s="55" t="s">
        <v>1455</v>
      </c>
      <c r="G1042" s="56" t="s">
        <v>3756</v>
      </c>
      <c r="H1042" s="55">
        <v>32</v>
      </c>
      <c r="I1042" s="57" t="s">
        <v>1521</v>
      </c>
      <c r="J1042" s="57" t="b">
        <v>0</v>
      </c>
      <c r="K1042" s="57" t="b">
        <v>0</v>
      </c>
      <c r="L1042" s="57" t="s">
        <v>1462</v>
      </c>
      <c r="M1042" s="57" t="s">
        <v>1522</v>
      </c>
    </row>
    <row r="1043" spans="1:13" ht="13" x14ac:dyDescent="0.15">
      <c r="A1043" s="55" t="s">
        <v>2060</v>
      </c>
      <c r="B1043" s="10">
        <v>1041</v>
      </c>
      <c r="C1043" s="10" t="s">
        <v>3787</v>
      </c>
      <c r="D1043" s="55" t="s">
        <v>3788</v>
      </c>
      <c r="E1043" s="55" t="s">
        <v>3755</v>
      </c>
      <c r="F1043" s="55" t="s">
        <v>1455</v>
      </c>
      <c r="G1043" s="56" t="s">
        <v>3756</v>
      </c>
      <c r="H1043" s="55">
        <v>36</v>
      </c>
      <c r="I1043" s="57" t="s">
        <v>1521</v>
      </c>
      <c r="J1043" s="57" t="b">
        <v>1</v>
      </c>
      <c r="K1043" s="57" t="b">
        <v>0</v>
      </c>
      <c r="L1043" s="57" t="s">
        <v>1509</v>
      </c>
      <c r="M1043" s="57" t="s">
        <v>1581</v>
      </c>
    </row>
    <row r="1044" spans="1:13" ht="13" x14ac:dyDescent="0.15">
      <c r="A1044" s="55" t="s">
        <v>2060</v>
      </c>
      <c r="B1044" s="10">
        <v>1042</v>
      </c>
      <c r="C1044" s="10" t="s">
        <v>3789</v>
      </c>
      <c r="D1044" s="55" t="s">
        <v>3790</v>
      </c>
      <c r="E1044" s="55" t="s">
        <v>3755</v>
      </c>
      <c r="F1044" s="55" t="s">
        <v>1455</v>
      </c>
      <c r="G1044" s="56" t="s">
        <v>3756</v>
      </c>
      <c r="H1044" s="55">
        <v>41</v>
      </c>
      <c r="I1044" s="57" t="s">
        <v>1521</v>
      </c>
      <c r="J1044" s="57" t="b">
        <v>1</v>
      </c>
      <c r="K1044" s="57" t="b">
        <v>0</v>
      </c>
      <c r="L1044" s="57" t="s">
        <v>1470</v>
      </c>
      <c r="M1044" s="57" t="s">
        <v>1581</v>
      </c>
    </row>
    <row r="1045" spans="1:13" ht="13" x14ac:dyDescent="0.15">
      <c r="A1045" s="55" t="s">
        <v>2060</v>
      </c>
      <c r="B1045" s="10">
        <v>1043</v>
      </c>
      <c r="C1045" s="10" t="s">
        <v>3791</v>
      </c>
      <c r="D1045" s="55" t="s">
        <v>3792</v>
      </c>
      <c r="E1045" s="55" t="s">
        <v>3755</v>
      </c>
      <c r="F1045" s="55" t="s">
        <v>1455</v>
      </c>
      <c r="G1045" s="56" t="s">
        <v>3756</v>
      </c>
      <c r="H1045" s="55">
        <v>37</v>
      </c>
      <c r="I1045" s="57" t="s">
        <v>1521</v>
      </c>
      <c r="J1045" s="57" t="b">
        <v>0</v>
      </c>
      <c r="K1045" s="57" t="b">
        <v>0</v>
      </c>
      <c r="L1045" s="57" t="s">
        <v>1462</v>
      </c>
      <c r="M1045" s="57" t="s">
        <v>1522</v>
      </c>
    </row>
    <row r="1046" spans="1:13" ht="13" x14ac:dyDescent="0.15">
      <c r="A1046" s="55" t="s">
        <v>2060</v>
      </c>
      <c r="B1046" s="10">
        <v>1044</v>
      </c>
      <c r="C1046" s="10" t="s">
        <v>3793</v>
      </c>
      <c r="D1046" s="55" t="s">
        <v>3794</v>
      </c>
      <c r="E1046" s="55" t="s">
        <v>3755</v>
      </c>
      <c r="F1046" s="55" t="s">
        <v>1455</v>
      </c>
      <c r="G1046" s="56" t="s">
        <v>3756</v>
      </c>
      <c r="H1046" s="55">
        <v>37</v>
      </c>
      <c r="I1046" s="57" t="s">
        <v>1521</v>
      </c>
      <c r="J1046" s="57" t="b">
        <v>0</v>
      </c>
      <c r="K1046" s="57" t="b">
        <v>0</v>
      </c>
      <c r="L1046" s="57" t="s">
        <v>1462</v>
      </c>
      <c r="M1046" s="57" t="s">
        <v>1522</v>
      </c>
    </row>
    <row r="1047" spans="1:13" ht="13" x14ac:dyDescent="0.15">
      <c r="A1047" s="55" t="s">
        <v>2060</v>
      </c>
      <c r="B1047" s="10">
        <v>1045</v>
      </c>
      <c r="C1047" s="10" t="s">
        <v>3795</v>
      </c>
      <c r="D1047" s="55" t="s">
        <v>3796</v>
      </c>
      <c r="E1047" s="55" t="s">
        <v>3755</v>
      </c>
      <c r="F1047" s="55" t="s">
        <v>1455</v>
      </c>
      <c r="G1047" s="56" t="s">
        <v>3756</v>
      </c>
      <c r="H1047" s="55">
        <v>37</v>
      </c>
      <c r="I1047" s="57" t="s">
        <v>1521</v>
      </c>
      <c r="J1047" s="57" t="b">
        <v>0</v>
      </c>
      <c r="K1047" s="57" t="b">
        <v>0</v>
      </c>
      <c r="L1047" s="57" t="s">
        <v>1462</v>
      </c>
      <c r="M1047" s="57" t="s">
        <v>1522</v>
      </c>
    </row>
    <row r="1048" spans="1:13" ht="13" x14ac:dyDescent="0.15">
      <c r="A1048" s="55" t="s">
        <v>2060</v>
      </c>
      <c r="B1048" s="10">
        <v>1046</v>
      </c>
      <c r="C1048" s="10" t="s">
        <v>3797</v>
      </c>
      <c r="D1048" s="55" t="s">
        <v>3798</v>
      </c>
      <c r="E1048" s="55" t="s">
        <v>3755</v>
      </c>
      <c r="F1048" s="55" t="s">
        <v>1455</v>
      </c>
      <c r="G1048" s="56" t="s">
        <v>3756</v>
      </c>
      <c r="H1048" s="55">
        <v>37</v>
      </c>
      <c r="I1048" s="57" t="s">
        <v>1521</v>
      </c>
      <c r="J1048" s="57" t="b">
        <v>0</v>
      </c>
      <c r="K1048" s="57" t="b">
        <v>0</v>
      </c>
      <c r="L1048" s="57" t="s">
        <v>1462</v>
      </c>
      <c r="M1048" s="57" t="s">
        <v>1522</v>
      </c>
    </row>
    <row r="1049" spans="1:13" ht="13" x14ac:dyDescent="0.15">
      <c r="A1049" s="55" t="s">
        <v>2060</v>
      </c>
      <c r="B1049" s="10">
        <v>1047</v>
      </c>
      <c r="C1049" s="10" t="s">
        <v>3799</v>
      </c>
      <c r="D1049" s="55" t="s">
        <v>3800</v>
      </c>
      <c r="E1049" s="55" t="s">
        <v>3755</v>
      </c>
      <c r="F1049" s="55" t="s">
        <v>1455</v>
      </c>
      <c r="G1049" s="56" t="s">
        <v>3756</v>
      </c>
      <c r="H1049" s="55">
        <v>37</v>
      </c>
      <c r="I1049" s="57" t="s">
        <v>1521</v>
      </c>
      <c r="J1049" s="57" t="b">
        <v>0</v>
      </c>
      <c r="K1049" s="57" t="b">
        <v>0</v>
      </c>
      <c r="L1049" s="57" t="s">
        <v>1462</v>
      </c>
      <c r="M1049" s="57" t="s">
        <v>1522</v>
      </c>
    </row>
    <row r="1050" spans="1:13" ht="13" x14ac:dyDescent="0.15">
      <c r="A1050" s="55" t="s">
        <v>2060</v>
      </c>
      <c r="B1050" s="10">
        <v>1048</v>
      </c>
      <c r="C1050" s="10" t="s">
        <v>3801</v>
      </c>
      <c r="D1050" s="55" t="s">
        <v>3802</v>
      </c>
      <c r="E1050" s="55" t="s">
        <v>3755</v>
      </c>
      <c r="F1050" s="55" t="s">
        <v>1455</v>
      </c>
      <c r="G1050" s="56" t="s">
        <v>3756</v>
      </c>
      <c r="H1050" s="55">
        <v>37</v>
      </c>
      <c r="I1050" s="57" t="s">
        <v>1521</v>
      </c>
      <c r="J1050" s="57" t="b">
        <v>0</v>
      </c>
      <c r="K1050" s="57" t="b">
        <v>0</v>
      </c>
      <c r="L1050" s="57" t="s">
        <v>1462</v>
      </c>
      <c r="M1050" s="57" t="s">
        <v>1522</v>
      </c>
    </row>
    <row r="1051" spans="1:13" ht="13" x14ac:dyDescent="0.15">
      <c r="A1051" s="55" t="s">
        <v>2060</v>
      </c>
      <c r="B1051" s="10">
        <v>1049</v>
      </c>
      <c r="C1051" s="10" t="s">
        <v>3803</v>
      </c>
      <c r="D1051" s="55" t="s">
        <v>3804</v>
      </c>
      <c r="E1051" s="55" t="s">
        <v>3755</v>
      </c>
      <c r="F1051" s="55" t="s">
        <v>1455</v>
      </c>
      <c r="G1051" s="56" t="s">
        <v>3756</v>
      </c>
      <c r="H1051" s="55">
        <v>72</v>
      </c>
      <c r="I1051" s="57" t="s">
        <v>1449</v>
      </c>
      <c r="J1051" s="57" t="b">
        <v>1</v>
      </c>
      <c r="K1051" s="57" t="b">
        <v>1</v>
      </c>
      <c r="L1051" s="57" t="s">
        <v>1462</v>
      </c>
      <c r="M1051" s="57" t="s">
        <v>1451</v>
      </c>
    </row>
    <row r="1052" spans="1:13" ht="13" x14ac:dyDescent="0.15">
      <c r="A1052" s="55" t="s">
        <v>2060</v>
      </c>
      <c r="B1052" s="10">
        <v>1050</v>
      </c>
      <c r="C1052" s="10" t="s">
        <v>3805</v>
      </c>
      <c r="D1052" s="55" t="s">
        <v>3806</v>
      </c>
      <c r="E1052" s="55" t="s">
        <v>3807</v>
      </c>
      <c r="F1052" s="55" t="s">
        <v>1615</v>
      </c>
      <c r="G1052" s="56" t="s">
        <v>3808</v>
      </c>
      <c r="H1052" s="55">
        <v>32</v>
      </c>
      <c r="I1052" s="57" t="s">
        <v>1521</v>
      </c>
      <c r="J1052" s="57" t="b">
        <v>1</v>
      </c>
      <c r="K1052" s="57" t="b">
        <v>1</v>
      </c>
      <c r="L1052" s="57" t="s">
        <v>1621</v>
      </c>
      <c r="M1052" s="57" t="s">
        <v>1548</v>
      </c>
    </row>
    <row r="1053" spans="1:13" ht="13" x14ac:dyDescent="0.15">
      <c r="A1053" s="55" t="s">
        <v>2060</v>
      </c>
      <c r="B1053" s="10">
        <v>1051</v>
      </c>
      <c r="C1053" s="10" t="s">
        <v>3809</v>
      </c>
      <c r="D1053" s="55" t="s">
        <v>3810</v>
      </c>
      <c r="E1053" s="55" t="s">
        <v>3807</v>
      </c>
      <c r="F1053" s="55" t="s">
        <v>1615</v>
      </c>
      <c r="G1053" s="56" t="s">
        <v>3808</v>
      </c>
      <c r="H1053" s="55">
        <v>50</v>
      </c>
      <c r="I1053" s="57" t="s">
        <v>1449</v>
      </c>
      <c r="J1053" s="57" t="b">
        <v>1</v>
      </c>
      <c r="K1053" s="57" t="b">
        <v>1</v>
      </c>
      <c r="L1053" s="57" t="s">
        <v>1509</v>
      </c>
      <c r="M1053" s="57" t="s">
        <v>1451</v>
      </c>
    </row>
    <row r="1054" spans="1:13" ht="13" x14ac:dyDescent="0.15">
      <c r="A1054" s="55" t="s">
        <v>2060</v>
      </c>
      <c r="B1054" s="10">
        <v>1052</v>
      </c>
      <c r="C1054" s="10" t="s">
        <v>3811</v>
      </c>
      <c r="D1054" s="55" t="s">
        <v>3812</v>
      </c>
      <c r="E1054" s="55" t="s">
        <v>3807</v>
      </c>
      <c r="F1054" s="55" t="s">
        <v>1615</v>
      </c>
      <c r="G1054" s="56" t="s">
        <v>3808</v>
      </c>
      <c r="H1054" s="55">
        <v>33</v>
      </c>
      <c r="I1054" s="57" t="s">
        <v>1521</v>
      </c>
      <c r="J1054" s="57" t="b">
        <v>1</v>
      </c>
      <c r="K1054" s="57" t="b">
        <v>1</v>
      </c>
      <c r="L1054" s="57" t="s">
        <v>1621</v>
      </c>
      <c r="M1054" s="57" t="s">
        <v>1548</v>
      </c>
    </row>
    <row r="1055" spans="1:13" ht="13" x14ac:dyDescent="0.15">
      <c r="A1055" s="55" t="s">
        <v>2060</v>
      </c>
      <c r="B1055" s="10">
        <v>1053</v>
      </c>
      <c r="C1055" s="10" t="s">
        <v>3813</v>
      </c>
      <c r="D1055" s="55" t="s">
        <v>3814</v>
      </c>
      <c r="E1055" s="55" t="s">
        <v>3807</v>
      </c>
      <c r="F1055" s="55" t="s">
        <v>1615</v>
      </c>
      <c r="G1055" s="56" t="s">
        <v>3808</v>
      </c>
      <c r="H1055" s="55">
        <v>36</v>
      </c>
      <c r="I1055" s="57" t="s">
        <v>1521</v>
      </c>
      <c r="J1055" s="57" t="b">
        <v>1</v>
      </c>
      <c r="K1055" s="57" t="b">
        <v>1</v>
      </c>
      <c r="L1055" s="57" t="s">
        <v>1621</v>
      </c>
      <c r="M1055" s="57" t="s">
        <v>1548</v>
      </c>
    </row>
    <row r="1056" spans="1:13" ht="13" x14ac:dyDescent="0.15">
      <c r="A1056" s="55" t="s">
        <v>2060</v>
      </c>
      <c r="B1056" s="10">
        <v>1054</v>
      </c>
      <c r="C1056" s="10" t="s">
        <v>3815</v>
      </c>
      <c r="D1056" s="55" t="s">
        <v>3816</v>
      </c>
      <c r="E1056" s="55" t="s">
        <v>3807</v>
      </c>
      <c r="F1056" s="55" t="s">
        <v>1615</v>
      </c>
      <c r="G1056" s="56" t="s">
        <v>3808</v>
      </c>
      <c r="H1056" s="55">
        <v>33</v>
      </c>
      <c r="I1056" s="57" t="s">
        <v>1521</v>
      </c>
      <c r="J1056" s="57" t="b">
        <v>1</v>
      </c>
      <c r="K1056" s="57" t="b">
        <v>1</v>
      </c>
      <c r="L1056" s="57" t="s">
        <v>1621</v>
      </c>
      <c r="M1056" s="57" t="s">
        <v>1548</v>
      </c>
    </row>
    <row r="1057" spans="1:13" ht="13" x14ac:dyDescent="0.15">
      <c r="A1057" s="55" t="s">
        <v>2060</v>
      </c>
      <c r="B1057" s="10">
        <v>1055</v>
      </c>
      <c r="C1057" s="10" t="s">
        <v>3817</v>
      </c>
      <c r="D1057" s="55" t="s">
        <v>3818</v>
      </c>
      <c r="E1057" s="55" t="s">
        <v>3807</v>
      </c>
      <c r="F1057" s="55" t="s">
        <v>1615</v>
      </c>
      <c r="G1057" s="56" t="s">
        <v>3808</v>
      </c>
      <c r="H1057" s="55">
        <v>39</v>
      </c>
      <c r="I1057" s="57" t="s">
        <v>1521</v>
      </c>
      <c r="J1057" s="57" t="b">
        <v>0</v>
      </c>
      <c r="K1057" s="57" t="b">
        <v>1</v>
      </c>
      <c r="L1057" s="57" t="s">
        <v>1462</v>
      </c>
      <c r="M1057" s="57" t="s">
        <v>1584</v>
      </c>
    </row>
    <row r="1058" spans="1:13" ht="13" x14ac:dyDescent="0.15">
      <c r="A1058" s="55" t="s">
        <v>2060</v>
      </c>
      <c r="B1058" s="10">
        <v>1056</v>
      </c>
      <c r="C1058" s="10" t="s">
        <v>3819</v>
      </c>
      <c r="D1058" s="55" t="s">
        <v>3820</v>
      </c>
      <c r="E1058" s="55" t="s">
        <v>3807</v>
      </c>
      <c r="F1058" s="55" t="s">
        <v>1615</v>
      </c>
      <c r="G1058" s="56" t="s">
        <v>3808</v>
      </c>
      <c r="H1058" s="55">
        <v>43</v>
      </c>
      <c r="I1058" s="57" t="s">
        <v>1449</v>
      </c>
      <c r="J1058" s="57" t="b">
        <v>0</v>
      </c>
      <c r="K1058" s="57" t="b">
        <v>1</v>
      </c>
      <c r="L1058" s="57" t="s">
        <v>1462</v>
      </c>
      <c r="M1058" s="57" t="s">
        <v>1465</v>
      </c>
    </row>
    <row r="1059" spans="1:13" ht="13" x14ac:dyDescent="0.15">
      <c r="A1059" s="55" t="s">
        <v>2060</v>
      </c>
      <c r="B1059" s="10">
        <v>1057</v>
      </c>
      <c r="C1059" s="10" t="s">
        <v>3821</v>
      </c>
      <c r="D1059" s="55" t="s">
        <v>3822</v>
      </c>
      <c r="E1059" s="55" t="s">
        <v>3807</v>
      </c>
      <c r="F1059" s="55" t="s">
        <v>1615</v>
      </c>
      <c r="G1059" s="56" t="s">
        <v>3808</v>
      </c>
      <c r="H1059" s="55">
        <v>37</v>
      </c>
      <c r="I1059" s="57" t="s">
        <v>1521</v>
      </c>
      <c r="J1059" s="57" t="b">
        <v>0</v>
      </c>
      <c r="K1059" s="57" t="b">
        <v>1</v>
      </c>
      <c r="L1059" s="57" t="s">
        <v>1462</v>
      </c>
      <c r="M1059" s="57" t="s">
        <v>1584</v>
      </c>
    </row>
    <row r="1060" spans="1:13" ht="13" x14ac:dyDescent="0.15">
      <c r="A1060" s="55" t="s">
        <v>2060</v>
      </c>
      <c r="B1060" s="10">
        <v>1058</v>
      </c>
      <c r="C1060" s="10" t="s">
        <v>3823</v>
      </c>
      <c r="D1060" s="55" t="s">
        <v>3824</v>
      </c>
      <c r="E1060" s="55" t="s">
        <v>3807</v>
      </c>
      <c r="F1060" s="55" t="s">
        <v>1615</v>
      </c>
      <c r="G1060" s="56" t="s">
        <v>3808</v>
      </c>
      <c r="H1060" s="55">
        <v>41</v>
      </c>
      <c r="I1060" s="57" t="s">
        <v>1521</v>
      </c>
      <c r="J1060" s="57" t="b">
        <v>1</v>
      </c>
      <c r="K1060" s="57" t="b">
        <v>1</v>
      </c>
      <c r="L1060" s="57" t="s">
        <v>1462</v>
      </c>
      <c r="M1060" s="57" t="s">
        <v>1548</v>
      </c>
    </row>
    <row r="1061" spans="1:13" ht="13" x14ac:dyDescent="0.15">
      <c r="A1061" s="55" t="s">
        <v>2060</v>
      </c>
      <c r="B1061" s="10">
        <v>1059</v>
      </c>
      <c r="C1061" s="10" t="s">
        <v>3825</v>
      </c>
      <c r="D1061" s="55" t="s">
        <v>3826</v>
      </c>
      <c r="E1061" s="55" t="s">
        <v>3807</v>
      </c>
      <c r="F1061" s="55" t="s">
        <v>1615</v>
      </c>
      <c r="G1061" s="56" t="s">
        <v>3808</v>
      </c>
      <c r="H1061" s="55">
        <v>48</v>
      </c>
      <c r="I1061" s="57" t="s">
        <v>1449</v>
      </c>
      <c r="J1061" s="57" t="b">
        <v>1</v>
      </c>
      <c r="K1061" s="57" t="b">
        <v>1</v>
      </c>
      <c r="L1061" s="57" t="s">
        <v>1509</v>
      </c>
      <c r="M1061" s="57" t="s">
        <v>1451</v>
      </c>
    </row>
    <row r="1062" spans="1:13" ht="13" x14ac:dyDescent="0.15">
      <c r="A1062" s="55" t="s">
        <v>2060</v>
      </c>
      <c r="B1062" s="10">
        <v>1060</v>
      </c>
      <c r="C1062" s="10" t="s">
        <v>3827</v>
      </c>
      <c r="D1062" s="55" t="s">
        <v>3828</v>
      </c>
      <c r="E1062" s="55" t="s">
        <v>3807</v>
      </c>
      <c r="F1062" s="55" t="s">
        <v>1615</v>
      </c>
      <c r="G1062" s="56" t="s">
        <v>3808</v>
      </c>
      <c r="H1062" s="55">
        <v>52</v>
      </c>
      <c r="I1062" s="57" t="s">
        <v>1449</v>
      </c>
      <c r="J1062" s="57" t="b">
        <v>1</v>
      </c>
      <c r="K1062" s="57" t="b">
        <v>1</v>
      </c>
      <c r="L1062" s="57" t="s">
        <v>1690</v>
      </c>
      <c r="M1062" s="57" t="s">
        <v>1451</v>
      </c>
    </row>
    <row r="1063" spans="1:13" ht="13" x14ac:dyDescent="0.15">
      <c r="A1063" s="55" t="s">
        <v>2060</v>
      </c>
      <c r="B1063" s="10">
        <v>1061</v>
      </c>
      <c r="C1063" s="10" t="s">
        <v>3829</v>
      </c>
      <c r="D1063" s="55" t="s">
        <v>3830</v>
      </c>
      <c r="E1063" s="55" t="s">
        <v>3807</v>
      </c>
      <c r="F1063" s="55" t="s">
        <v>1615</v>
      </c>
      <c r="G1063" s="56" t="s">
        <v>3808</v>
      </c>
      <c r="H1063" s="55">
        <v>59</v>
      </c>
      <c r="I1063" s="57" t="s">
        <v>1449</v>
      </c>
      <c r="J1063" s="57" t="b">
        <v>1</v>
      </c>
      <c r="K1063" s="57" t="b">
        <v>1</v>
      </c>
      <c r="L1063" s="57" t="s">
        <v>1509</v>
      </c>
      <c r="M1063" s="57" t="s">
        <v>1451</v>
      </c>
    </row>
    <row r="1064" spans="1:13" ht="13" x14ac:dyDescent="0.15">
      <c r="A1064" s="55" t="s">
        <v>2060</v>
      </c>
      <c r="B1064" s="10">
        <v>1062</v>
      </c>
      <c r="C1064" s="10" t="s">
        <v>3831</v>
      </c>
      <c r="D1064" s="55" t="s">
        <v>3832</v>
      </c>
      <c r="E1064" s="55" t="s">
        <v>3807</v>
      </c>
      <c r="F1064" s="55" t="s">
        <v>1615</v>
      </c>
      <c r="G1064" s="56" t="s">
        <v>3808</v>
      </c>
      <c r="H1064" s="55">
        <v>36</v>
      </c>
      <c r="I1064" s="57" t="s">
        <v>1521</v>
      </c>
      <c r="J1064" s="57" t="b">
        <v>1</v>
      </c>
      <c r="K1064" s="57" t="b">
        <v>1</v>
      </c>
      <c r="L1064" s="57" t="s">
        <v>1509</v>
      </c>
      <c r="M1064" s="57" t="s">
        <v>1548</v>
      </c>
    </row>
    <row r="1065" spans="1:13" ht="13" x14ac:dyDescent="0.15">
      <c r="A1065" s="55" t="s">
        <v>2060</v>
      </c>
      <c r="B1065" s="10">
        <v>1063</v>
      </c>
      <c r="C1065" s="10" t="s">
        <v>3833</v>
      </c>
      <c r="D1065" s="55" t="s">
        <v>3834</v>
      </c>
      <c r="E1065" s="55" t="s">
        <v>3807</v>
      </c>
      <c r="F1065" s="55" t="s">
        <v>1615</v>
      </c>
      <c r="G1065" s="56" t="s">
        <v>3808</v>
      </c>
      <c r="H1065" s="55">
        <v>58</v>
      </c>
      <c r="I1065" s="57" t="s">
        <v>1449</v>
      </c>
      <c r="J1065" s="57" t="b">
        <v>1</v>
      </c>
      <c r="K1065" s="57" t="b">
        <v>1</v>
      </c>
      <c r="L1065" s="57" t="s">
        <v>1509</v>
      </c>
      <c r="M1065" s="57" t="s">
        <v>1451</v>
      </c>
    </row>
    <row r="1066" spans="1:13" ht="13" x14ac:dyDescent="0.15">
      <c r="A1066" s="55" t="s">
        <v>2060</v>
      </c>
      <c r="B1066" s="10">
        <v>1064</v>
      </c>
      <c r="C1066" s="10" t="s">
        <v>3835</v>
      </c>
      <c r="D1066" s="55" t="s">
        <v>3836</v>
      </c>
      <c r="E1066" s="55" t="s">
        <v>3807</v>
      </c>
      <c r="F1066" s="55" t="s">
        <v>1615</v>
      </c>
      <c r="G1066" s="56" t="s">
        <v>3808</v>
      </c>
      <c r="H1066" s="55">
        <v>49</v>
      </c>
      <c r="I1066" s="57" t="s">
        <v>1449</v>
      </c>
      <c r="J1066" s="57" t="b">
        <v>1</v>
      </c>
      <c r="K1066" s="57" t="b">
        <v>1</v>
      </c>
      <c r="L1066" s="57" t="s">
        <v>1509</v>
      </c>
      <c r="M1066" s="57" t="s">
        <v>1451</v>
      </c>
    </row>
    <row r="1067" spans="1:13" ht="13" x14ac:dyDescent="0.15">
      <c r="A1067" s="55" t="s">
        <v>2060</v>
      </c>
      <c r="B1067" s="10">
        <v>1065</v>
      </c>
      <c r="C1067" s="10" t="s">
        <v>3837</v>
      </c>
      <c r="D1067" s="55" t="s">
        <v>3838</v>
      </c>
      <c r="E1067" s="55" t="s">
        <v>3807</v>
      </c>
      <c r="F1067" s="55" t="s">
        <v>1615</v>
      </c>
      <c r="G1067" s="56" t="s">
        <v>3808</v>
      </c>
      <c r="H1067" s="55">
        <v>38</v>
      </c>
      <c r="I1067" s="57" t="s">
        <v>1521</v>
      </c>
      <c r="J1067" s="57" t="b">
        <v>0</v>
      </c>
      <c r="K1067" s="57" t="b">
        <v>1</v>
      </c>
      <c r="L1067" s="57" t="s">
        <v>1509</v>
      </c>
      <c r="M1067" s="57" t="s">
        <v>1584</v>
      </c>
    </row>
    <row r="1068" spans="1:13" ht="13" x14ac:dyDescent="0.15">
      <c r="A1068" s="55" t="s">
        <v>2060</v>
      </c>
      <c r="B1068" s="10">
        <v>1066</v>
      </c>
      <c r="C1068" s="10" t="s">
        <v>3839</v>
      </c>
      <c r="D1068" s="55" t="s">
        <v>3840</v>
      </c>
      <c r="E1068" s="55" t="s">
        <v>3807</v>
      </c>
      <c r="F1068" s="55" t="s">
        <v>1615</v>
      </c>
      <c r="G1068" s="56" t="s">
        <v>3808</v>
      </c>
      <c r="H1068" s="55">
        <v>36</v>
      </c>
      <c r="I1068" s="57" t="s">
        <v>1521</v>
      </c>
      <c r="J1068" s="57" t="b">
        <v>1</v>
      </c>
      <c r="K1068" s="57" t="b">
        <v>1</v>
      </c>
      <c r="L1068" s="57" t="s">
        <v>1509</v>
      </c>
      <c r="M1068" s="57" t="s">
        <v>1548</v>
      </c>
    </row>
    <row r="1069" spans="1:13" ht="13" x14ac:dyDescent="0.15">
      <c r="A1069" s="55" t="s">
        <v>2060</v>
      </c>
      <c r="B1069" s="10">
        <v>1067</v>
      </c>
      <c r="C1069" s="10" t="s">
        <v>3841</v>
      </c>
      <c r="D1069" s="55" t="s">
        <v>3842</v>
      </c>
      <c r="E1069" s="55" t="s">
        <v>3807</v>
      </c>
      <c r="F1069" s="55" t="s">
        <v>1615</v>
      </c>
      <c r="G1069" s="56" t="s">
        <v>3808</v>
      </c>
      <c r="H1069" s="55">
        <v>33</v>
      </c>
      <c r="I1069" s="57" t="s">
        <v>1521</v>
      </c>
      <c r="J1069" s="57" t="b">
        <v>0</v>
      </c>
      <c r="K1069" s="57" t="b">
        <v>1</v>
      </c>
      <c r="L1069" s="57" t="s">
        <v>1693</v>
      </c>
      <c r="M1069" s="57" t="s">
        <v>1584</v>
      </c>
    </row>
    <row r="1070" spans="1:13" ht="13" x14ac:dyDescent="0.15">
      <c r="A1070" s="55" t="s">
        <v>2060</v>
      </c>
      <c r="B1070" s="10">
        <v>1068</v>
      </c>
      <c r="C1070" s="10" t="s">
        <v>3843</v>
      </c>
      <c r="D1070" s="55" t="s">
        <v>3844</v>
      </c>
      <c r="E1070" s="55" t="s">
        <v>3807</v>
      </c>
      <c r="F1070" s="55" t="s">
        <v>1615</v>
      </c>
      <c r="G1070" s="56" t="s">
        <v>3808</v>
      </c>
      <c r="H1070" s="55">
        <v>44</v>
      </c>
      <c r="I1070" s="57" t="s">
        <v>1449</v>
      </c>
      <c r="J1070" s="57" t="b">
        <v>1</v>
      </c>
      <c r="K1070" s="57" t="b">
        <v>1</v>
      </c>
      <c r="L1070" s="57" t="s">
        <v>1693</v>
      </c>
      <c r="M1070" s="57" t="s">
        <v>1451</v>
      </c>
    </row>
    <row r="1071" spans="1:13" ht="13" x14ac:dyDescent="0.15">
      <c r="A1071" s="55" t="s">
        <v>2060</v>
      </c>
      <c r="B1071" s="10">
        <v>1069</v>
      </c>
      <c r="C1071" s="10" t="s">
        <v>3845</v>
      </c>
      <c r="D1071" s="55" t="s">
        <v>3846</v>
      </c>
      <c r="E1071" s="55" t="s">
        <v>3807</v>
      </c>
      <c r="F1071" s="55" t="s">
        <v>1615</v>
      </c>
      <c r="G1071" s="56" t="s">
        <v>3808</v>
      </c>
      <c r="H1071" s="55">
        <v>25</v>
      </c>
      <c r="I1071" s="57" t="s">
        <v>1521</v>
      </c>
      <c r="J1071" s="57" t="b">
        <v>0</v>
      </c>
      <c r="K1071" s="57" t="b">
        <v>1</v>
      </c>
      <c r="L1071" s="57" t="s">
        <v>1693</v>
      </c>
      <c r="M1071" s="57" t="s">
        <v>1584</v>
      </c>
    </row>
    <row r="1072" spans="1:13" ht="13" x14ac:dyDescent="0.15">
      <c r="A1072" s="55" t="s">
        <v>2060</v>
      </c>
      <c r="B1072" s="10">
        <v>1070</v>
      </c>
      <c r="C1072" s="10" t="s">
        <v>3847</v>
      </c>
      <c r="D1072" s="55" t="s">
        <v>3848</v>
      </c>
      <c r="E1072" s="55" t="s">
        <v>3849</v>
      </c>
      <c r="F1072" s="55" t="s">
        <v>1455</v>
      </c>
      <c r="G1072" s="56" t="s">
        <v>3850</v>
      </c>
      <c r="H1072" s="55">
        <v>59</v>
      </c>
      <c r="I1072" s="57" t="s">
        <v>1449</v>
      </c>
      <c r="J1072" s="57" t="b">
        <v>1</v>
      </c>
      <c r="K1072" s="57" t="b">
        <v>0</v>
      </c>
      <c r="L1072" s="57" t="s">
        <v>1235</v>
      </c>
      <c r="M1072" s="57" t="s">
        <v>1476</v>
      </c>
    </row>
    <row r="1073" spans="1:13" ht="13" x14ac:dyDescent="0.15">
      <c r="A1073" s="55" t="s">
        <v>2060</v>
      </c>
      <c r="B1073" s="10">
        <v>1071</v>
      </c>
      <c r="C1073" s="10" t="s">
        <v>3851</v>
      </c>
      <c r="D1073" s="55" t="s">
        <v>3852</v>
      </c>
      <c r="E1073" s="55" t="s">
        <v>3849</v>
      </c>
      <c r="F1073" s="55" t="s">
        <v>1455</v>
      </c>
      <c r="G1073" s="56" t="s">
        <v>3850</v>
      </c>
      <c r="H1073" s="55">
        <v>36</v>
      </c>
      <c r="I1073" s="57" t="s">
        <v>1521</v>
      </c>
      <c r="J1073" s="57" t="b">
        <v>0</v>
      </c>
      <c r="K1073" s="57" t="b">
        <v>0</v>
      </c>
      <c r="L1073" s="57" t="s">
        <v>1462</v>
      </c>
      <c r="M1073" s="57" t="s">
        <v>1522</v>
      </c>
    </row>
    <row r="1074" spans="1:13" ht="13" x14ac:dyDescent="0.15">
      <c r="A1074" s="55" t="s">
        <v>2060</v>
      </c>
      <c r="B1074" s="10">
        <v>1072</v>
      </c>
      <c r="C1074" s="10" t="s">
        <v>3853</v>
      </c>
      <c r="D1074" s="55" t="s">
        <v>3854</v>
      </c>
      <c r="E1074" s="55" t="s">
        <v>3849</v>
      </c>
      <c r="F1074" s="55" t="s">
        <v>1455</v>
      </c>
      <c r="G1074" s="56" t="s">
        <v>3850</v>
      </c>
      <c r="H1074" s="55">
        <v>45</v>
      </c>
      <c r="I1074" s="57" t="s">
        <v>1449</v>
      </c>
      <c r="J1074" s="57" t="b">
        <v>0</v>
      </c>
      <c r="K1074" s="57" t="b">
        <v>0</v>
      </c>
      <c r="L1074" s="57" t="s">
        <v>1693</v>
      </c>
      <c r="M1074" s="57" t="s">
        <v>1515</v>
      </c>
    </row>
    <row r="1075" spans="1:13" ht="13" x14ac:dyDescent="0.15">
      <c r="A1075" s="55" t="s">
        <v>2060</v>
      </c>
      <c r="B1075" s="10">
        <v>1073</v>
      </c>
      <c r="C1075" s="10" t="s">
        <v>3855</v>
      </c>
      <c r="D1075" s="55" t="s">
        <v>3856</v>
      </c>
      <c r="E1075" s="55" t="s">
        <v>3849</v>
      </c>
      <c r="F1075" s="55" t="s">
        <v>1455</v>
      </c>
      <c r="G1075" s="56" t="s">
        <v>3850</v>
      </c>
      <c r="H1075" s="55">
        <v>30</v>
      </c>
      <c r="I1075" s="57" t="s">
        <v>1521</v>
      </c>
      <c r="J1075" s="57" t="b">
        <v>0</v>
      </c>
      <c r="K1075" s="57" t="b">
        <v>0</v>
      </c>
      <c r="L1075" s="57" t="s">
        <v>1462</v>
      </c>
      <c r="M1075" s="57" t="s">
        <v>1522</v>
      </c>
    </row>
    <row r="1076" spans="1:13" ht="13" x14ac:dyDescent="0.15">
      <c r="A1076" s="55" t="s">
        <v>2060</v>
      </c>
      <c r="B1076" s="10">
        <v>1074</v>
      </c>
      <c r="C1076" s="10" t="s">
        <v>3857</v>
      </c>
      <c r="D1076" s="55" t="s">
        <v>3858</v>
      </c>
      <c r="E1076" s="55" t="s">
        <v>3849</v>
      </c>
      <c r="F1076" s="55" t="s">
        <v>1455</v>
      </c>
      <c r="G1076" s="56" t="s">
        <v>3850</v>
      </c>
      <c r="H1076" s="55">
        <v>62</v>
      </c>
      <c r="I1076" s="57" t="s">
        <v>1449</v>
      </c>
      <c r="J1076" s="57" t="b">
        <v>1</v>
      </c>
      <c r="K1076" s="57" t="b">
        <v>1</v>
      </c>
      <c r="L1076" s="57" t="s">
        <v>1470</v>
      </c>
      <c r="M1076" s="57" t="s">
        <v>1451</v>
      </c>
    </row>
    <row r="1077" spans="1:13" ht="13" x14ac:dyDescent="0.15">
      <c r="A1077" s="55" t="s">
        <v>2060</v>
      </c>
      <c r="B1077" s="10">
        <v>1075</v>
      </c>
      <c r="C1077" s="10" t="s">
        <v>3859</v>
      </c>
      <c r="D1077" s="55" t="s">
        <v>3860</v>
      </c>
      <c r="E1077" s="55" t="s">
        <v>3849</v>
      </c>
      <c r="F1077" s="55" t="s">
        <v>1455</v>
      </c>
      <c r="G1077" s="56" t="s">
        <v>3850</v>
      </c>
      <c r="H1077" s="55">
        <v>42</v>
      </c>
      <c r="I1077" s="57" t="s">
        <v>1449</v>
      </c>
      <c r="J1077" s="57" t="b">
        <v>1</v>
      </c>
      <c r="K1077" s="57" t="b">
        <v>0</v>
      </c>
      <c r="L1077" s="57" t="s">
        <v>1470</v>
      </c>
      <c r="M1077" s="57" t="s">
        <v>1476</v>
      </c>
    </row>
    <row r="1078" spans="1:13" ht="13" x14ac:dyDescent="0.15">
      <c r="A1078" s="55" t="s">
        <v>2060</v>
      </c>
      <c r="B1078" s="10">
        <v>1076</v>
      </c>
      <c r="C1078" s="10" t="s">
        <v>3861</v>
      </c>
      <c r="D1078" s="55" t="s">
        <v>3862</v>
      </c>
      <c r="E1078" s="55" t="s">
        <v>3849</v>
      </c>
      <c r="F1078" s="55" t="s">
        <v>1455</v>
      </c>
      <c r="G1078" s="56" t="s">
        <v>3850</v>
      </c>
      <c r="H1078" s="55">
        <v>36</v>
      </c>
      <c r="I1078" s="57" t="s">
        <v>1521</v>
      </c>
      <c r="J1078" s="57" t="b">
        <v>1</v>
      </c>
      <c r="K1078" s="57" t="b">
        <v>0</v>
      </c>
      <c r="L1078" s="57" t="s">
        <v>1509</v>
      </c>
      <c r="M1078" s="57" t="s">
        <v>1581</v>
      </c>
    </row>
    <row r="1079" spans="1:13" ht="13" x14ac:dyDescent="0.15">
      <c r="A1079" s="55" t="s">
        <v>2060</v>
      </c>
      <c r="B1079" s="10">
        <v>1077</v>
      </c>
      <c r="C1079" s="10" t="s">
        <v>3863</v>
      </c>
      <c r="D1079" s="55" t="s">
        <v>3864</v>
      </c>
      <c r="E1079" s="55" t="s">
        <v>3849</v>
      </c>
      <c r="F1079" s="55" t="s">
        <v>1455</v>
      </c>
      <c r="G1079" s="56" t="s">
        <v>3850</v>
      </c>
      <c r="H1079" s="55">
        <v>60</v>
      </c>
      <c r="I1079" s="57" t="s">
        <v>1449</v>
      </c>
      <c r="J1079" s="57" t="b">
        <v>1</v>
      </c>
      <c r="K1079" s="57" t="b">
        <v>0</v>
      </c>
      <c r="L1079" s="57" t="s">
        <v>1509</v>
      </c>
      <c r="M1079" s="57" t="s">
        <v>1476</v>
      </c>
    </row>
    <row r="1080" spans="1:13" ht="13" x14ac:dyDescent="0.15">
      <c r="A1080" s="55" t="s">
        <v>2060</v>
      </c>
      <c r="B1080" s="10">
        <v>1078</v>
      </c>
      <c r="C1080" s="10" t="s">
        <v>3865</v>
      </c>
      <c r="D1080" s="55" t="s">
        <v>3866</v>
      </c>
      <c r="E1080" s="55" t="s">
        <v>3849</v>
      </c>
      <c r="F1080" s="55" t="s">
        <v>1455</v>
      </c>
      <c r="G1080" s="56" t="s">
        <v>3850</v>
      </c>
      <c r="H1080" s="55">
        <v>30</v>
      </c>
      <c r="I1080" s="57" t="s">
        <v>1521</v>
      </c>
      <c r="J1080" s="57" t="b">
        <v>0</v>
      </c>
      <c r="K1080" s="57" t="b">
        <v>0</v>
      </c>
      <c r="L1080" s="57" t="s">
        <v>1462</v>
      </c>
      <c r="M1080" s="57" t="s">
        <v>1522</v>
      </c>
    </row>
    <row r="1081" spans="1:13" ht="13" x14ac:dyDescent="0.15">
      <c r="A1081" s="55" t="s">
        <v>2060</v>
      </c>
      <c r="B1081" s="10">
        <v>1079</v>
      </c>
      <c r="C1081" s="10" t="s">
        <v>3867</v>
      </c>
      <c r="D1081" s="55" t="s">
        <v>3868</v>
      </c>
      <c r="E1081" s="55" t="s">
        <v>3849</v>
      </c>
      <c r="F1081" s="55" t="s">
        <v>1455</v>
      </c>
      <c r="G1081" s="56" t="s">
        <v>3850</v>
      </c>
      <c r="H1081" s="55">
        <v>63</v>
      </c>
      <c r="I1081" s="57" t="s">
        <v>1449</v>
      </c>
      <c r="J1081" s="57" t="b">
        <v>1</v>
      </c>
      <c r="K1081" s="57" t="b">
        <v>1</v>
      </c>
      <c r="L1081" s="57" t="s">
        <v>1470</v>
      </c>
      <c r="M1081" s="57" t="s">
        <v>1451</v>
      </c>
    </row>
    <row r="1082" spans="1:13" ht="13" x14ac:dyDescent="0.15">
      <c r="A1082" s="55" t="s">
        <v>2060</v>
      </c>
      <c r="B1082" s="10">
        <v>1080</v>
      </c>
      <c r="C1082" s="10" t="s">
        <v>3869</v>
      </c>
      <c r="D1082" s="55" t="s">
        <v>3870</v>
      </c>
      <c r="E1082" s="55" t="s">
        <v>3849</v>
      </c>
      <c r="F1082" s="55" t="s">
        <v>1455</v>
      </c>
      <c r="G1082" s="56" t="s">
        <v>3850</v>
      </c>
      <c r="H1082" s="55">
        <v>30</v>
      </c>
      <c r="I1082" s="57" t="s">
        <v>1521</v>
      </c>
      <c r="J1082" s="57" t="b">
        <v>0</v>
      </c>
      <c r="K1082" s="57" t="b">
        <v>0</v>
      </c>
      <c r="L1082" s="57" t="s">
        <v>1462</v>
      </c>
      <c r="M1082" s="57" t="s">
        <v>1522</v>
      </c>
    </row>
    <row r="1083" spans="1:13" ht="13" x14ac:dyDescent="0.15">
      <c r="A1083" s="55" t="s">
        <v>2060</v>
      </c>
      <c r="B1083" s="10">
        <v>1081</v>
      </c>
      <c r="C1083" s="10" t="s">
        <v>3871</v>
      </c>
      <c r="D1083" s="55" t="s">
        <v>3872</v>
      </c>
      <c r="E1083" s="55" t="s">
        <v>3849</v>
      </c>
      <c r="F1083" s="55" t="s">
        <v>1455</v>
      </c>
      <c r="G1083" s="56" t="s">
        <v>3850</v>
      </c>
      <c r="H1083" s="55">
        <v>30</v>
      </c>
      <c r="I1083" s="57" t="s">
        <v>1521</v>
      </c>
      <c r="J1083" s="57" t="b">
        <v>0</v>
      </c>
      <c r="K1083" s="57" t="b">
        <v>0</v>
      </c>
      <c r="L1083" s="57" t="s">
        <v>1462</v>
      </c>
      <c r="M1083" s="57" t="s">
        <v>1522</v>
      </c>
    </row>
    <row r="1084" spans="1:13" ht="13" x14ac:dyDescent="0.15">
      <c r="A1084" s="55" t="s">
        <v>2060</v>
      </c>
      <c r="B1084" s="10">
        <v>1082</v>
      </c>
      <c r="C1084" s="10" t="s">
        <v>3873</v>
      </c>
      <c r="D1084" s="55" t="s">
        <v>3874</v>
      </c>
      <c r="E1084" s="55" t="s">
        <v>3849</v>
      </c>
      <c r="F1084" s="55" t="s">
        <v>1455</v>
      </c>
      <c r="G1084" s="56" t="s">
        <v>3850</v>
      </c>
      <c r="H1084" s="55">
        <v>30</v>
      </c>
      <c r="I1084" s="57" t="s">
        <v>1521</v>
      </c>
      <c r="J1084" s="57" t="b">
        <v>0</v>
      </c>
      <c r="K1084" s="57" t="b">
        <v>0</v>
      </c>
      <c r="L1084" s="57" t="s">
        <v>1462</v>
      </c>
      <c r="M1084" s="57" t="s">
        <v>1522</v>
      </c>
    </row>
    <row r="1085" spans="1:13" ht="13" x14ac:dyDescent="0.15">
      <c r="A1085" s="55" t="s">
        <v>2060</v>
      </c>
      <c r="B1085" s="10">
        <v>1083</v>
      </c>
      <c r="C1085" s="10" t="s">
        <v>3875</v>
      </c>
      <c r="D1085" s="55" t="s">
        <v>3876</v>
      </c>
      <c r="E1085" s="55" t="s">
        <v>3849</v>
      </c>
      <c r="F1085" s="55" t="s">
        <v>1455</v>
      </c>
      <c r="G1085" s="56" t="s">
        <v>3850</v>
      </c>
      <c r="H1085" s="55">
        <v>30</v>
      </c>
      <c r="I1085" s="57" t="s">
        <v>1521</v>
      </c>
      <c r="J1085" s="57" t="b">
        <v>0</v>
      </c>
      <c r="K1085" s="57" t="b">
        <v>0</v>
      </c>
      <c r="L1085" s="57" t="s">
        <v>1462</v>
      </c>
      <c r="M1085" s="57" t="s">
        <v>1522</v>
      </c>
    </row>
    <row r="1086" spans="1:13" ht="13" x14ac:dyDescent="0.15">
      <c r="A1086" s="55" t="s">
        <v>2060</v>
      </c>
      <c r="B1086" s="10">
        <v>1084</v>
      </c>
      <c r="C1086" s="10" t="s">
        <v>3877</v>
      </c>
      <c r="D1086" s="55" t="s">
        <v>3878</v>
      </c>
      <c r="E1086" s="55" t="s">
        <v>3849</v>
      </c>
      <c r="F1086" s="55" t="s">
        <v>1455</v>
      </c>
      <c r="G1086" s="56" t="s">
        <v>3850</v>
      </c>
      <c r="H1086" s="55">
        <v>31</v>
      </c>
      <c r="I1086" s="57" t="s">
        <v>1521</v>
      </c>
      <c r="J1086" s="57" t="b">
        <v>0</v>
      </c>
      <c r="K1086" s="57" t="b">
        <v>0</v>
      </c>
      <c r="L1086" s="57" t="s">
        <v>1509</v>
      </c>
      <c r="M1086" s="57" t="s">
        <v>1522</v>
      </c>
    </row>
    <row r="1087" spans="1:13" ht="13" x14ac:dyDescent="0.15">
      <c r="A1087" s="55" t="s">
        <v>2060</v>
      </c>
      <c r="B1087" s="10">
        <v>1085</v>
      </c>
      <c r="C1087" s="10" t="s">
        <v>3879</v>
      </c>
      <c r="D1087" s="55" t="s">
        <v>3880</v>
      </c>
      <c r="E1087" s="55" t="s">
        <v>3849</v>
      </c>
      <c r="F1087" s="55" t="s">
        <v>1455</v>
      </c>
      <c r="G1087" s="56" t="s">
        <v>3850</v>
      </c>
      <c r="H1087" s="55">
        <v>30</v>
      </c>
      <c r="I1087" s="57" t="s">
        <v>1521</v>
      </c>
      <c r="J1087" s="57" t="b">
        <v>0</v>
      </c>
      <c r="K1087" s="57" t="b">
        <v>0</v>
      </c>
      <c r="L1087" s="57" t="s">
        <v>1509</v>
      </c>
      <c r="M1087" s="57" t="s">
        <v>1522</v>
      </c>
    </row>
    <row r="1088" spans="1:13" ht="13" x14ac:dyDescent="0.15">
      <c r="A1088" s="55" t="s">
        <v>2060</v>
      </c>
      <c r="B1088" s="10">
        <v>1086</v>
      </c>
      <c r="C1088" s="10" t="s">
        <v>3881</v>
      </c>
      <c r="D1088" s="55" t="s">
        <v>3882</v>
      </c>
      <c r="E1088" s="55" t="s">
        <v>3849</v>
      </c>
      <c r="F1088" s="55" t="s">
        <v>1455</v>
      </c>
      <c r="G1088" s="56" t="s">
        <v>3850</v>
      </c>
      <c r="H1088" s="55">
        <v>63</v>
      </c>
      <c r="I1088" s="57" t="s">
        <v>1449</v>
      </c>
      <c r="J1088" s="57" t="b">
        <v>1</v>
      </c>
      <c r="K1088" s="57" t="b">
        <v>0</v>
      </c>
      <c r="L1088" s="57" t="s">
        <v>1462</v>
      </c>
      <c r="M1088" s="57" t="s">
        <v>1476</v>
      </c>
    </row>
    <row r="1089" spans="1:13" ht="13" x14ac:dyDescent="0.15">
      <c r="A1089" s="55" t="s">
        <v>2060</v>
      </c>
      <c r="B1089" s="10">
        <v>1087</v>
      </c>
      <c r="C1089" s="10" t="s">
        <v>3883</v>
      </c>
      <c r="D1089" s="55" t="s">
        <v>3884</v>
      </c>
      <c r="E1089" s="55" t="s">
        <v>3849</v>
      </c>
      <c r="F1089" s="55" t="s">
        <v>1455</v>
      </c>
      <c r="G1089" s="56" t="s">
        <v>3850</v>
      </c>
      <c r="H1089" s="55">
        <v>30</v>
      </c>
      <c r="I1089" s="57" t="s">
        <v>1521</v>
      </c>
      <c r="J1089" s="57" t="b">
        <v>0</v>
      </c>
      <c r="K1089" s="57" t="b">
        <v>0</v>
      </c>
      <c r="L1089" s="57" t="s">
        <v>1462</v>
      </c>
      <c r="M1089" s="57" t="s">
        <v>1522</v>
      </c>
    </row>
    <row r="1090" spans="1:13" ht="13" x14ac:dyDescent="0.15">
      <c r="A1090" s="55" t="s">
        <v>2060</v>
      </c>
      <c r="B1090" s="10">
        <v>1088</v>
      </c>
      <c r="C1090" s="10" t="s">
        <v>3885</v>
      </c>
      <c r="D1090" s="55" t="s">
        <v>3886</v>
      </c>
      <c r="E1090" s="55" t="s">
        <v>3849</v>
      </c>
      <c r="F1090" s="55" t="s">
        <v>1455</v>
      </c>
      <c r="G1090" s="56" t="s">
        <v>3850</v>
      </c>
      <c r="H1090" s="55">
        <v>39</v>
      </c>
      <c r="I1090" s="57" t="s">
        <v>1521</v>
      </c>
      <c r="J1090" s="57" t="b">
        <v>1</v>
      </c>
      <c r="K1090" s="57" t="b">
        <v>1</v>
      </c>
      <c r="L1090" s="57" t="s">
        <v>1462</v>
      </c>
      <c r="M1090" s="57" t="s">
        <v>1548</v>
      </c>
    </row>
    <row r="1091" spans="1:13" ht="13" x14ac:dyDescent="0.15">
      <c r="A1091" s="55" t="s">
        <v>2060</v>
      </c>
      <c r="B1091" s="10">
        <v>1089</v>
      </c>
      <c r="C1091" s="10" t="s">
        <v>3887</v>
      </c>
      <c r="D1091" s="55" t="s">
        <v>3888</v>
      </c>
      <c r="E1091" s="55" t="s">
        <v>3849</v>
      </c>
      <c r="F1091" s="55" t="s">
        <v>1455</v>
      </c>
      <c r="G1091" s="56" t="s">
        <v>3850</v>
      </c>
      <c r="H1091" s="55">
        <v>32</v>
      </c>
      <c r="I1091" s="57" t="s">
        <v>1521</v>
      </c>
      <c r="J1091" s="57" t="b">
        <v>0</v>
      </c>
      <c r="K1091" s="57" t="b">
        <v>0</v>
      </c>
      <c r="L1091" s="57" t="s">
        <v>1462</v>
      </c>
      <c r="M1091" s="57" t="s">
        <v>1522</v>
      </c>
    </row>
    <row r="1092" spans="1:13" ht="13" x14ac:dyDescent="0.15">
      <c r="A1092" s="55" t="s">
        <v>2060</v>
      </c>
      <c r="B1092" s="10">
        <v>1090</v>
      </c>
      <c r="C1092" s="10" t="s">
        <v>3889</v>
      </c>
      <c r="D1092" s="55" t="s">
        <v>3890</v>
      </c>
      <c r="E1092" s="55" t="s">
        <v>3849</v>
      </c>
      <c r="F1092" s="55" t="s">
        <v>1455</v>
      </c>
      <c r="G1092" s="56" t="s">
        <v>3850</v>
      </c>
      <c r="H1092" s="55">
        <v>29</v>
      </c>
      <c r="I1092" s="57" t="s">
        <v>1521</v>
      </c>
      <c r="J1092" s="57" t="b">
        <v>0</v>
      </c>
      <c r="K1092" s="57" t="b">
        <v>0</v>
      </c>
      <c r="L1092" s="57" t="s">
        <v>1470</v>
      </c>
      <c r="M1092" s="57" t="s">
        <v>1522</v>
      </c>
    </row>
    <row r="1093" spans="1:13" ht="13" x14ac:dyDescent="0.15">
      <c r="A1093" s="55" t="s">
        <v>2060</v>
      </c>
      <c r="B1093" s="10">
        <v>1091</v>
      </c>
      <c r="C1093" s="10" t="s">
        <v>3891</v>
      </c>
      <c r="D1093" s="55" t="s">
        <v>3892</v>
      </c>
      <c r="E1093" s="55" t="s">
        <v>3849</v>
      </c>
      <c r="F1093" s="55" t="s">
        <v>1455</v>
      </c>
      <c r="G1093" s="56" t="s">
        <v>3850</v>
      </c>
      <c r="H1093" s="55">
        <v>53</v>
      </c>
      <c r="I1093" s="57" t="s">
        <v>1449</v>
      </c>
      <c r="J1093" s="57" t="b">
        <v>1</v>
      </c>
      <c r="K1093" s="57" t="b">
        <v>0</v>
      </c>
      <c r="L1093" s="57" t="s">
        <v>1509</v>
      </c>
      <c r="M1093" s="57" t="s">
        <v>1476</v>
      </c>
    </row>
    <row r="1094" spans="1:13" ht="13" x14ac:dyDescent="0.15">
      <c r="A1094" s="55" t="s">
        <v>2060</v>
      </c>
      <c r="B1094" s="10">
        <v>1092</v>
      </c>
      <c r="C1094" s="10" t="s">
        <v>3893</v>
      </c>
      <c r="D1094" s="55" t="s">
        <v>3894</v>
      </c>
      <c r="E1094" s="55" t="s">
        <v>3849</v>
      </c>
      <c r="F1094" s="55" t="s">
        <v>1455</v>
      </c>
      <c r="G1094" s="56" t="s">
        <v>3850</v>
      </c>
      <c r="H1094" s="55">
        <v>30</v>
      </c>
      <c r="I1094" s="57" t="s">
        <v>1521</v>
      </c>
      <c r="J1094" s="57" t="b">
        <v>0</v>
      </c>
      <c r="K1094" s="57" t="b">
        <v>0</v>
      </c>
      <c r="L1094" s="57" t="s">
        <v>1462</v>
      </c>
      <c r="M1094" s="57" t="s">
        <v>1522</v>
      </c>
    </row>
    <row r="1095" spans="1:13" ht="13" x14ac:dyDescent="0.15">
      <c r="A1095" s="55" t="s">
        <v>2060</v>
      </c>
      <c r="B1095" s="10">
        <v>1093</v>
      </c>
      <c r="C1095" s="10" t="s">
        <v>3895</v>
      </c>
      <c r="D1095" s="55" t="s">
        <v>3896</v>
      </c>
      <c r="E1095" s="55" t="s">
        <v>3849</v>
      </c>
      <c r="F1095" s="55" t="s">
        <v>1455</v>
      </c>
      <c r="G1095" s="56" t="s">
        <v>3850</v>
      </c>
      <c r="H1095" s="55">
        <v>39</v>
      </c>
      <c r="I1095" s="57" t="s">
        <v>1521</v>
      </c>
      <c r="J1095" s="57" t="b">
        <v>1</v>
      </c>
      <c r="K1095" s="57" t="b">
        <v>0</v>
      </c>
      <c r="L1095" s="57" t="s">
        <v>1470</v>
      </c>
      <c r="M1095" s="57" t="s">
        <v>1581</v>
      </c>
    </row>
    <row r="1096" spans="1:13" ht="13" x14ac:dyDescent="0.15">
      <c r="A1096" s="55" t="s">
        <v>2060</v>
      </c>
      <c r="B1096" s="10">
        <v>1094</v>
      </c>
      <c r="C1096" s="10" t="s">
        <v>3897</v>
      </c>
      <c r="D1096" s="55" t="s">
        <v>3898</v>
      </c>
      <c r="E1096" s="55" t="s">
        <v>3849</v>
      </c>
      <c r="F1096" s="55" t="s">
        <v>1455</v>
      </c>
      <c r="G1096" s="56" t="s">
        <v>3850</v>
      </c>
      <c r="H1096" s="55">
        <v>46</v>
      </c>
      <c r="I1096" s="57" t="s">
        <v>1449</v>
      </c>
      <c r="J1096" s="57" t="b">
        <v>1</v>
      </c>
      <c r="K1096" s="57" t="b">
        <v>0</v>
      </c>
      <c r="L1096" s="57" t="s">
        <v>1509</v>
      </c>
      <c r="M1096" s="57" t="s">
        <v>1476</v>
      </c>
    </row>
    <row r="1097" spans="1:13" ht="13" x14ac:dyDescent="0.15">
      <c r="A1097" s="55" t="s">
        <v>2060</v>
      </c>
      <c r="B1097" s="10">
        <v>1095</v>
      </c>
      <c r="C1097" s="10" t="s">
        <v>3899</v>
      </c>
      <c r="D1097" s="55" t="s">
        <v>3900</v>
      </c>
      <c r="E1097" s="55" t="s">
        <v>1608</v>
      </c>
      <c r="F1097" s="55" t="s">
        <v>1455</v>
      </c>
      <c r="G1097" s="56" t="s">
        <v>1609</v>
      </c>
      <c r="H1097" s="55">
        <v>35</v>
      </c>
      <c r="I1097" s="57" t="s">
        <v>1521</v>
      </c>
      <c r="J1097" s="57" t="b">
        <v>1</v>
      </c>
      <c r="K1097" s="57" t="b">
        <v>0</v>
      </c>
      <c r="L1097" s="57" t="s">
        <v>1235</v>
      </c>
      <c r="M1097" s="57" t="s">
        <v>1581</v>
      </c>
    </row>
    <row r="1098" spans="1:13" ht="13" x14ac:dyDescent="0.15">
      <c r="A1098" s="55" t="s">
        <v>2060</v>
      </c>
      <c r="B1098" s="10">
        <v>1096</v>
      </c>
      <c r="C1098" s="10" t="s">
        <v>3901</v>
      </c>
      <c r="D1098" s="55" t="s">
        <v>3902</v>
      </c>
      <c r="E1098" s="55" t="s">
        <v>1608</v>
      </c>
      <c r="F1098" s="55" t="s">
        <v>1455</v>
      </c>
      <c r="G1098" s="56" t="s">
        <v>1609</v>
      </c>
      <c r="H1098" s="55">
        <v>37</v>
      </c>
      <c r="I1098" s="57" t="s">
        <v>1521</v>
      </c>
      <c r="J1098" s="57" t="b">
        <v>1</v>
      </c>
      <c r="K1098" s="57" t="b">
        <v>0</v>
      </c>
      <c r="L1098" s="57" t="s">
        <v>1509</v>
      </c>
      <c r="M1098" s="57" t="s">
        <v>1581</v>
      </c>
    </row>
    <row r="1099" spans="1:13" ht="13" x14ac:dyDescent="0.15">
      <c r="A1099" s="55" t="s">
        <v>2060</v>
      </c>
      <c r="B1099" s="10">
        <v>1097</v>
      </c>
      <c r="C1099" s="10" t="s">
        <v>3903</v>
      </c>
      <c r="D1099" s="55" t="s">
        <v>3904</v>
      </c>
      <c r="E1099" s="55" t="s">
        <v>1608</v>
      </c>
      <c r="F1099" s="55" t="s">
        <v>1455</v>
      </c>
      <c r="G1099" s="56" t="s">
        <v>1609</v>
      </c>
      <c r="H1099" s="55">
        <v>49</v>
      </c>
      <c r="I1099" s="57" t="s">
        <v>1449</v>
      </c>
      <c r="J1099" s="57" t="b">
        <v>1</v>
      </c>
      <c r="K1099" s="57" t="b">
        <v>0</v>
      </c>
      <c r="L1099" s="57" t="s">
        <v>1509</v>
      </c>
      <c r="M1099" s="57" t="s">
        <v>1476</v>
      </c>
    </row>
    <row r="1100" spans="1:13" ht="13" x14ac:dyDescent="0.15">
      <c r="A1100" s="55" t="s">
        <v>2060</v>
      </c>
      <c r="B1100" s="10">
        <v>1098</v>
      </c>
      <c r="C1100" s="10" t="s">
        <v>3905</v>
      </c>
      <c r="D1100" s="55" t="s">
        <v>3906</v>
      </c>
      <c r="E1100" s="55" t="s">
        <v>1608</v>
      </c>
      <c r="F1100" s="55" t="s">
        <v>1455</v>
      </c>
      <c r="G1100" s="56" t="s">
        <v>1609</v>
      </c>
      <c r="H1100" s="55">
        <v>49</v>
      </c>
      <c r="I1100" s="57" t="s">
        <v>1449</v>
      </c>
      <c r="J1100" s="57" t="b">
        <v>1</v>
      </c>
      <c r="K1100" s="57" t="b">
        <v>0</v>
      </c>
      <c r="L1100" s="57" t="s">
        <v>1509</v>
      </c>
      <c r="M1100" s="57" t="s">
        <v>1476</v>
      </c>
    </row>
    <row r="1101" spans="1:13" ht="13" x14ac:dyDescent="0.15">
      <c r="A1101" s="55" t="s">
        <v>2060</v>
      </c>
      <c r="B1101" s="10">
        <v>1099</v>
      </c>
      <c r="C1101" s="10" t="s">
        <v>3907</v>
      </c>
      <c r="D1101" s="55" t="s">
        <v>3908</v>
      </c>
      <c r="E1101" s="55" t="s">
        <v>1608</v>
      </c>
      <c r="F1101" s="55" t="s">
        <v>1455</v>
      </c>
      <c r="G1101" s="56" t="s">
        <v>1609</v>
      </c>
      <c r="H1101" s="55">
        <v>50</v>
      </c>
      <c r="I1101" s="57" t="s">
        <v>1449</v>
      </c>
      <c r="J1101" s="57" t="b">
        <v>1</v>
      </c>
      <c r="K1101" s="57" t="b">
        <v>0</v>
      </c>
      <c r="L1101" s="57" t="s">
        <v>1462</v>
      </c>
      <c r="M1101" s="57" t="s">
        <v>1476</v>
      </c>
    </row>
    <row r="1102" spans="1:13" ht="13" x14ac:dyDescent="0.15">
      <c r="A1102" s="55" t="s">
        <v>2060</v>
      </c>
      <c r="B1102" s="10">
        <v>1100</v>
      </c>
      <c r="C1102" s="10" t="s">
        <v>3909</v>
      </c>
      <c r="D1102" s="55" t="s">
        <v>3910</v>
      </c>
      <c r="E1102" s="55" t="s">
        <v>1608</v>
      </c>
      <c r="F1102" s="55" t="s">
        <v>1455</v>
      </c>
      <c r="G1102" s="56" t="s">
        <v>1609</v>
      </c>
      <c r="H1102" s="55">
        <v>47</v>
      </c>
      <c r="I1102" s="57" t="s">
        <v>1449</v>
      </c>
      <c r="J1102" s="57" t="b">
        <v>1</v>
      </c>
      <c r="K1102" s="57" t="b">
        <v>0</v>
      </c>
      <c r="L1102" s="57" t="s">
        <v>1693</v>
      </c>
      <c r="M1102" s="57" t="s">
        <v>1476</v>
      </c>
    </row>
    <row r="1103" spans="1:13" ht="13" x14ac:dyDescent="0.15">
      <c r="A1103" s="55" t="s">
        <v>2060</v>
      </c>
      <c r="B1103" s="10">
        <v>1101</v>
      </c>
      <c r="C1103" s="10" t="s">
        <v>3911</v>
      </c>
      <c r="D1103" s="55" t="s">
        <v>3912</v>
      </c>
      <c r="E1103" s="55" t="s">
        <v>1608</v>
      </c>
      <c r="F1103" s="55" t="s">
        <v>1455</v>
      </c>
      <c r="G1103" s="56" t="s">
        <v>1609</v>
      </c>
      <c r="H1103" s="55">
        <v>28</v>
      </c>
      <c r="I1103" s="57" t="s">
        <v>1521</v>
      </c>
      <c r="J1103" s="57" t="b">
        <v>1</v>
      </c>
      <c r="K1103" s="57" t="b">
        <v>0</v>
      </c>
      <c r="L1103" s="57" t="s">
        <v>1462</v>
      </c>
      <c r="M1103" s="57" t="s">
        <v>1581</v>
      </c>
    </row>
    <row r="1104" spans="1:13" ht="13" x14ac:dyDescent="0.15">
      <c r="A1104" s="55" t="s">
        <v>2060</v>
      </c>
      <c r="B1104" s="10">
        <v>1102</v>
      </c>
      <c r="C1104" s="10" t="s">
        <v>3913</v>
      </c>
      <c r="D1104" s="55" t="s">
        <v>3914</v>
      </c>
      <c r="E1104" s="55" t="s">
        <v>1608</v>
      </c>
      <c r="F1104" s="55" t="s">
        <v>1455</v>
      </c>
      <c r="G1104" s="56" t="s">
        <v>1609</v>
      </c>
      <c r="H1104" s="55">
        <v>46</v>
      </c>
      <c r="I1104" s="57" t="s">
        <v>1449</v>
      </c>
      <c r="J1104" s="57" t="b">
        <v>1</v>
      </c>
      <c r="K1104" s="57" t="b">
        <v>0</v>
      </c>
      <c r="L1104" s="57" t="s">
        <v>1509</v>
      </c>
      <c r="M1104" s="57" t="s">
        <v>1476</v>
      </c>
    </row>
    <row r="1105" spans="1:13" ht="13" x14ac:dyDescent="0.15">
      <c r="A1105" s="55" t="s">
        <v>2060</v>
      </c>
      <c r="B1105" s="10">
        <v>1103</v>
      </c>
      <c r="C1105" s="10" t="s">
        <v>3915</v>
      </c>
      <c r="D1105" s="55" t="s">
        <v>3916</v>
      </c>
      <c r="E1105" s="55" t="s">
        <v>1608</v>
      </c>
      <c r="F1105" s="55" t="s">
        <v>1455</v>
      </c>
      <c r="G1105" s="56" t="s">
        <v>1609</v>
      </c>
      <c r="H1105" s="55">
        <v>36</v>
      </c>
      <c r="I1105" s="57" t="s">
        <v>1521</v>
      </c>
      <c r="J1105" s="57" t="b">
        <v>0</v>
      </c>
      <c r="K1105" s="57" t="b">
        <v>1</v>
      </c>
      <c r="L1105" s="57" t="s">
        <v>1539</v>
      </c>
      <c r="M1105" s="57" t="s">
        <v>1584</v>
      </c>
    </row>
    <row r="1106" spans="1:13" ht="13" x14ac:dyDescent="0.15">
      <c r="A1106" s="55" t="s">
        <v>2060</v>
      </c>
      <c r="B1106" s="10">
        <v>1104</v>
      </c>
      <c r="C1106" s="10" t="s">
        <v>3917</v>
      </c>
      <c r="D1106" s="55" t="s">
        <v>3918</v>
      </c>
      <c r="E1106" s="55" t="s">
        <v>1608</v>
      </c>
      <c r="F1106" s="55" t="s">
        <v>1455</v>
      </c>
      <c r="G1106" s="56" t="s">
        <v>1609</v>
      </c>
      <c r="H1106" s="55">
        <v>208</v>
      </c>
      <c r="I1106" s="57" t="s">
        <v>1449</v>
      </c>
      <c r="J1106" s="57" t="b">
        <v>0</v>
      </c>
      <c r="K1106" s="57" t="b">
        <v>1</v>
      </c>
      <c r="L1106" s="57" t="s">
        <v>1450</v>
      </c>
      <c r="M1106" s="57" t="s">
        <v>1465</v>
      </c>
    </row>
    <row r="1107" spans="1:13" ht="13" x14ac:dyDescent="0.15">
      <c r="A1107" s="55" t="s">
        <v>2060</v>
      </c>
      <c r="B1107" s="10">
        <v>1105</v>
      </c>
      <c r="C1107" s="10" t="s">
        <v>3919</v>
      </c>
      <c r="D1107" s="55" t="s">
        <v>3920</v>
      </c>
      <c r="E1107" s="55" t="s">
        <v>1608</v>
      </c>
      <c r="F1107" s="55" t="s">
        <v>1455</v>
      </c>
      <c r="G1107" s="56" t="s">
        <v>1609</v>
      </c>
      <c r="H1107" s="55">
        <v>63</v>
      </c>
      <c r="I1107" s="57" t="s">
        <v>1449</v>
      </c>
      <c r="J1107" s="57" t="b">
        <v>0</v>
      </c>
      <c r="K1107" s="57" t="b">
        <v>1</v>
      </c>
      <c r="L1107" s="57" t="s">
        <v>1450</v>
      </c>
      <c r="M1107" s="57" t="s">
        <v>1465</v>
      </c>
    </row>
    <row r="1108" spans="1:13" ht="13" x14ac:dyDescent="0.15">
      <c r="A1108" s="55" t="s">
        <v>2060</v>
      </c>
      <c r="B1108" s="10">
        <v>1106</v>
      </c>
      <c r="C1108" s="10" t="s">
        <v>3921</v>
      </c>
      <c r="D1108" s="55" t="s">
        <v>3922</v>
      </c>
      <c r="E1108" s="55" t="s">
        <v>1608</v>
      </c>
      <c r="F1108" s="55" t="s">
        <v>1455</v>
      </c>
      <c r="G1108" s="56" t="s">
        <v>1609</v>
      </c>
      <c r="H1108" s="55">
        <v>63</v>
      </c>
      <c r="I1108" s="57" t="s">
        <v>1449</v>
      </c>
      <c r="J1108" s="57" t="b">
        <v>0</v>
      </c>
      <c r="K1108" s="57" t="b">
        <v>1</v>
      </c>
      <c r="L1108" s="57" t="s">
        <v>1450</v>
      </c>
      <c r="M1108" s="57" t="s">
        <v>1465</v>
      </c>
    </row>
    <row r="1109" spans="1:13" ht="13" x14ac:dyDescent="0.15">
      <c r="A1109" s="55" t="s">
        <v>2060</v>
      </c>
      <c r="B1109" s="10">
        <v>1107</v>
      </c>
      <c r="C1109" s="10" t="s">
        <v>3923</v>
      </c>
      <c r="D1109" s="55" t="s">
        <v>3924</v>
      </c>
      <c r="E1109" s="55" t="s">
        <v>1608</v>
      </c>
      <c r="F1109" s="55" t="s">
        <v>1455</v>
      </c>
      <c r="G1109" s="56" t="s">
        <v>1609</v>
      </c>
      <c r="H1109" s="55">
        <v>198</v>
      </c>
      <c r="I1109" s="57" t="s">
        <v>1449</v>
      </c>
      <c r="J1109" s="57" t="b">
        <v>0</v>
      </c>
      <c r="K1109" s="57" t="b">
        <v>1</v>
      </c>
      <c r="L1109" s="57" t="s">
        <v>1450</v>
      </c>
      <c r="M1109" s="57" t="s">
        <v>1465</v>
      </c>
    </row>
    <row r="1110" spans="1:13" ht="13" x14ac:dyDescent="0.15">
      <c r="A1110" s="55" t="s">
        <v>2060</v>
      </c>
      <c r="B1110" s="10">
        <v>1108</v>
      </c>
      <c r="C1110" s="10" t="s">
        <v>3925</v>
      </c>
      <c r="D1110" s="55" t="s">
        <v>3926</v>
      </c>
      <c r="E1110" s="55" t="s">
        <v>1608</v>
      </c>
      <c r="F1110" s="55" t="s">
        <v>1455</v>
      </c>
      <c r="G1110" s="56" t="s">
        <v>1609</v>
      </c>
      <c r="H1110" s="55">
        <v>136</v>
      </c>
      <c r="I1110" s="57" t="s">
        <v>1449</v>
      </c>
      <c r="J1110" s="57" t="b">
        <v>1</v>
      </c>
      <c r="K1110" s="57" t="b">
        <v>1</v>
      </c>
      <c r="L1110" s="57" t="s">
        <v>2032</v>
      </c>
      <c r="M1110" s="57" t="s">
        <v>1451</v>
      </c>
    </row>
    <row r="1111" spans="1:13" ht="13" x14ac:dyDescent="0.15">
      <c r="A1111" s="55" t="s">
        <v>2060</v>
      </c>
      <c r="B1111" s="10">
        <v>1109</v>
      </c>
      <c r="C1111" s="10" t="s">
        <v>3927</v>
      </c>
      <c r="D1111" s="55" t="s">
        <v>3928</v>
      </c>
      <c r="E1111" s="55" t="s">
        <v>1608</v>
      </c>
      <c r="F1111" s="55" t="s">
        <v>1455</v>
      </c>
      <c r="G1111" s="56" t="s">
        <v>1609</v>
      </c>
      <c r="H1111" s="55">
        <v>136</v>
      </c>
      <c r="I1111" s="57" t="s">
        <v>1449</v>
      </c>
      <c r="J1111" s="57" t="b">
        <v>1</v>
      </c>
      <c r="K1111" s="57" t="b">
        <v>1</v>
      </c>
      <c r="L1111" s="57" t="s">
        <v>2032</v>
      </c>
      <c r="M1111" s="57" t="s">
        <v>1451</v>
      </c>
    </row>
    <row r="1112" spans="1:13" ht="13" x14ac:dyDescent="0.15">
      <c r="A1112" s="55" t="s">
        <v>2060</v>
      </c>
      <c r="B1112" s="10">
        <v>1110</v>
      </c>
      <c r="C1112" s="10" t="s">
        <v>3929</v>
      </c>
      <c r="D1112" s="55" t="s">
        <v>3930</v>
      </c>
      <c r="E1112" s="55" t="s">
        <v>3931</v>
      </c>
      <c r="F1112" s="55" t="s">
        <v>1615</v>
      </c>
      <c r="G1112" s="56" t="s">
        <v>3932</v>
      </c>
      <c r="H1112" s="55">
        <v>34</v>
      </c>
      <c r="I1112" s="57" t="s">
        <v>1521</v>
      </c>
      <c r="J1112" s="57" t="b">
        <v>1</v>
      </c>
      <c r="K1112" s="57" t="b">
        <v>1</v>
      </c>
      <c r="L1112" s="57" t="s">
        <v>1235</v>
      </c>
      <c r="M1112" s="57" t="s">
        <v>1548</v>
      </c>
    </row>
    <row r="1113" spans="1:13" ht="13" x14ac:dyDescent="0.15">
      <c r="A1113" s="55" t="s">
        <v>2060</v>
      </c>
      <c r="B1113" s="10">
        <v>1111</v>
      </c>
      <c r="C1113" s="10" t="s">
        <v>3933</v>
      </c>
      <c r="D1113" s="55" t="s">
        <v>3934</v>
      </c>
      <c r="E1113" s="55" t="s">
        <v>3931</v>
      </c>
      <c r="F1113" s="55" t="s">
        <v>1615</v>
      </c>
      <c r="G1113" s="56" t="s">
        <v>3932</v>
      </c>
      <c r="H1113" s="55">
        <v>62</v>
      </c>
      <c r="I1113" s="57" t="s">
        <v>1449</v>
      </c>
      <c r="J1113" s="57" t="b">
        <v>1</v>
      </c>
      <c r="K1113" s="57" t="b">
        <v>1</v>
      </c>
      <c r="L1113" s="57" t="s">
        <v>1235</v>
      </c>
      <c r="M1113" s="57" t="s">
        <v>1451</v>
      </c>
    </row>
    <row r="1114" spans="1:13" ht="13" x14ac:dyDescent="0.15">
      <c r="A1114" s="55" t="s">
        <v>2060</v>
      </c>
      <c r="B1114" s="10">
        <v>1112</v>
      </c>
      <c r="C1114" s="10" t="s">
        <v>3935</v>
      </c>
      <c r="D1114" s="55" t="s">
        <v>3936</v>
      </c>
      <c r="E1114" s="55" t="s">
        <v>1930</v>
      </c>
      <c r="F1114" s="55" t="s">
        <v>1455</v>
      </c>
      <c r="G1114" s="56" t="s">
        <v>1931</v>
      </c>
      <c r="H1114" s="55">
        <v>28</v>
      </c>
      <c r="I1114" s="57" t="s">
        <v>1521</v>
      </c>
      <c r="J1114" s="57" t="b">
        <v>1</v>
      </c>
      <c r="K1114" s="57" t="b">
        <v>0</v>
      </c>
      <c r="L1114" s="57" t="s">
        <v>1235</v>
      </c>
      <c r="M1114" s="57" t="s">
        <v>1581</v>
      </c>
    </row>
    <row r="1115" spans="1:13" ht="13" x14ac:dyDescent="0.15">
      <c r="A1115" s="55" t="s">
        <v>2060</v>
      </c>
      <c r="B1115" s="10">
        <v>1113</v>
      </c>
      <c r="C1115" s="10" t="s">
        <v>3937</v>
      </c>
      <c r="D1115" s="55" t="s">
        <v>3938</v>
      </c>
      <c r="E1115" s="55" t="s">
        <v>1489</v>
      </c>
      <c r="F1115" s="55" t="s">
        <v>1455</v>
      </c>
      <c r="G1115" s="56" t="s">
        <v>1490</v>
      </c>
      <c r="H1115" s="55">
        <v>73</v>
      </c>
      <c r="I1115" s="57" t="s">
        <v>1449</v>
      </c>
      <c r="J1115" s="57" t="b">
        <v>1</v>
      </c>
      <c r="K1115" s="57" t="b">
        <v>0</v>
      </c>
      <c r="L1115" s="57" t="s">
        <v>1470</v>
      </c>
      <c r="M1115" s="57" t="s">
        <v>1476</v>
      </c>
    </row>
    <row r="1116" spans="1:13" ht="13" x14ac:dyDescent="0.15">
      <c r="A1116" s="55" t="s">
        <v>2060</v>
      </c>
      <c r="B1116" s="10">
        <v>1114</v>
      </c>
      <c r="C1116" s="10" t="s">
        <v>3939</v>
      </c>
      <c r="D1116" s="55" t="s">
        <v>3940</v>
      </c>
      <c r="E1116" s="55" t="s">
        <v>1489</v>
      </c>
      <c r="F1116" s="55" t="s">
        <v>1455</v>
      </c>
      <c r="G1116" s="56" t="s">
        <v>1490</v>
      </c>
      <c r="H1116" s="55">
        <v>198</v>
      </c>
      <c r="I1116" s="57" t="s">
        <v>1449</v>
      </c>
      <c r="J1116" s="57" t="b">
        <v>1</v>
      </c>
      <c r="K1116" s="57" t="b">
        <v>1</v>
      </c>
      <c r="L1116" s="57" t="s">
        <v>2032</v>
      </c>
      <c r="M1116" s="57" t="s">
        <v>1451</v>
      </c>
    </row>
    <row r="1117" spans="1:13" ht="13" x14ac:dyDescent="0.15">
      <c r="A1117" s="55" t="s">
        <v>2060</v>
      </c>
      <c r="B1117" s="10">
        <v>1115</v>
      </c>
      <c r="C1117" s="10" t="s">
        <v>3941</v>
      </c>
      <c r="D1117" s="55" t="s">
        <v>3942</v>
      </c>
      <c r="E1117" s="55" t="s">
        <v>1489</v>
      </c>
      <c r="F1117" s="55" t="s">
        <v>1455</v>
      </c>
      <c r="G1117" s="56" t="s">
        <v>1490</v>
      </c>
      <c r="H1117" s="55">
        <v>31</v>
      </c>
      <c r="I1117" s="57" t="s">
        <v>1521</v>
      </c>
      <c r="J1117" s="57" t="b">
        <v>1</v>
      </c>
      <c r="K1117" s="57" t="b">
        <v>0</v>
      </c>
      <c r="L1117" s="57" t="s">
        <v>1509</v>
      </c>
      <c r="M1117" s="57" t="s">
        <v>1581</v>
      </c>
    </row>
    <row r="1118" spans="1:13" ht="13" x14ac:dyDescent="0.15">
      <c r="A1118" s="55" t="s">
        <v>2060</v>
      </c>
      <c r="B1118" s="10">
        <v>1116</v>
      </c>
      <c r="C1118" s="10" t="s">
        <v>3943</v>
      </c>
      <c r="D1118" s="55" t="s">
        <v>3944</v>
      </c>
      <c r="E1118" s="55" t="s">
        <v>1489</v>
      </c>
      <c r="F1118" s="55" t="s">
        <v>1455</v>
      </c>
      <c r="G1118" s="56" t="s">
        <v>1490</v>
      </c>
      <c r="H1118" s="55">
        <v>186</v>
      </c>
      <c r="I1118" s="57" t="s">
        <v>1449</v>
      </c>
      <c r="J1118" s="57" t="b">
        <v>1</v>
      </c>
      <c r="K1118" s="57" t="b">
        <v>1</v>
      </c>
      <c r="L1118" s="57" t="s">
        <v>3945</v>
      </c>
      <c r="M1118" s="57" t="s">
        <v>1451</v>
      </c>
    </row>
    <row r="1119" spans="1:13" ht="13" x14ac:dyDescent="0.15">
      <c r="A1119" s="55" t="s">
        <v>2060</v>
      </c>
      <c r="B1119" s="10">
        <v>1117</v>
      </c>
      <c r="C1119" s="10" t="s">
        <v>3946</v>
      </c>
      <c r="D1119" s="55" t="s">
        <v>3947</v>
      </c>
      <c r="E1119" s="55" t="s">
        <v>1489</v>
      </c>
      <c r="F1119" s="55" t="s">
        <v>1455</v>
      </c>
      <c r="G1119" s="56" t="s">
        <v>1490</v>
      </c>
      <c r="H1119" s="55">
        <v>189</v>
      </c>
      <c r="I1119" s="57" t="s">
        <v>1449</v>
      </c>
      <c r="J1119" s="57" t="b">
        <v>1</v>
      </c>
      <c r="K1119" s="57" t="b">
        <v>1</v>
      </c>
      <c r="L1119" s="57" t="s">
        <v>3945</v>
      </c>
      <c r="M1119" s="57" t="s">
        <v>1451</v>
      </c>
    </row>
    <row r="1120" spans="1:13" ht="13" x14ac:dyDescent="0.15">
      <c r="A1120" s="55" t="s">
        <v>2060</v>
      </c>
      <c r="B1120" s="10">
        <v>1118</v>
      </c>
      <c r="C1120" s="10" t="s">
        <v>3948</v>
      </c>
      <c r="D1120" s="55" t="s">
        <v>3949</v>
      </c>
      <c r="E1120" s="55" t="s">
        <v>1489</v>
      </c>
      <c r="F1120" s="55" t="s">
        <v>1455</v>
      </c>
      <c r="G1120" s="56" t="s">
        <v>1490</v>
      </c>
      <c r="H1120" s="55">
        <v>189</v>
      </c>
      <c r="I1120" s="57" t="s">
        <v>1449</v>
      </c>
      <c r="J1120" s="57" t="b">
        <v>1</v>
      </c>
      <c r="K1120" s="57" t="b">
        <v>1</v>
      </c>
      <c r="L1120" s="57" t="s">
        <v>3945</v>
      </c>
      <c r="M1120" s="57" t="s">
        <v>1451</v>
      </c>
    </row>
    <row r="1121" spans="1:13" ht="13" x14ac:dyDescent="0.15">
      <c r="A1121" s="55" t="s">
        <v>2060</v>
      </c>
      <c r="B1121" s="10">
        <v>1119</v>
      </c>
      <c r="C1121" s="10" t="s">
        <v>3950</v>
      </c>
      <c r="D1121" s="55" t="s">
        <v>3951</v>
      </c>
      <c r="E1121" s="55" t="s">
        <v>1489</v>
      </c>
      <c r="F1121" s="55" t="s">
        <v>1455</v>
      </c>
      <c r="G1121" s="56" t="s">
        <v>1490</v>
      </c>
      <c r="H1121" s="55">
        <v>34</v>
      </c>
      <c r="I1121" s="57" t="s">
        <v>1521</v>
      </c>
      <c r="J1121" s="57" t="b">
        <v>1</v>
      </c>
      <c r="K1121" s="57" t="b">
        <v>0</v>
      </c>
      <c r="L1121" s="57" t="s">
        <v>1470</v>
      </c>
      <c r="M1121" s="57" t="s">
        <v>1581</v>
      </c>
    </row>
    <row r="1122" spans="1:13" ht="13" x14ac:dyDescent="0.15">
      <c r="A1122" s="55" t="s">
        <v>2060</v>
      </c>
      <c r="B1122" s="10">
        <v>1120</v>
      </c>
      <c r="C1122" s="10" t="s">
        <v>3952</v>
      </c>
      <c r="D1122" s="55" t="s">
        <v>3953</v>
      </c>
      <c r="E1122" s="55" t="s">
        <v>1489</v>
      </c>
      <c r="F1122" s="55" t="s">
        <v>1455</v>
      </c>
      <c r="G1122" s="56" t="s">
        <v>1490</v>
      </c>
      <c r="H1122" s="55">
        <v>43</v>
      </c>
      <c r="I1122" s="57" t="s">
        <v>1449</v>
      </c>
      <c r="J1122" s="57" t="b">
        <v>1</v>
      </c>
      <c r="K1122" s="57" t="b">
        <v>0</v>
      </c>
      <c r="L1122" s="57" t="s">
        <v>1470</v>
      </c>
      <c r="M1122" s="57" t="s">
        <v>1476</v>
      </c>
    </row>
    <row r="1123" spans="1:13" ht="13" x14ac:dyDescent="0.15">
      <c r="A1123" s="55" t="s">
        <v>2060</v>
      </c>
      <c r="B1123" s="10">
        <v>1121</v>
      </c>
      <c r="C1123" s="10" t="s">
        <v>3954</v>
      </c>
      <c r="D1123" s="55" t="s">
        <v>3955</v>
      </c>
      <c r="E1123" s="55" t="s">
        <v>1489</v>
      </c>
      <c r="F1123" s="55" t="s">
        <v>1455</v>
      </c>
      <c r="G1123" s="56" t="s">
        <v>1490</v>
      </c>
      <c r="H1123" s="55">
        <v>37</v>
      </c>
      <c r="I1123" s="57" t="s">
        <v>1521</v>
      </c>
      <c r="J1123" s="57" t="b">
        <v>1</v>
      </c>
      <c r="K1123" s="57" t="b">
        <v>0</v>
      </c>
      <c r="L1123" s="57" t="s">
        <v>1509</v>
      </c>
      <c r="M1123" s="57" t="s">
        <v>1581</v>
      </c>
    </row>
    <row r="1124" spans="1:13" ht="13" x14ac:dyDescent="0.15">
      <c r="A1124" s="55" t="s">
        <v>2060</v>
      </c>
      <c r="B1124" s="10">
        <v>1122</v>
      </c>
      <c r="C1124" s="10" t="s">
        <v>3956</v>
      </c>
      <c r="D1124" s="55" t="s">
        <v>3957</v>
      </c>
      <c r="E1124" s="55" t="s">
        <v>1489</v>
      </c>
      <c r="F1124" s="55" t="s">
        <v>1455</v>
      </c>
      <c r="G1124" s="56" t="s">
        <v>1490</v>
      </c>
      <c r="H1124" s="55">
        <v>38</v>
      </c>
      <c r="I1124" s="57" t="s">
        <v>1521</v>
      </c>
      <c r="J1124" s="57" t="b">
        <v>1</v>
      </c>
      <c r="K1124" s="57" t="b">
        <v>0</v>
      </c>
      <c r="L1124" s="57" t="s">
        <v>1509</v>
      </c>
      <c r="M1124" s="57" t="s">
        <v>1581</v>
      </c>
    </row>
    <row r="1125" spans="1:13" ht="13" x14ac:dyDescent="0.15">
      <c r="A1125" s="55" t="s">
        <v>2060</v>
      </c>
      <c r="B1125" s="10">
        <v>1123</v>
      </c>
      <c r="C1125" s="10" t="s">
        <v>3958</v>
      </c>
      <c r="D1125" s="55" t="s">
        <v>3959</v>
      </c>
      <c r="E1125" s="55" t="s">
        <v>1489</v>
      </c>
      <c r="F1125" s="55" t="s">
        <v>1455</v>
      </c>
      <c r="G1125" s="56" t="s">
        <v>1490</v>
      </c>
      <c r="H1125" s="55">
        <v>28</v>
      </c>
      <c r="I1125" s="57" t="s">
        <v>1521</v>
      </c>
      <c r="J1125" s="57" t="b">
        <v>0</v>
      </c>
      <c r="K1125" s="57" t="b">
        <v>0</v>
      </c>
      <c r="L1125" s="57" t="s">
        <v>1462</v>
      </c>
      <c r="M1125" s="57" t="s">
        <v>1522</v>
      </c>
    </row>
    <row r="1126" spans="1:13" ht="13" x14ac:dyDescent="0.15">
      <c r="A1126" s="55" t="s">
        <v>2060</v>
      </c>
      <c r="B1126" s="10">
        <v>1124</v>
      </c>
      <c r="C1126" s="10" t="s">
        <v>3960</v>
      </c>
      <c r="D1126" s="55" t="s">
        <v>3961</v>
      </c>
      <c r="E1126" s="55" t="s">
        <v>1489</v>
      </c>
      <c r="F1126" s="55" t="s">
        <v>1455</v>
      </c>
      <c r="G1126" s="56" t="s">
        <v>1490</v>
      </c>
      <c r="H1126" s="55">
        <v>157</v>
      </c>
      <c r="I1126" s="57" t="s">
        <v>1449</v>
      </c>
      <c r="J1126" s="57" t="b">
        <v>1</v>
      </c>
      <c r="K1126" s="57" t="b">
        <v>1</v>
      </c>
      <c r="L1126" s="57" t="s">
        <v>1462</v>
      </c>
      <c r="M1126" s="57" t="s">
        <v>1451</v>
      </c>
    </row>
    <row r="1127" spans="1:13" ht="13" x14ac:dyDescent="0.15">
      <c r="A1127" s="55" t="s">
        <v>2060</v>
      </c>
      <c r="B1127" s="10">
        <v>1125</v>
      </c>
      <c r="C1127" s="10" t="s">
        <v>3962</v>
      </c>
      <c r="D1127" s="55" t="s">
        <v>3963</v>
      </c>
      <c r="E1127" s="55" t="s">
        <v>1489</v>
      </c>
      <c r="F1127" s="55" t="s">
        <v>1455</v>
      </c>
      <c r="G1127" s="56" t="s">
        <v>1490</v>
      </c>
      <c r="H1127" s="55">
        <v>70</v>
      </c>
      <c r="I1127" s="57" t="s">
        <v>1449</v>
      </c>
      <c r="J1127" s="57" t="b">
        <v>1</v>
      </c>
      <c r="K1127" s="57" t="b">
        <v>1</v>
      </c>
      <c r="L1127" s="57" t="s">
        <v>1539</v>
      </c>
      <c r="M1127" s="57" t="s">
        <v>1451</v>
      </c>
    </row>
    <row r="1128" spans="1:13" ht="13" x14ac:dyDescent="0.15">
      <c r="A1128" s="55" t="s">
        <v>2060</v>
      </c>
      <c r="B1128" s="10">
        <v>1126</v>
      </c>
      <c r="C1128" s="10" t="s">
        <v>3964</v>
      </c>
      <c r="D1128" s="55" t="s">
        <v>3965</v>
      </c>
      <c r="E1128" s="55" t="s">
        <v>1489</v>
      </c>
      <c r="F1128" s="55" t="s">
        <v>1455</v>
      </c>
      <c r="G1128" s="56" t="s">
        <v>1490</v>
      </c>
      <c r="H1128" s="55">
        <v>33</v>
      </c>
      <c r="I1128" s="57" t="s">
        <v>1521</v>
      </c>
      <c r="J1128" s="57" t="b">
        <v>0</v>
      </c>
      <c r="K1128" s="57" t="b">
        <v>0</v>
      </c>
      <c r="L1128" s="57" t="s">
        <v>1462</v>
      </c>
      <c r="M1128" s="57" t="s">
        <v>1522</v>
      </c>
    </row>
    <row r="1129" spans="1:13" ht="13" x14ac:dyDescent="0.15">
      <c r="A1129" s="55" t="s">
        <v>2060</v>
      </c>
      <c r="B1129" s="10">
        <v>1127</v>
      </c>
      <c r="C1129" s="10" t="s">
        <v>3966</v>
      </c>
      <c r="D1129" s="55" t="s">
        <v>3967</v>
      </c>
      <c r="E1129" s="55" t="s">
        <v>3968</v>
      </c>
      <c r="F1129" s="55" t="s">
        <v>1455</v>
      </c>
      <c r="G1129" s="56" t="s">
        <v>3969</v>
      </c>
      <c r="H1129" s="55">
        <v>35</v>
      </c>
      <c r="I1129" s="57" t="s">
        <v>1521</v>
      </c>
      <c r="J1129" s="57" t="b">
        <v>0</v>
      </c>
      <c r="K1129" s="57" t="b">
        <v>0</v>
      </c>
      <c r="L1129" s="57" t="s">
        <v>1462</v>
      </c>
      <c r="M1129" s="57" t="s">
        <v>1522</v>
      </c>
    </row>
    <row r="1130" spans="1:13" ht="13" x14ac:dyDescent="0.15">
      <c r="A1130" s="55" t="s">
        <v>2060</v>
      </c>
      <c r="B1130" s="10">
        <v>1128</v>
      </c>
      <c r="C1130" s="10" t="s">
        <v>3970</v>
      </c>
      <c r="D1130" s="55" t="s">
        <v>3971</v>
      </c>
      <c r="E1130" s="55" t="s">
        <v>3968</v>
      </c>
      <c r="F1130" s="55" t="s">
        <v>1455</v>
      </c>
      <c r="G1130" s="56" t="s">
        <v>3969</v>
      </c>
      <c r="H1130" s="55">
        <v>35</v>
      </c>
      <c r="I1130" s="57" t="s">
        <v>1521</v>
      </c>
      <c r="J1130" s="57" t="b">
        <v>0</v>
      </c>
      <c r="K1130" s="57" t="b">
        <v>0</v>
      </c>
      <c r="L1130" s="57" t="s">
        <v>1462</v>
      </c>
      <c r="M1130" s="57" t="s">
        <v>1522</v>
      </c>
    </row>
    <row r="1131" spans="1:13" ht="13" x14ac:dyDescent="0.15">
      <c r="A1131" s="55" t="s">
        <v>2060</v>
      </c>
      <c r="B1131" s="10">
        <v>1129</v>
      </c>
      <c r="C1131" s="10" t="s">
        <v>3972</v>
      </c>
      <c r="D1131" s="55" t="s">
        <v>3973</v>
      </c>
      <c r="E1131" s="55" t="s">
        <v>3968</v>
      </c>
      <c r="F1131" s="55" t="s">
        <v>1455</v>
      </c>
      <c r="G1131" s="56" t="s">
        <v>3969</v>
      </c>
      <c r="H1131" s="55">
        <v>35</v>
      </c>
      <c r="I1131" s="57" t="s">
        <v>1521</v>
      </c>
      <c r="J1131" s="57" t="b">
        <v>0</v>
      </c>
      <c r="K1131" s="57" t="b">
        <v>0</v>
      </c>
      <c r="L1131" s="57" t="s">
        <v>1462</v>
      </c>
      <c r="M1131" s="57" t="s">
        <v>1522</v>
      </c>
    </row>
    <row r="1132" spans="1:13" ht="13" x14ac:dyDescent="0.15">
      <c r="A1132" s="55" t="s">
        <v>2060</v>
      </c>
      <c r="B1132" s="10">
        <v>1130</v>
      </c>
      <c r="C1132" s="10" t="s">
        <v>3974</v>
      </c>
      <c r="D1132" s="55" t="s">
        <v>3975</v>
      </c>
      <c r="E1132" s="55" t="s">
        <v>3968</v>
      </c>
      <c r="F1132" s="55" t="s">
        <v>1455</v>
      </c>
      <c r="G1132" s="56" t="s">
        <v>3969</v>
      </c>
      <c r="H1132" s="55">
        <v>35</v>
      </c>
      <c r="I1132" s="57" t="s">
        <v>1521</v>
      </c>
      <c r="J1132" s="57" t="b">
        <v>0</v>
      </c>
      <c r="K1132" s="57" t="b">
        <v>0</v>
      </c>
      <c r="L1132" s="57" t="s">
        <v>1462</v>
      </c>
      <c r="M1132" s="57" t="s">
        <v>1522</v>
      </c>
    </row>
    <row r="1133" spans="1:13" ht="13" x14ac:dyDescent="0.15">
      <c r="A1133" s="55" t="s">
        <v>2060</v>
      </c>
      <c r="B1133" s="10">
        <v>1131</v>
      </c>
      <c r="C1133" s="10" t="s">
        <v>3976</v>
      </c>
      <c r="D1133" s="55" t="s">
        <v>3977</v>
      </c>
      <c r="E1133" s="55" t="s">
        <v>3968</v>
      </c>
      <c r="F1133" s="55" t="s">
        <v>1455</v>
      </c>
      <c r="G1133" s="56" t="s">
        <v>3969</v>
      </c>
      <c r="H1133" s="55">
        <v>35</v>
      </c>
      <c r="I1133" s="57" t="s">
        <v>1521</v>
      </c>
      <c r="J1133" s="57" t="b">
        <v>0</v>
      </c>
      <c r="K1133" s="57" t="b">
        <v>0</v>
      </c>
      <c r="L1133" s="57" t="s">
        <v>1462</v>
      </c>
      <c r="M1133" s="57" t="s">
        <v>1522</v>
      </c>
    </row>
    <row r="1134" spans="1:13" ht="13" x14ac:dyDescent="0.15">
      <c r="A1134" s="55" t="s">
        <v>2060</v>
      </c>
      <c r="B1134" s="10">
        <v>1132</v>
      </c>
      <c r="C1134" s="10" t="s">
        <v>3978</v>
      </c>
      <c r="D1134" s="55" t="s">
        <v>3979</v>
      </c>
      <c r="E1134" s="55" t="s">
        <v>3968</v>
      </c>
      <c r="F1134" s="55" t="s">
        <v>1455</v>
      </c>
      <c r="G1134" s="56" t="s">
        <v>3969</v>
      </c>
      <c r="H1134" s="55">
        <v>35</v>
      </c>
      <c r="I1134" s="57" t="s">
        <v>1521</v>
      </c>
      <c r="J1134" s="57" t="b">
        <v>0</v>
      </c>
      <c r="K1134" s="57" t="b">
        <v>0</v>
      </c>
      <c r="L1134" s="57" t="s">
        <v>1462</v>
      </c>
      <c r="M1134" s="57" t="s">
        <v>1522</v>
      </c>
    </row>
    <row r="1135" spans="1:13" ht="13" x14ac:dyDescent="0.15">
      <c r="A1135" s="55" t="s">
        <v>2060</v>
      </c>
      <c r="B1135" s="10">
        <v>1133</v>
      </c>
      <c r="C1135" s="10" t="s">
        <v>3980</v>
      </c>
      <c r="D1135" s="55" t="s">
        <v>3981</v>
      </c>
      <c r="E1135" s="55" t="s">
        <v>3968</v>
      </c>
      <c r="F1135" s="55" t="s">
        <v>1455</v>
      </c>
      <c r="G1135" s="56" t="s">
        <v>3969</v>
      </c>
      <c r="H1135" s="55">
        <v>35</v>
      </c>
      <c r="I1135" s="57" t="s">
        <v>1521</v>
      </c>
      <c r="J1135" s="57" t="b">
        <v>0</v>
      </c>
      <c r="K1135" s="57" t="b">
        <v>0</v>
      </c>
      <c r="L1135" s="57" t="s">
        <v>1462</v>
      </c>
      <c r="M1135" s="57" t="s">
        <v>1522</v>
      </c>
    </row>
    <row r="1136" spans="1:13" ht="13" x14ac:dyDescent="0.15">
      <c r="A1136" s="55" t="s">
        <v>2060</v>
      </c>
      <c r="B1136" s="10">
        <v>1134</v>
      </c>
      <c r="C1136" s="10" t="s">
        <v>3982</v>
      </c>
      <c r="D1136" s="55" t="s">
        <v>3983</v>
      </c>
      <c r="E1136" s="55" t="s">
        <v>3968</v>
      </c>
      <c r="F1136" s="55" t="s">
        <v>1455</v>
      </c>
      <c r="G1136" s="56" t="s">
        <v>3969</v>
      </c>
      <c r="H1136" s="55">
        <v>35</v>
      </c>
      <c r="I1136" s="57" t="s">
        <v>1521</v>
      </c>
      <c r="J1136" s="57" t="b">
        <v>0</v>
      </c>
      <c r="K1136" s="57" t="b">
        <v>0</v>
      </c>
      <c r="L1136" s="57" t="s">
        <v>1462</v>
      </c>
      <c r="M1136" s="57" t="s">
        <v>1522</v>
      </c>
    </row>
    <row r="1137" spans="1:13" ht="13" x14ac:dyDescent="0.15">
      <c r="A1137" s="55" t="s">
        <v>2060</v>
      </c>
      <c r="B1137" s="10">
        <v>1135</v>
      </c>
      <c r="C1137" s="10" t="s">
        <v>3984</v>
      </c>
      <c r="D1137" s="55" t="s">
        <v>3985</v>
      </c>
      <c r="E1137" s="55" t="s">
        <v>3968</v>
      </c>
      <c r="F1137" s="55" t="s">
        <v>1455</v>
      </c>
      <c r="G1137" s="56" t="s">
        <v>3969</v>
      </c>
      <c r="H1137" s="55">
        <v>35</v>
      </c>
      <c r="I1137" s="57" t="s">
        <v>1521</v>
      </c>
      <c r="J1137" s="57" t="b">
        <v>0</v>
      </c>
      <c r="K1137" s="57" t="b">
        <v>0</v>
      </c>
      <c r="L1137" s="57" t="s">
        <v>1462</v>
      </c>
      <c r="M1137" s="57" t="s">
        <v>1522</v>
      </c>
    </row>
    <row r="1138" spans="1:13" ht="13" x14ac:dyDescent="0.15">
      <c r="A1138" s="55" t="s">
        <v>2060</v>
      </c>
      <c r="B1138" s="10">
        <v>1136</v>
      </c>
      <c r="C1138" s="10" t="s">
        <v>3986</v>
      </c>
      <c r="D1138" s="55" t="s">
        <v>3987</v>
      </c>
      <c r="E1138" s="55" t="s">
        <v>3968</v>
      </c>
      <c r="F1138" s="55" t="s">
        <v>1455</v>
      </c>
      <c r="G1138" s="56" t="s">
        <v>3969</v>
      </c>
      <c r="H1138" s="55">
        <v>33</v>
      </c>
      <c r="I1138" s="57" t="s">
        <v>1521</v>
      </c>
      <c r="J1138" s="57" t="b">
        <v>1</v>
      </c>
      <c r="K1138" s="57" t="b">
        <v>0</v>
      </c>
      <c r="L1138" s="57" t="s">
        <v>1470</v>
      </c>
      <c r="M1138" s="57" t="s">
        <v>1581</v>
      </c>
    </row>
    <row r="1139" spans="1:13" ht="13" x14ac:dyDescent="0.15">
      <c r="A1139" s="55" t="s">
        <v>2060</v>
      </c>
      <c r="B1139" s="10">
        <v>1137</v>
      </c>
      <c r="C1139" s="10" t="s">
        <v>3988</v>
      </c>
      <c r="D1139" s="55" t="s">
        <v>3989</v>
      </c>
      <c r="E1139" s="55" t="s">
        <v>3968</v>
      </c>
      <c r="F1139" s="55" t="s">
        <v>1455</v>
      </c>
      <c r="G1139" s="56" t="s">
        <v>3969</v>
      </c>
      <c r="H1139" s="55">
        <v>34</v>
      </c>
      <c r="I1139" s="57" t="s">
        <v>1521</v>
      </c>
      <c r="J1139" s="57" t="b">
        <v>1</v>
      </c>
      <c r="K1139" s="57" t="b">
        <v>0</v>
      </c>
      <c r="L1139" s="57" t="s">
        <v>1470</v>
      </c>
      <c r="M1139" s="57" t="s">
        <v>1581</v>
      </c>
    </row>
    <row r="1140" spans="1:13" ht="13" x14ac:dyDescent="0.15">
      <c r="A1140" s="55" t="s">
        <v>2060</v>
      </c>
      <c r="B1140" s="10">
        <v>1138</v>
      </c>
      <c r="C1140" s="10" t="s">
        <v>3990</v>
      </c>
      <c r="D1140" s="55" t="s">
        <v>3991</v>
      </c>
      <c r="E1140" s="55" t="s">
        <v>3968</v>
      </c>
      <c r="F1140" s="55" t="s">
        <v>1455</v>
      </c>
      <c r="G1140" s="56" t="s">
        <v>3969</v>
      </c>
      <c r="H1140" s="55">
        <v>25</v>
      </c>
      <c r="I1140" s="57" t="s">
        <v>1521</v>
      </c>
      <c r="J1140" s="57" t="b">
        <v>0</v>
      </c>
      <c r="K1140" s="57" t="b">
        <v>0</v>
      </c>
      <c r="L1140" s="57" t="s">
        <v>1235</v>
      </c>
      <c r="M1140" s="57" t="s">
        <v>1522</v>
      </c>
    </row>
    <row r="1141" spans="1:13" ht="13" x14ac:dyDescent="0.15">
      <c r="A1141" s="55" t="s">
        <v>2060</v>
      </c>
      <c r="B1141" s="10">
        <v>1139</v>
      </c>
      <c r="C1141" s="10" t="s">
        <v>3992</v>
      </c>
      <c r="D1141" s="55" t="s">
        <v>3993</v>
      </c>
      <c r="E1141" s="55" t="s">
        <v>3968</v>
      </c>
      <c r="F1141" s="55" t="s">
        <v>1455</v>
      </c>
      <c r="G1141" s="56" t="s">
        <v>3969</v>
      </c>
      <c r="H1141" s="55">
        <v>28</v>
      </c>
      <c r="I1141" s="57" t="s">
        <v>1521</v>
      </c>
      <c r="J1141" s="57" t="b">
        <v>1</v>
      </c>
      <c r="K1141" s="57" t="b">
        <v>0</v>
      </c>
      <c r="L1141" s="57" t="s">
        <v>1470</v>
      </c>
      <c r="M1141" s="57" t="s">
        <v>1581</v>
      </c>
    </row>
    <row r="1142" spans="1:13" ht="13" x14ac:dyDescent="0.15">
      <c r="A1142" s="55" t="s">
        <v>2060</v>
      </c>
      <c r="B1142" s="10">
        <v>1140</v>
      </c>
      <c r="C1142" s="10" t="s">
        <v>3994</v>
      </c>
      <c r="D1142" s="55" t="s">
        <v>3995</v>
      </c>
      <c r="E1142" s="55" t="s">
        <v>3968</v>
      </c>
      <c r="F1142" s="55" t="s">
        <v>1455</v>
      </c>
      <c r="G1142" s="56" t="s">
        <v>3969</v>
      </c>
      <c r="H1142" s="55">
        <v>26</v>
      </c>
      <c r="I1142" s="57" t="s">
        <v>1521</v>
      </c>
      <c r="J1142" s="57" t="b">
        <v>1</v>
      </c>
      <c r="K1142" s="57" t="b">
        <v>0</v>
      </c>
      <c r="L1142" s="57" t="s">
        <v>1235</v>
      </c>
      <c r="M1142" s="57" t="s">
        <v>1581</v>
      </c>
    </row>
    <row r="1143" spans="1:13" ht="13" x14ac:dyDescent="0.15">
      <c r="A1143" s="55" t="s">
        <v>2060</v>
      </c>
      <c r="B1143" s="10">
        <v>1141</v>
      </c>
      <c r="C1143" s="10" t="s">
        <v>3996</v>
      </c>
      <c r="D1143" s="55" t="s">
        <v>3997</v>
      </c>
      <c r="E1143" s="55" t="s">
        <v>3968</v>
      </c>
      <c r="F1143" s="55" t="s">
        <v>1455</v>
      </c>
      <c r="G1143" s="56" t="s">
        <v>3969</v>
      </c>
      <c r="H1143" s="55">
        <v>32</v>
      </c>
      <c r="I1143" s="57" t="s">
        <v>1521</v>
      </c>
      <c r="J1143" s="57" t="b">
        <v>0</v>
      </c>
      <c r="K1143" s="57" t="b">
        <v>0</v>
      </c>
      <c r="L1143" s="57" t="s">
        <v>1235</v>
      </c>
      <c r="M1143" s="57" t="s">
        <v>1522</v>
      </c>
    </row>
    <row r="1144" spans="1:13" ht="13" x14ac:dyDescent="0.15">
      <c r="A1144" s="55" t="s">
        <v>2060</v>
      </c>
      <c r="B1144" s="10">
        <v>1142</v>
      </c>
      <c r="C1144" s="10" t="s">
        <v>3998</v>
      </c>
      <c r="D1144" s="55" t="s">
        <v>3999</v>
      </c>
      <c r="E1144" s="55" t="s">
        <v>3968</v>
      </c>
      <c r="F1144" s="55" t="s">
        <v>1455</v>
      </c>
      <c r="G1144" s="56" t="s">
        <v>3969</v>
      </c>
      <c r="H1144" s="55">
        <v>31</v>
      </c>
      <c r="I1144" s="57" t="s">
        <v>1521</v>
      </c>
      <c r="J1144" s="57" t="b">
        <v>0</v>
      </c>
      <c r="K1144" s="57" t="b">
        <v>0</v>
      </c>
      <c r="L1144" s="57" t="s">
        <v>1509</v>
      </c>
      <c r="M1144" s="57" t="s">
        <v>1522</v>
      </c>
    </row>
    <row r="1145" spans="1:13" ht="13" x14ac:dyDescent="0.15">
      <c r="A1145" s="55" t="s">
        <v>2060</v>
      </c>
      <c r="B1145" s="10">
        <v>1143</v>
      </c>
      <c r="C1145" s="10" t="s">
        <v>4000</v>
      </c>
      <c r="D1145" s="55" t="s">
        <v>4001</v>
      </c>
      <c r="E1145" s="55" t="s">
        <v>3968</v>
      </c>
      <c r="F1145" s="55" t="s">
        <v>1455</v>
      </c>
      <c r="G1145" s="56" t="s">
        <v>3969</v>
      </c>
      <c r="H1145" s="55">
        <v>31</v>
      </c>
      <c r="I1145" s="57" t="s">
        <v>1521</v>
      </c>
      <c r="J1145" s="57" t="b">
        <v>0</v>
      </c>
      <c r="K1145" s="57" t="b">
        <v>0</v>
      </c>
      <c r="L1145" s="57" t="s">
        <v>1509</v>
      </c>
      <c r="M1145" s="57" t="s">
        <v>1522</v>
      </c>
    </row>
    <row r="1146" spans="1:13" ht="13" x14ac:dyDescent="0.15">
      <c r="A1146" s="55" t="s">
        <v>2060</v>
      </c>
      <c r="B1146" s="10">
        <v>1144</v>
      </c>
      <c r="C1146" s="10" t="s">
        <v>4002</v>
      </c>
      <c r="D1146" s="55" t="s">
        <v>4003</v>
      </c>
      <c r="E1146" s="55" t="s">
        <v>3968</v>
      </c>
      <c r="F1146" s="55" t="s">
        <v>1455</v>
      </c>
      <c r="G1146" s="56" t="s">
        <v>3969</v>
      </c>
      <c r="H1146" s="55">
        <v>22</v>
      </c>
      <c r="I1146" s="57" t="s">
        <v>73</v>
      </c>
      <c r="J1146" s="57" t="b">
        <v>0</v>
      </c>
      <c r="K1146" s="57" t="b">
        <v>0</v>
      </c>
      <c r="L1146" s="57" t="s">
        <v>1462</v>
      </c>
      <c r="M1146" s="57" t="s">
        <v>1510</v>
      </c>
    </row>
    <row r="1147" spans="1:13" ht="13" x14ac:dyDescent="0.15">
      <c r="A1147" s="55" t="s">
        <v>2060</v>
      </c>
      <c r="B1147" s="10">
        <v>1145</v>
      </c>
      <c r="C1147" s="10" t="s">
        <v>4004</v>
      </c>
      <c r="D1147" s="55" t="s">
        <v>4005</v>
      </c>
      <c r="E1147" s="55" t="s">
        <v>3968</v>
      </c>
      <c r="F1147" s="55" t="s">
        <v>1455</v>
      </c>
      <c r="G1147" s="56" t="s">
        <v>3969</v>
      </c>
      <c r="H1147" s="55">
        <v>22</v>
      </c>
      <c r="I1147" s="57" t="s">
        <v>73</v>
      </c>
      <c r="J1147" s="57" t="b">
        <v>0</v>
      </c>
      <c r="K1147" s="57" t="b">
        <v>0</v>
      </c>
      <c r="L1147" s="57" t="s">
        <v>1509</v>
      </c>
      <c r="M1147" s="57" t="s">
        <v>1510</v>
      </c>
    </row>
    <row r="1148" spans="1:13" ht="13" x14ac:dyDescent="0.15">
      <c r="A1148" s="55" t="s">
        <v>2060</v>
      </c>
      <c r="B1148" s="10">
        <v>1146</v>
      </c>
      <c r="C1148" s="10" t="s">
        <v>4006</v>
      </c>
      <c r="D1148" s="55" t="s">
        <v>4007</v>
      </c>
      <c r="E1148" s="55" t="s">
        <v>3968</v>
      </c>
      <c r="F1148" s="55" t="s">
        <v>1455</v>
      </c>
      <c r="G1148" s="56" t="s">
        <v>3969</v>
      </c>
      <c r="H1148" s="55">
        <v>27</v>
      </c>
      <c r="I1148" s="57" t="s">
        <v>1521</v>
      </c>
      <c r="J1148" s="57" t="b">
        <v>1</v>
      </c>
      <c r="K1148" s="57" t="b">
        <v>0</v>
      </c>
      <c r="L1148" s="57" t="s">
        <v>1509</v>
      </c>
      <c r="M1148" s="57" t="s">
        <v>1581</v>
      </c>
    </row>
    <row r="1149" spans="1:13" ht="13" x14ac:dyDescent="0.15">
      <c r="A1149" s="55" t="s">
        <v>2060</v>
      </c>
      <c r="B1149" s="10">
        <v>1147</v>
      </c>
      <c r="C1149" s="10" t="s">
        <v>4008</v>
      </c>
      <c r="D1149" s="55" t="s">
        <v>4009</v>
      </c>
      <c r="E1149" s="55" t="s">
        <v>3968</v>
      </c>
      <c r="F1149" s="55" t="s">
        <v>1455</v>
      </c>
      <c r="G1149" s="56" t="s">
        <v>3969</v>
      </c>
      <c r="H1149" s="55">
        <v>19</v>
      </c>
      <c r="I1149" s="57" t="s">
        <v>73</v>
      </c>
      <c r="J1149" s="57" t="b">
        <v>0</v>
      </c>
      <c r="K1149" s="57" t="b">
        <v>0</v>
      </c>
      <c r="L1149" s="57" t="s">
        <v>1462</v>
      </c>
      <c r="M1149" s="57" t="s">
        <v>1510</v>
      </c>
    </row>
    <row r="1150" spans="1:13" ht="13" x14ac:dyDescent="0.15">
      <c r="A1150" s="55" t="s">
        <v>2060</v>
      </c>
      <c r="B1150" s="10">
        <v>1148</v>
      </c>
      <c r="C1150" s="10" t="s">
        <v>4010</v>
      </c>
      <c r="D1150" s="55" t="s">
        <v>4011</v>
      </c>
      <c r="E1150" s="55" t="s">
        <v>3968</v>
      </c>
      <c r="F1150" s="55" t="s">
        <v>1455</v>
      </c>
      <c r="G1150" s="56" t="s">
        <v>3969</v>
      </c>
      <c r="H1150" s="55">
        <v>15</v>
      </c>
      <c r="I1150" s="57" t="s">
        <v>1530</v>
      </c>
      <c r="J1150" s="57" t="b">
        <v>0</v>
      </c>
      <c r="K1150" s="57" t="b">
        <v>0</v>
      </c>
      <c r="L1150" s="57" t="s">
        <v>1235</v>
      </c>
      <c r="M1150" s="57" t="s">
        <v>1531</v>
      </c>
    </row>
    <row r="1151" spans="1:13" ht="13" x14ac:dyDescent="0.15">
      <c r="A1151" s="55" t="s">
        <v>2060</v>
      </c>
      <c r="B1151" s="10">
        <v>1149</v>
      </c>
      <c r="C1151" s="10" t="s">
        <v>4012</v>
      </c>
      <c r="D1151" s="55" t="s">
        <v>4013</v>
      </c>
      <c r="E1151" s="55" t="s">
        <v>3968</v>
      </c>
      <c r="F1151" s="55" t="s">
        <v>1455</v>
      </c>
      <c r="G1151" s="56" t="s">
        <v>3969</v>
      </c>
      <c r="H1151" s="55">
        <v>52</v>
      </c>
      <c r="I1151" s="57" t="s">
        <v>1449</v>
      </c>
      <c r="J1151" s="57" t="b">
        <v>1</v>
      </c>
      <c r="K1151" s="57" t="b">
        <v>0</v>
      </c>
      <c r="L1151" s="57" t="s">
        <v>1509</v>
      </c>
      <c r="M1151" s="57" t="s">
        <v>1476</v>
      </c>
    </row>
    <row r="1152" spans="1:13" ht="13" x14ac:dyDescent="0.15">
      <c r="A1152" s="55" t="s">
        <v>2060</v>
      </c>
      <c r="B1152" s="10">
        <v>1150</v>
      </c>
      <c r="C1152" s="10" t="s">
        <v>4014</v>
      </c>
      <c r="D1152" s="55" t="s">
        <v>4015</v>
      </c>
      <c r="E1152" s="55" t="s">
        <v>3968</v>
      </c>
      <c r="F1152" s="55" t="s">
        <v>1455</v>
      </c>
      <c r="G1152" s="56" t="s">
        <v>3969</v>
      </c>
      <c r="H1152" s="55">
        <v>19</v>
      </c>
      <c r="I1152" s="57" t="s">
        <v>73</v>
      </c>
      <c r="J1152" s="57" t="b">
        <v>0</v>
      </c>
      <c r="K1152" s="57" t="b">
        <v>0</v>
      </c>
      <c r="L1152" s="57" t="s">
        <v>1235</v>
      </c>
      <c r="M1152" s="57" t="s">
        <v>1510</v>
      </c>
    </row>
    <row r="1153" spans="1:13" ht="13" x14ac:dyDescent="0.15">
      <c r="A1153" s="55" t="s">
        <v>2060</v>
      </c>
      <c r="B1153" s="10">
        <v>1151</v>
      </c>
      <c r="C1153" s="10" t="s">
        <v>4016</v>
      </c>
      <c r="D1153" s="55" t="s">
        <v>4017</v>
      </c>
      <c r="E1153" s="55" t="s">
        <v>3968</v>
      </c>
      <c r="F1153" s="55" t="s">
        <v>1455</v>
      </c>
      <c r="G1153" s="56" t="s">
        <v>3969</v>
      </c>
      <c r="H1153" s="55">
        <v>14</v>
      </c>
      <c r="I1153" s="57" t="s">
        <v>1530</v>
      </c>
      <c r="J1153" s="57" t="b">
        <v>0</v>
      </c>
      <c r="K1153" s="57" t="b">
        <v>0</v>
      </c>
      <c r="L1153" s="57" t="s">
        <v>1509</v>
      </c>
      <c r="M1153" s="57" t="s">
        <v>1531</v>
      </c>
    </row>
    <row r="1154" spans="1:13" ht="13" x14ac:dyDescent="0.15">
      <c r="A1154" s="55" t="s">
        <v>2060</v>
      </c>
      <c r="B1154" s="10">
        <v>1152</v>
      </c>
      <c r="C1154" s="10" t="s">
        <v>4018</v>
      </c>
      <c r="D1154" s="55" t="s">
        <v>4019</v>
      </c>
      <c r="E1154" s="55" t="s">
        <v>3968</v>
      </c>
      <c r="F1154" s="55" t="s">
        <v>1455</v>
      </c>
      <c r="G1154" s="56" t="s">
        <v>3969</v>
      </c>
      <c r="H1154" s="55">
        <v>14</v>
      </c>
      <c r="I1154" s="57" t="s">
        <v>1530</v>
      </c>
      <c r="J1154" s="57" t="b">
        <v>0</v>
      </c>
      <c r="K1154" s="57" t="b">
        <v>0</v>
      </c>
      <c r="L1154" s="57" t="s">
        <v>1462</v>
      </c>
      <c r="M1154" s="57" t="s">
        <v>1531</v>
      </c>
    </row>
    <row r="1155" spans="1:13" ht="13" x14ac:dyDescent="0.15">
      <c r="A1155" s="55" t="s">
        <v>2060</v>
      </c>
      <c r="B1155" s="10">
        <v>1153</v>
      </c>
      <c r="C1155" s="10" t="s">
        <v>4020</v>
      </c>
      <c r="D1155" s="55" t="s">
        <v>4021</v>
      </c>
      <c r="E1155" s="55" t="s">
        <v>4022</v>
      </c>
      <c r="F1155" s="55" t="s">
        <v>1455</v>
      </c>
      <c r="G1155" s="56" t="s">
        <v>4023</v>
      </c>
      <c r="H1155" s="55">
        <v>26</v>
      </c>
      <c r="I1155" s="57" t="s">
        <v>1521</v>
      </c>
      <c r="J1155" s="57" t="b">
        <v>0</v>
      </c>
      <c r="K1155" s="57" t="b">
        <v>0</v>
      </c>
      <c r="L1155" s="57" t="s">
        <v>1235</v>
      </c>
      <c r="M1155" s="57" t="s">
        <v>1522</v>
      </c>
    </row>
    <row r="1156" spans="1:13" ht="13" x14ac:dyDescent="0.15">
      <c r="A1156" s="55" t="s">
        <v>2060</v>
      </c>
      <c r="B1156" s="10">
        <v>1154</v>
      </c>
      <c r="C1156" s="10" t="s">
        <v>4024</v>
      </c>
      <c r="D1156" s="55" t="s">
        <v>4025</v>
      </c>
      <c r="E1156" s="55" t="s">
        <v>4022</v>
      </c>
      <c r="F1156" s="55" t="s">
        <v>1455</v>
      </c>
      <c r="G1156" s="56" t="s">
        <v>4026</v>
      </c>
      <c r="H1156" s="55">
        <v>17</v>
      </c>
      <c r="I1156" s="57" t="s">
        <v>73</v>
      </c>
      <c r="J1156" s="57" t="b">
        <v>0</v>
      </c>
      <c r="K1156" s="57" t="b">
        <v>0</v>
      </c>
      <c r="L1156" s="57" t="s">
        <v>1462</v>
      </c>
      <c r="M1156" s="57" t="s">
        <v>1510</v>
      </c>
    </row>
    <row r="1157" spans="1:13" ht="13" x14ac:dyDescent="0.15">
      <c r="A1157" s="55" t="s">
        <v>2060</v>
      </c>
      <c r="B1157" s="10">
        <v>1155</v>
      </c>
      <c r="C1157" s="10" t="s">
        <v>4027</v>
      </c>
      <c r="D1157" s="55" t="s">
        <v>4028</v>
      </c>
      <c r="E1157" s="55" t="s">
        <v>1899</v>
      </c>
      <c r="F1157" s="55" t="s">
        <v>1455</v>
      </c>
      <c r="G1157" s="56" t="s">
        <v>1900</v>
      </c>
      <c r="H1157" s="55">
        <v>15</v>
      </c>
      <c r="I1157" s="57" t="s">
        <v>1530</v>
      </c>
      <c r="J1157" s="57" t="b">
        <v>0</v>
      </c>
      <c r="K1157" s="57" t="b">
        <v>0</v>
      </c>
      <c r="L1157" s="57" t="s">
        <v>1509</v>
      </c>
      <c r="M1157" s="57" t="s">
        <v>1531</v>
      </c>
    </row>
    <row r="1158" spans="1:13" ht="13" x14ac:dyDescent="0.15">
      <c r="A1158" s="55" t="s">
        <v>2060</v>
      </c>
      <c r="B1158" s="10">
        <v>1156</v>
      </c>
      <c r="C1158" s="10" t="s">
        <v>4029</v>
      </c>
      <c r="D1158" s="55" t="s">
        <v>4030</v>
      </c>
      <c r="E1158" s="55" t="s">
        <v>1899</v>
      </c>
      <c r="F1158" s="55" t="s">
        <v>1455</v>
      </c>
      <c r="G1158" s="56" t="s">
        <v>1900</v>
      </c>
      <c r="H1158" s="55">
        <v>19</v>
      </c>
      <c r="I1158" s="57" t="s">
        <v>73</v>
      </c>
      <c r="J1158" s="57" t="b">
        <v>0</v>
      </c>
      <c r="K1158" s="57" t="b">
        <v>0</v>
      </c>
      <c r="L1158" s="57" t="s">
        <v>1462</v>
      </c>
      <c r="M1158" s="57" t="s">
        <v>1510</v>
      </c>
    </row>
    <row r="1159" spans="1:13" ht="13" x14ac:dyDescent="0.15">
      <c r="A1159" s="55" t="s">
        <v>2060</v>
      </c>
      <c r="B1159" s="10">
        <v>1157</v>
      </c>
      <c r="C1159" s="10" t="s">
        <v>4031</v>
      </c>
      <c r="D1159" s="55" t="s">
        <v>4032</v>
      </c>
      <c r="E1159" s="55" t="s">
        <v>1899</v>
      </c>
      <c r="F1159" s="55" t="s">
        <v>1455</v>
      </c>
      <c r="G1159" s="56" t="s">
        <v>1900</v>
      </c>
      <c r="H1159" s="55">
        <v>19</v>
      </c>
      <c r="I1159" s="57" t="s">
        <v>73</v>
      </c>
      <c r="J1159" s="57" t="b">
        <v>0</v>
      </c>
      <c r="K1159" s="57" t="b">
        <v>0</v>
      </c>
      <c r="L1159" s="57" t="s">
        <v>1462</v>
      </c>
      <c r="M1159" s="57" t="s">
        <v>1510</v>
      </c>
    </row>
    <row r="1160" spans="1:13" ht="13" x14ac:dyDescent="0.15">
      <c r="A1160" s="55" t="s">
        <v>2060</v>
      </c>
      <c r="B1160" s="10">
        <v>1158</v>
      </c>
      <c r="C1160" s="10" t="s">
        <v>4033</v>
      </c>
      <c r="D1160" s="55" t="s">
        <v>4034</v>
      </c>
      <c r="E1160" s="55" t="s">
        <v>1899</v>
      </c>
      <c r="F1160" s="55" t="s">
        <v>1455</v>
      </c>
      <c r="G1160" s="56" t="s">
        <v>1900</v>
      </c>
      <c r="H1160" s="55">
        <v>20</v>
      </c>
      <c r="I1160" s="57" t="s">
        <v>73</v>
      </c>
      <c r="J1160" s="57" t="b">
        <v>0</v>
      </c>
      <c r="K1160" s="57" t="b">
        <v>0</v>
      </c>
      <c r="L1160" s="57" t="s">
        <v>1462</v>
      </c>
      <c r="M1160" s="57" t="s">
        <v>1510</v>
      </c>
    </row>
    <row r="1161" spans="1:13" ht="13" x14ac:dyDescent="0.15">
      <c r="A1161" s="55" t="s">
        <v>2060</v>
      </c>
      <c r="B1161" s="10">
        <v>1159</v>
      </c>
      <c r="C1161" s="10" t="s">
        <v>4035</v>
      </c>
      <c r="D1161" s="55" t="s">
        <v>4036</v>
      </c>
      <c r="E1161" s="55" t="s">
        <v>1899</v>
      </c>
      <c r="F1161" s="55" t="s">
        <v>1455</v>
      </c>
      <c r="G1161" s="56" t="s">
        <v>1900</v>
      </c>
      <c r="H1161" s="55">
        <v>19</v>
      </c>
      <c r="I1161" s="57" t="s">
        <v>73</v>
      </c>
      <c r="J1161" s="57" t="b">
        <v>0</v>
      </c>
      <c r="K1161" s="57" t="b">
        <v>0</v>
      </c>
      <c r="L1161" s="57" t="s">
        <v>1462</v>
      </c>
      <c r="M1161" s="57" t="s">
        <v>1510</v>
      </c>
    </row>
    <row r="1162" spans="1:13" ht="13" x14ac:dyDescent="0.15">
      <c r="A1162" s="55" t="s">
        <v>2060</v>
      </c>
      <c r="B1162" s="10">
        <v>1160</v>
      </c>
      <c r="C1162" s="10" t="s">
        <v>4037</v>
      </c>
      <c r="D1162" s="55" t="s">
        <v>4038</v>
      </c>
      <c r="E1162" s="55" t="s">
        <v>1899</v>
      </c>
      <c r="F1162" s="55" t="s">
        <v>1455</v>
      </c>
      <c r="G1162" s="56" t="s">
        <v>1900</v>
      </c>
      <c r="H1162" s="55">
        <v>19</v>
      </c>
      <c r="I1162" s="57" t="s">
        <v>73</v>
      </c>
      <c r="J1162" s="57" t="b">
        <v>0</v>
      </c>
      <c r="K1162" s="57" t="b">
        <v>0</v>
      </c>
      <c r="L1162" s="57" t="s">
        <v>1462</v>
      </c>
      <c r="M1162" s="57" t="s">
        <v>1510</v>
      </c>
    </row>
    <row r="1163" spans="1:13" ht="13" x14ac:dyDescent="0.15">
      <c r="A1163" s="55" t="s">
        <v>2060</v>
      </c>
      <c r="B1163" s="10">
        <v>1161</v>
      </c>
      <c r="C1163" s="10" t="s">
        <v>4039</v>
      </c>
      <c r="D1163" s="55" t="s">
        <v>4040</v>
      </c>
      <c r="E1163" s="55" t="s">
        <v>1899</v>
      </c>
      <c r="F1163" s="55" t="s">
        <v>1455</v>
      </c>
      <c r="G1163" s="56" t="s">
        <v>1900</v>
      </c>
      <c r="H1163" s="55">
        <v>19</v>
      </c>
      <c r="I1163" s="57" t="s">
        <v>73</v>
      </c>
      <c r="J1163" s="57" t="b">
        <v>0</v>
      </c>
      <c r="K1163" s="57" t="b">
        <v>0</v>
      </c>
      <c r="L1163" s="57" t="s">
        <v>1462</v>
      </c>
      <c r="M1163" s="57" t="s">
        <v>1510</v>
      </c>
    </row>
    <row r="1164" spans="1:13" ht="13" x14ac:dyDescent="0.15">
      <c r="A1164" s="55" t="s">
        <v>2060</v>
      </c>
      <c r="B1164" s="10">
        <v>1162</v>
      </c>
      <c r="C1164" s="10" t="s">
        <v>4041</v>
      </c>
      <c r="D1164" s="55" t="s">
        <v>4042</v>
      </c>
      <c r="E1164" s="55" t="s">
        <v>1899</v>
      </c>
      <c r="F1164" s="55" t="s">
        <v>1455</v>
      </c>
      <c r="G1164" s="56" t="s">
        <v>1900</v>
      </c>
      <c r="H1164" s="55">
        <v>19</v>
      </c>
      <c r="I1164" s="57" t="s">
        <v>73</v>
      </c>
      <c r="J1164" s="57" t="b">
        <v>0</v>
      </c>
      <c r="K1164" s="57" t="b">
        <v>0</v>
      </c>
      <c r="L1164" s="57" t="s">
        <v>1462</v>
      </c>
      <c r="M1164" s="57" t="s">
        <v>1510</v>
      </c>
    </row>
    <row r="1165" spans="1:13" ht="13" x14ac:dyDescent="0.15">
      <c r="A1165" s="55" t="s">
        <v>2060</v>
      </c>
      <c r="B1165" s="10">
        <v>1163</v>
      </c>
      <c r="C1165" s="10" t="s">
        <v>4043</v>
      </c>
      <c r="D1165" s="55" t="s">
        <v>4044</v>
      </c>
      <c r="E1165" s="55" t="s">
        <v>1899</v>
      </c>
      <c r="F1165" s="55" t="s">
        <v>1455</v>
      </c>
      <c r="G1165" s="56" t="s">
        <v>1900</v>
      </c>
      <c r="H1165" s="55">
        <v>30</v>
      </c>
      <c r="I1165" s="57" t="s">
        <v>1521</v>
      </c>
      <c r="J1165" s="57" t="b">
        <v>0</v>
      </c>
      <c r="K1165" s="57" t="b">
        <v>0</v>
      </c>
      <c r="L1165" s="57" t="s">
        <v>1509</v>
      </c>
      <c r="M1165" s="57" t="s">
        <v>1522</v>
      </c>
    </row>
    <row r="1166" spans="1:13" ht="13" x14ac:dyDescent="0.15">
      <c r="A1166" s="55" t="s">
        <v>2060</v>
      </c>
      <c r="B1166" s="10">
        <v>1164</v>
      </c>
      <c r="C1166" s="10" t="s">
        <v>4045</v>
      </c>
      <c r="D1166" s="55" t="s">
        <v>4046</v>
      </c>
      <c r="E1166" s="55" t="s">
        <v>1899</v>
      </c>
      <c r="F1166" s="55" t="s">
        <v>1455</v>
      </c>
      <c r="G1166" s="56" t="s">
        <v>1900</v>
      </c>
      <c r="H1166" s="55">
        <v>33</v>
      </c>
      <c r="I1166" s="57" t="s">
        <v>1521</v>
      </c>
      <c r="J1166" s="57" t="b">
        <v>0</v>
      </c>
      <c r="K1166" s="57" t="b">
        <v>0</v>
      </c>
      <c r="L1166" s="57" t="s">
        <v>1509</v>
      </c>
      <c r="M1166" s="57" t="s">
        <v>1522</v>
      </c>
    </row>
    <row r="1167" spans="1:13" ht="13" x14ac:dyDescent="0.15">
      <c r="A1167" s="55" t="s">
        <v>2060</v>
      </c>
      <c r="B1167" s="10">
        <v>1165</v>
      </c>
      <c r="C1167" s="10" t="s">
        <v>4047</v>
      </c>
      <c r="D1167" s="55" t="s">
        <v>4048</v>
      </c>
      <c r="E1167" s="55" t="s">
        <v>1899</v>
      </c>
      <c r="F1167" s="55" t="s">
        <v>1455</v>
      </c>
      <c r="G1167" s="56" t="s">
        <v>1900</v>
      </c>
      <c r="H1167" s="55">
        <v>51</v>
      </c>
      <c r="I1167" s="57" t="s">
        <v>1449</v>
      </c>
      <c r="J1167" s="57" t="b">
        <v>0</v>
      </c>
      <c r="K1167" s="57" t="b">
        <v>1</v>
      </c>
      <c r="L1167" s="57" t="s">
        <v>1690</v>
      </c>
      <c r="M1167" s="57" t="s">
        <v>1465</v>
      </c>
    </row>
    <row r="1168" spans="1:13" ht="13" x14ac:dyDescent="0.15">
      <c r="A1168" s="55" t="s">
        <v>2060</v>
      </c>
      <c r="B1168" s="10">
        <v>1166</v>
      </c>
      <c r="C1168" s="10" t="s">
        <v>4049</v>
      </c>
      <c r="D1168" s="55" t="s">
        <v>4050</v>
      </c>
      <c r="E1168" s="55" t="s">
        <v>1899</v>
      </c>
      <c r="F1168" s="55" t="s">
        <v>1455</v>
      </c>
      <c r="G1168" s="56" t="s">
        <v>1900</v>
      </c>
      <c r="H1168" s="55">
        <v>40</v>
      </c>
      <c r="I1168" s="57" t="s">
        <v>1521</v>
      </c>
      <c r="J1168" s="57" t="b">
        <v>1</v>
      </c>
      <c r="K1168" s="57" t="b">
        <v>0</v>
      </c>
      <c r="L1168" s="57" t="s">
        <v>1470</v>
      </c>
      <c r="M1168" s="57" t="s">
        <v>1581</v>
      </c>
    </row>
    <row r="1169" spans="1:13" ht="13" x14ac:dyDescent="0.15">
      <c r="A1169" s="55" t="s">
        <v>2060</v>
      </c>
      <c r="B1169" s="10">
        <v>1167</v>
      </c>
      <c r="C1169" s="10" t="s">
        <v>4051</v>
      </c>
      <c r="D1169" s="55" t="s">
        <v>4052</v>
      </c>
      <c r="E1169" s="55" t="s">
        <v>1899</v>
      </c>
      <c r="F1169" s="55" t="s">
        <v>1455</v>
      </c>
      <c r="G1169" s="56" t="s">
        <v>1900</v>
      </c>
      <c r="H1169" s="55">
        <v>33</v>
      </c>
      <c r="I1169" s="57" t="s">
        <v>1521</v>
      </c>
      <c r="J1169" s="57" t="b">
        <v>1</v>
      </c>
      <c r="K1169" s="57" t="b">
        <v>0</v>
      </c>
      <c r="L1169" s="57" t="s">
        <v>1235</v>
      </c>
      <c r="M1169" s="57" t="s">
        <v>1581</v>
      </c>
    </row>
    <row r="1170" spans="1:13" ht="13" x14ac:dyDescent="0.15">
      <c r="A1170" s="55" t="s">
        <v>2060</v>
      </c>
      <c r="B1170" s="10">
        <v>1168</v>
      </c>
      <c r="C1170" s="10" t="s">
        <v>4053</v>
      </c>
      <c r="D1170" s="55" t="s">
        <v>4054</v>
      </c>
      <c r="E1170" s="55" t="s">
        <v>1899</v>
      </c>
      <c r="F1170" s="55" t="s">
        <v>1455</v>
      </c>
      <c r="G1170" s="56" t="s">
        <v>1900</v>
      </c>
      <c r="H1170" s="55">
        <v>39</v>
      </c>
      <c r="I1170" s="57" t="s">
        <v>1521</v>
      </c>
      <c r="J1170" s="57" t="b">
        <v>1</v>
      </c>
      <c r="K1170" s="57" t="b">
        <v>0</v>
      </c>
      <c r="L1170" s="57" t="s">
        <v>1470</v>
      </c>
      <c r="M1170" s="57" t="s">
        <v>1581</v>
      </c>
    </row>
    <row r="1171" spans="1:13" ht="13" x14ac:dyDescent="0.15">
      <c r="A1171" s="55" t="s">
        <v>2060</v>
      </c>
      <c r="B1171" s="10">
        <v>1169</v>
      </c>
      <c r="C1171" s="10" t="s">
        <v>4055</v>
      </c>
      <c r="D1171" s="55" t="s">
        <v>4056</v>
      </c>
      <c r="E1171" s="55" t="s">
        <v>1899</v>
      </c>
      <c r="F1171" s="55" t="s">
        <v>1455</v>
      </c>
      <c r="G1171" s="56" t="s">
        <v>1900</v>
      </c>
      <c r="H1171" s="55">
        <v>27</v>
      </c>
      <c r="I1171" s="57" t="s">
        <v>1521</v>
      </c>
      <c r="J1171" s="57" t="b">
        <v>1</v>
      </c>
      <c r="K1171" s="57" t="b">
        <v>0</v>
      </c>
      <c r="L1171" s="57" t="s">
        <v>1470</v>
      </c>
      <c r="M1171" s="57" t="s">
        <v>1581</v>
      </c>
    </row>
    <row r="1172" spans="1:13" ht="13" x14ac:dyDescent="0.15">
      <c r="A1172" s="55" t="s">
        <v>2060</v>
      </c>
      <c r="B1172" s="10">
        <v>1170</v>
      </c>
      <c r="C1172" s="10" t="s">
        <v>4057</v>
      </c>
      <c r="D1172" s="55" t="s">
        <v>4058</v>
      </c>
      <c r="E1172" s="55" t="s">
        <v>1899</v>
      </c>
      <c r="F1172" s="55" t="s">
        <v>1455</v>
      </c>
      <c r="G1172" s="56" t="s">
        <v>1900</v>
      </c>
      <c r="H1172" s="55">
        <v>15</v>
      </c>
      <c r="I1172" s="57" t="s">
        <v>1530</v>
      </c>
      <c r="J1172" s="57" t="b">
        <v>0</v>
      </c>
      <c r="K1172" s="57" t="b">
        <v>0</v>
      </c>
      <c r="L1172" s="57" t="s">
        <v>1509</v>
      </c>
      <c r="M1172" s="57" t="s">
        <v>1531</v>
      </c>
    </row>
    <row r="1173" spans="1:13" ht="13" x14ac:dyDescent="0.15">
      <c r="A1173" s="55" t="s">
        <v>2060</v>
      </c>
      <c r="B1173" s="10">
        <v>1171</v>
      </c>
      <c r="C1173" s="10" t="s">
        <v>4059</v>
      </c>
      <c r="D1173" s="55" t="s">
        <v>4060</v>
      </c>
      <c r="E1173" s="55" t="s">
        <v>1899</v>
      </c>
      <c r="F1173" s="55" t="s">
        <v>1455</v>
      </c>
      <c r="G1173" s="56" t="s">
        <v>1900</v>
      </c>
      <c r="H1173" s="55">
        <v>20</v>
      </c>
      <c r="I1173" s="57" t="s">
        <v>73</v>
      </c>
      <c r="J1173" s="57" t="b">
        <v>0</v>
      </c>
      <c r="K1173" s="57" t="b">
        <v>1</v>
      </c>
      <c r="L1173" s="57" t="s">
        <v>1462</v>
      </c>
      <c r="M1173" s="57" t="s">
        <v>1755</v>
      </c>
    </row>
    <row r="1174" spans="1:13" ht="13" x14ac:dyDescent="0.15">
      <c r="A1174" s="55" t="s">
        <v>2060</v>
      </c>
      <c r="B1174" s="10">
        <v>1172</v>
      </c>
      <c r="C1174" s="10" t="s">
        <v>4061</v>
      </c>
      <c r="D1174" s="55" t="s">
        <v>4062</v>
      </c>
      <c r="E1174" s="55" t="s">
        <v>1899</v>
      </c>
      <c r="F1174" s="55" t="s">
        <v>1455</v>
      </c>
      <c r="G1174" s="56" t="s">
        <v>1900</v>
      </c>
      <c r="H1174" s="55">
        <v>15</v>
      </c>
      <c r="I1174" s="57" t="s">
        <v>1530</v>
      </c>
      <c r="J1174" s="57" t="b">
        <v>1</v>
      </c>
      <c r="K1174" s="57" t="b">
        <v>0</v>
      </c>
      <c r="L1174" s="57" t="s">
        <v>1235</v>
      </c>
      <c r="M1174" s="57" t="s">
        <v>1628</v>
      </c>
    </row>
    <row r="1175" spans="1:13" ht="13" x14ac:dyDescent="0.15">
      <c r="A1175" s="55" t="s">
        <v>2060</v>
      </c>
      <c r="B1175" s="10">
        <v>1173</v>
      </c>
      <c r="C1175" s="10" t="s">
        <v>4063</v>
      </c>
      <c r="D1175" s="55" t="s">
        <v>4064</v>
      </c>
      <c r="E1175" s="55" t="s">
        <v>4065</v>
      </c>
      <c r="F1175" s="55" t="s">
        <v>1455</v>
      </c>
      <c r="G1175" s="56" t="s">
        <v>4066</v>
      </c>
      <c r="H1175" s="55">
        <v>241</v>
      </c>
      <c r="I1175" s="57" t="s">
        <v>1449</v>
      </c>
      <c r="J1175" s="57" t="b">
        <v>1</v>
      </c>
      <c r="K1175" s="57" t="b">
        <v>1</v>
      </c>
      <c r="L1175" s="57" t="s">
        <v>1235</v>
      </c>
      <c r="M1175" s="57" t="s">
        <v>1451</v>
      </c>
    </row>
    <row r="1176" spans="1:13" ht="13" x14ac:dyDescent="0.15">
      <c r="A1176" s="55" t="s">
        <v>2060</v>
      </c>
      <c r="B1176" s="10">
        <v>1174</v>
      </c>
      <c r="C1176" s="10" t="s">
        <v>4067</v>
      </c>
      <c r="D1176" s="55" t="s">
        <v>4068</v>
      </c>
      <c r="E1176" s="55" t="s">
        <v>4065</v>
      </c>
      <c r="F1176" s="55" t="s">
        <v>1455</v>
      </c>
      <c r="G1176" s="56" t="s">
        <v>4066</v>
      </c>
      <c r="H1176" s="55">
        <v>46</v>
      </c>
      <c r="I1176" s="57" t="s">
        <v>1449</v>
      </c>
      <c r="J1176" s="57" t="b">
        <v>0</v>
      </c>
      <c r="K1176" s="57" t="b">
        <v>0</v>
      </c>
      <c r="L1176" s="57" t="s">
        <v>1235</v>
      </c>
      <c r="M1176" s="57" t="s">
        <v>1515</v>
      </c>
    </row>
    <row r="1177" spans="1:13" ht="13" x14ac:dyDescent="0.15">
      <c r="A1177" s="55" t="s">
        <v>2060</v>
      </c>
      <c r="B1177" s="10">
        <v>1175</v>
      </c>
      <c r="C1177" s="10" t="s">
        <v>4069</v>
      </c>
      <c r="D1177" s="55" t="s">
        <v>4070</v>
      </c>
      <c r="E1177" s="55" t="s">
        <v>4065</v>
      </c>
      <c r="F1177" s="55" t="s">
        <v>1455</v>
      </c>
      <c r="G1177" s="56" t="s">
        <v>4066</v>
      </c>
      <c r="H1177" s="55">
        <v>33</v>
      </c>
      <c r="I1177" s="57" t="s">
        <v>1521</v>
      </c>
      <c r="J1177" s="57" t="b">
        <v>0</v>
      </c>
      <c r="K1177" s="57" t="b">
        <v>0</v>
      </c>
      <c r="L1177" s="57" t="s">
        <v>1539</v>
      </c>
      <c r="M1177" s="57" t="s">
        <v>1522</v>
      </c>
    </row>
    <row r="1178" spans="1:13" ht="13" x14ac:dyDescent="0.15">
      <c r="A1178" s="55" t="s">
        <v>2060</v>
      </c>
      <c r="B1178" s="10">
        <v>1176</v>
      </c>
      <c r="C1178" s="10" t="s">
        <v>4071</v>
      </c>
      <c r="D1178" s="55" t="s">
        <v>4072</v>
      </c>
      <c r="E1178" s="55" t="s">
        <v>4065</v>
      </c>
      <c r="F1178" s="55" t="s">
        <v>1455</v>
      </c>
      <c r="G1178" s="56" t="s">
        <v>4066</v>
      </c>
      <c r="H1178" s="55">
        <v>60</v>
      </c>
      <c r="I1178" s="57" t="s">
        <v>1449</v>
      </c>
      <c r="J1178" s="57" t="b">
        <v>0</v>
      </c>
      <c r="K1178" s="57" t="b">
        <v>1</v>
      </c>
      <c r="L1178" s="57" t="s">
        <v>1539</v>
      </c>
      <c r="M1178" s="57" t="s">
        <v>1465</v>
      </c>
    </row>
    <row r="1179" spans="1:13" ht="13" x14ac:dyDescent="0.15">
      <c r="A1179" s="55" t="s">
        <v>2060</v>
      </c>
      <c r="B1179" s="10">
        <v>1177</v>
      </c>
      <c r="C1179" s="10" t="s">
        <v>4073</v>
      </c>
      <c r="D1179" s="55" t="s">
        <v>4074</v>
      </c>
      <c r="E1179" s="55" t="s">
        <v>4065</v>
      </c>
      <c r="F1179" s="55" t="s">
        <v>1455</v>
      </c>
      <c r="G1179" s="56" t="s">
        <v>4066</v>
      </c>
      <c r="H1179" s="55">
        <v>28</v>
      </c>
      <c r="I1179" s="57" t="s">
        <v>1521</v>
      </c>
      <c r="J1179" s="57" t="b">
        <v>0</v>
      </c>
      <c r="K1179" s="57" t="b">
        <v>0</v>
      </c>
      <c r="L1179" s="57" t="s">
        <v>1539</v>
      </c>
      <c r="M1179" s="57" t="s">
        <v>1522</v>
      </c>
    </row>
    <row r="1180" spans="1:13" ht="13" x14ac:dyDescent="0.15">
      <c r="A1180" s="55" t="s">
        <v>2060</v>
      </c>
      <c r="B1180" s="10">
        <v>1178</v>
      </c>
      <c r="C1180" s="10" t="s">
        <v>4075</v>
      </c>
      <c r="D1180" s="55" t="s">
        <v>4076</v>
      </c>
      <c r="E1180" s="55" t="s">
        <v>4077</v>
      </c>
      <c r="F1180" s="55" t="s">
        <v>1455</v>
      </c>
      <c r="G1180" s="56" t="s">
        <v>4078</v>
      </c>
      <c r="H1180" s="55">
        <v>116</v>
      </c>
      <c r="I1180" s="57" t="s">
        <v>1449</v>
      </c>
      <c r="J1180" s="57" t="b">
        <v>0</v>
      </c>
      <c r="K1180" s="57" t="b">
        <v>1</v>
      </c>
      <c r="L1180" s="57" t="s">
        <v>1509</v>
      </c>
      <c r="M1180" s="57" t="s">
        <v>1465</v>
      </c>
    </row>
    <row r="1181" spans="1:13" ht="13" x14ac:dyDescent="0.15">
      <c r="A1181" s="55" t="s">
        <v>2060</v>
      </c>
      <c r="B1181" s="10">
        <v>1179</v>
      </c>
      <c r="C1181" s="10" t="s">
        <v>4079</v>
      </c>
      <c r="D1181" s="55" t="s">
        <v>4080</v>
      </c>
      <c r="E1181" s="55" t="s">
        <v>4081</v>
      </c>
      <c r="F1181" s="55" t="s">
        <v>1474</v>
      </c>
      <c r="G1181" s="56" t="s">
        <v>4082</v>
      </c>
      <c r="H1181" s="55">
        <v>41</v>
      </c>
      <c r="I1181" s="57" t="s">
        <v>1521</v>
      </c>
      <c r="J1181" s="57" t="b">
        <v>1</v>
      </c>
      <c r="K1181" s="57" t="b">
        <v>0</v>
      </c>
      <c r="L1181" s="57" t="s">
        <v>1235</v>
      </c>
      <c r="M1181" s="57" t="s">
        <v>1581</v>
      </c>
    </row>
    <row r="1182" spans="1:13" ht="13" x14ac:dyDescent="0.15">
      <c r="A1182" s="55" t="s">
        <v>2060</v>
      </c>
      <c r="B1182" s="10">
        <v>1180</v>
      </c>
      <c r="C1182" s="10" t="s">
        <v>4083</v>
      </c>
      <c r="D1182" s="55" t="s">
        <v>4084</v>
      </c>
      <c r="E1182" s="55" t="s">
        <v>4081</v>
      </c>
      <c r="F1182" s="55" t="s">
        <v>1474</v>
      </c>
      <c r="G1182" s="56" t="s">
        <v>4082</v>
      </c>
      <c r="H1182" s="55">
        <v>20</v>
      </c>
      <c r="I1182" s="57" t="s">
        <v>73</v>
      </c>
      <c r="J1182" s="57" t="b">
        <v>0</v>
      </c>
      <c r="K1182" s="57" t="b">
        <v>0</v>
      </c>
      <c r="L1182" s="57" t="s">
        <v>1235</v>
      </c>
      <c r="M1182" s="57" t="s">
        <v>1510</v>
      </c>
    </row>
    <row r="1183" spans="1:13" ht="13" x14ac:dyDescent="0.15">
      <c r="A1183" s="55" t="s">
        <v>2060</v>
      </c>
      <c r="B1183" s="10">
        <v>1181</v>
      </c>
      <c r="C1183" s="10" t="s">
        <v>4085</v>
      </c>
      <c r="D1183" s="55" t="s">
        <v>4086</v>
      </c>
      <c r="E1183" s="55" t="s">
        <v>4087</v>
      </c>
      <c r="F1183" s="55" t="s">
        <v>1474</v>
      </c>
      <c r="G1183" s="56" t="s">
        <v>4088</v>
      </c>
      <c r="H1183" s="55">
        <v>46</v>
      </c>
      <c r="I1183" s="57" t="s">
        <v>1449</v>
      </c>
      <c r="J1183" s="57" t="b">
        <v>1</v>
      </c>
      <c r="K1183" s="57" t="b">
        <v>1</v>
      </c>
      <c r="L1183" s="57" t="s">
        <v>1462</v>
      </c>
      <c r="M1183" s="57" t="s">
        <v>1451</v>
      </c>
    </row>
    <row r="1184" spans="1:13" ht="13" x14ac:dyDescent="0.15">
      <c r="A1184" s="55" t="s">
        <v>2060</v>
      </c>
      <c r="B1184" s="10">
        <v>1182</v>
      </c>
      <c r="C1184" s="10" t="s">
        <v>4089</v>
      </c>
      <c r="D1184" s="55" t="s">
        <v>4090</v>
      </c>
      <c r="E1184" s="55" t="s">
        <v>4087</v>
      </c>
      <c r="F1184" s="55" t="s">
        <v>1474</v>
      </c>
      <c r="G1184" s="56" t="s">
        <v>4088</v>
      </c>
      <c r="H1184" s="55">
        <v>46</v>
      </c>
      <c r="I1184" s="57" t="s">
        <v>1449</v>
      </c>
      <c r="J1184" s="57" t="b">
        <v>1</v>
      </c>
      <c r="K1184" s="57" t="b">
        <v>1</v>
      </c>
      <c r="L1184" s="57" t="s">
        <v>1462</v>
      </c>
      <c r="M1184" s="57" t="s">
        <v>1451</v>
      </c>
    </row>
    <row r="1185" spans="1:13" ht="13" x14ac:dyDescent="0.15">
      <c r="A1185" s="55" t="s">
        <v>2060</v>
      </c>
      <c r="B1185" s="10">
        <v>1183</v>
      </c>
      <c r="C1185" s="10" t="s">
        <v>4091</v>
      </c>
      <c r="D1185" s="55" t="s">
        <v>4092</v>
      </c>
      <c r="E1185" s="55" t="s">
        <v>2063</v>
      </c>
      <c r="F1185" s="55" t="s">
        <v>1455</v>
      </c>
      <c r="G1185" s="56" t="s">
        <v>4093</v>
      </c>
      <c r="H1185" s="55">
        <v>31</v>
      </c>
      <c r="I1185" s="57" t="s">
        <v>1521</v>
      </c>
      <c r="J1185" s="57" t="b">
        <v>0</v>
      </c>
      <c r="K1185" s="57" t="b">
        <v>0</v>
      </c>
      <c r="L1185" s="57" t="s">
        <v>1462</v>
      </c>
      <c r="M1185" s="57" t="s">
        <v>1522</v>
      </c>
    </row>
    <row r="1186" spans="1:13" ht="13" x14ac:dyDescent="0.15">
      <c r="A1186" s="55" t="s">
        <v>2060</v>
      </c>
      <c r="B1186" s="10">
        <v>1184</v>
      </c>
      <c r="C1186" s="10" t="s">
        <v>4094</v>
      </c>
      <c r="D1186" s="55" t="s">
        <v>4095</v>
      </c>
      <c r="E1186" s="55" t="s">
        <v>2063</v>
      </c>
      <c r="F1186" s="55" t="s">
        <v>1455</v>
      </c>
      <c r="G1186" s="56" t="s">
        <v>4093</v>
      </c>
      <c r="H1186" s="55">
        <v>55</v>
      </c>
      <c r="I1186" s="57" t="s">
        <v>1449</v>
      </c>
      <c r="J1186" s="57" t="b">
        <v>1</v>
      </c>
      <c r="K1186" s="57" t="b">
        <v>0</v>
      </c>
      <c r="L1186" s="57" t="s">
        <v>1462</v>
      </c>
      <c r="M1186" s="57" t="s">
        <v>1476</v>
      </c>
    </row>
    <row r="1187" spans="1:13" ht="13" x14ac:dyDescent="0.15">
      <c r="A1187" s="55" t="s">
        <v>2060</v>
      </c>
      <c r="B1187" s="10">
        <v>1185</v>
      </c>
      <c r="C1187" s="10" t="s">
        <v>4096</v>
      </c>
      <c r="D1187" s="55" t="s">
        <v>4097</v>
      </c>
      <c r="E1187" s="55" t="s">
        <v>2063</v>
      </c>
      <c r="F1187" s="55" t="s">
        <v>1455</v>
      </c>
      <c r="G1187" s="56" t="s">
        <v>4093</v>
      </c>
      <c r="H1187" s="55">
        <v>47</v>
      </c>
      <c r="I1187" s="57" t="s">
        <v>1449</v>
      </c>
      <c r="J1187" s="57" t="b">
        <v>1</v>
      </c>
      <c r="K1187" s="57" t="b">
        <v>0</v>
      </c>
      <c r="L1187" s="57" t="s">
        <v>1470</v>
      </c>
      <c r="M1187" s="57" t="s">
        <v>1476</v>
      </c>
    </row>
    <row r="1188" spans="1:13" ht="13" x14ac:dyDescent="0.15">
      <c r="A1188" s="55" t="s">
        <v>2060</v>
      </c>
      <c r="B1188" s="10">
        <v>1186</v>
      </c>
      <c r="C1188" s="10" t="s">
        <v>4098</v>
      </c>
      <c r="D1188" s="55" t="s">
        <v>4099</v>
      </c>
      <c r="E1188" s="55" t="s">
        <v>2063</v>
      </c>
      <c r="F1188" s="55" t="s">
        <v>1455</v>
      </c>
      <c r="G1188" s="56" t="s">
        <v>4093</v>
      </c>
      <c r="H1188" s="55">
        <v>28</v>
      </c>
      <c r="I1188" s="57" t="s">
        <v>1521</v>
      </c>
      <c r="J1188" s="57" t="b">
        <v>0</v>
      </c>
      <c r="K1188" s="57" t="b">
        <v>0</v>
      </c>
      <c r="L1188" s="57" t="s">
        <v>1462</v>
      </c>
      <c r="M1188" s="57" t="s">
        <v>1522</v>
      </c>
    </row>
    <row r="1189" spans="1:13" ht="13" x14ac:dyDescent="0.15">
      <c r="A1189" s="55" t="s">
        <v>2060</v>
      </c>
      <c r="B1189" s="10">
        <v>1187</v>
      </c>
      <c r="C1189" s="10" t="s">
        <v>4100</v>
      </c>
      <c r="D1189" s="55" t="s">
        <v>4101</v>
      </c>
      <c r="E1189" s="55" t="s">
        <v>2063</v>
      </c>
      <c r="F1189" s="55" t="s">
        <v>1455</v>
      </c>
      <c r="G1189" s="56" t="s">
        <v>4093</v>
      </c>
      <c r="H1189" s="55">
        <v>28</v>
      </c>
      <c r="I1189" s="57" t="s">
        <v>1521</v>
      </c>
      <c r="J1189" s="57" t="b">
        <v>0</v>
      </c>
      <c r="K1189" s="57" t="b">
        <v>0</v>
      </c>
      <c r="L1189" s="57" t="s">
        <v>1462</v>
      </c>
      <c r="M1189" s="57" t="s">
        <v>1522</v>
      </c>
    </row>
    <row r="1190" spans="1:13" ht="13" x14ac:dyDescent="0.15">
      <c r="A1190" s="55" t="s">
        <v>2060</v>
      </c>
      <c r="B1190" s="10">
        <v>1188</v>
      </c>
      <c r="C1190" s="10" t="s">
        <v>4102</v>
      </c>
      <c r="D1190" s="55" t="s">
        <v>4103</v>
      </c>
      <c r="E1190" s="55" t="s">
        <v>2063</v>
      </c>
      <c r="F1190" s="55" t="s">
        <v>1455</v>
      </c>
      <c r="G1190" s="56" t="s">
        <v>4093</v>
      </c>
      <c r="H1190" s="55">
        <v>28</v>
      </c>
      <c r="I1190" s="57" t="s">
        <v>1521</v>
      </c>
      <c r="J1190" s="57" t="b">
        <v>0</v>
      </c>
      <c r="K1190" s="57" t="b">
        <v>0</v>
      </c>
      <c r="L1190" s="57" t="s">
        <v>1462</v>
      </c>
      <c r="M1190" s="57" t="s">
        <v>1522</v>
      </c>
    </row>
    <row r="1191" spans="1:13" ht="13" x14ac:dyDescent="0.15">
      <c r="A1191" s="55" t="s">
        <v>2060</v>
      </c>
      <c r="B1191" s="10">
        <v>1189</v>
      </c>
      <c r="C1191" s="10" t="s">
        <v>4104</v>
      </c>
      <c r="D1191" s="55" t="s">
        <v>4105</v>
      </c>
      <c r="E1191" s="55" t="s">
        <v>2063</v>
      </c>
      <c r="F1191" s="55" t="s">
        <v>1455</v>
      </c>
      <c r="G1191" s="56" t="s">
        <v>4093</v>
      </c>
      <c r="H1191" s="55">
        <v>28</v>
      </c>
      <c r="I1191" s="57" t="s">
        <v>1521</v>
      </c>
      <c r="J1191" s="57" t="b">
        <v>0</v>
      </c>
      <c r="K1191" s="57" t="b">
        <v>0</v>
      </c>
      <c r="L1191" s="57" t="s">
        <v>1462</v>
      </c>
      <c r="M1191" s="57" t="s">
        <v>1522</v>
      </c>
    </row>
    <row r="1192" spans="1:13" ht="13" x14ac:dyDescent="0.15">
      <c r="A1192" s="55" t="s">
        <v>2060</v>
      </c>
      <c r="B1192" s="10">
        <v>1190</v>
      </c>
      <c r="C1192" s="10" t="s">
        <v>4106</v>
      </c>
      <c r="D1192" s="55" t="s">
        <v>4107</v>
      </c>
      <c r="E1192" s="55" t="s">
        <v>2063</v>
      </c>
      <c r="F1192" s="55" t="s">
        <v>1455</v>
      </c>
      <c r="G1192" s="56" t="s">
        <v>4093</v>
      </c>
      <c r="H1192" s="55">
        <v>28</v>
      </c>
      <c r="I1192" s="57" t="s">
        <v>1521</v>
      </c>
      <c r="J1192" s="57" t="b">
        <v>0</v>
      </c>
      <c r="K1192" s="57" t="b">
        <v>0</v>
      </c>
      <c r="L1192" s="57" t="s">
        <v>1462</v>
      </c>
      <c r="M1192" s="57" t="s">
        <v>1522</v>
      </c>
    </row>
    <row r="1193" spans="1:13" ht="13" x14ac:dyDescent="0.15">
      <c r="A1193" s="55" t="s">
        <v>2060</v>
      </c>
      <c r="B1193" s="10">
        <v>1191</v>
      </c>
      <c r="C1193" s="10" t="s">
        <v>4108</v>
      </c>
      <c r="D1193" s="55" t="s">
        <v>4109</v>
      </c>
      <c r="E1193" s="55" t="s">
        <v>2063</v>
      </c>
      <c r="F1193" s="55" t="s">
        <v>1455</v>
      </c>
      <c r="G1193" s="56" t="s">
        <v>4093</v>
      </c>
      <c r="H1193" s="55">
        <v>28</v>
      </c>
      <c r="I1193" s="57" t="s">
        <v>1521</v>
      </c>
      <c r="J1193" s="57" t="b">
        <v>0</v>
      </c>
      <c r="K1193" s="57" t="b">
        <v>0</v>
      </c>
      <c r="L1193" s="57" t="s">
        <v>1462</v>
      </c>
      <c r="M1193" s="57" t="s">
        <v>1522</v>
      </c>
    </row>
    <row r="1194" spans="1:13" ht="13" x14ac:dyDescent="0.15">
      <c r="A1194" s="55" t="s">
        <v>2060</v>
      </c>
      <c r="B1194" s="10">
        <v>1192</v>
      </c>
      <c r="C1194" s="10" t="s">
        <v>4110</v>
      </c>
      <c r="D1194" s="55" t="s">
        <v>4111</v>
      </c>
      <c r="E1194" s="55" t="s">
        <v>2063</v>
      </c>
      <c r="F1194" s="55" t="s">
        <v>1455</v>
      </c>
      <c r="G1194" s="56" t="s">
        <v>4093</v>
      </c>
      <c r="H1194" s="55">
        <v>28</v>
      </c>
      <c r="I1194" s="57" t="s">
        <v>1521</v>
      </c>
      <c r="J1194" s="57" t="b">
        <v>0</v>
      </c>
      <c r="K1194" s="57" t="b">
        <v>0</v>
      </c>
      <c r="L1194" s="57" t="s">
        <v>1462</v>
      </c>
      <c r="M1194" s="57" t="s">
        <v>1522</v>
      </c>
    </row>
    <row r="1195" spans="1:13" ht="13" x14ac:dyDescent="0.15">
      <c r="A1195" s="55" t="s">
        <v>2060</v>
      </c>
      <c r="B1195" s="10">
        <v>1193</v>
      </c>
      <c r="C1195" s="10" t="s">
        <v>4112</v>
      </c>
      <c r="D1195" s="55" t="s">
        <v>4113</v>
      </c>
      <c r="E1195" s="55" t="s">
        <v>2063</v>
      </c>
      <c r="F1195" s="55" t="s">
        <v>1455</v>
      </c>
      <c r="G1195" s="56" t="s">
        <v>4093</v>
      </c>
      <c r="H1195" s="55">
        <v>25</v>
      </c>
      <c r="I1195" s="57" t="s">
        <v>1521</v>
      </c>
      <c r="J1195" s="57" t="b">
        <v>0</v>
      </c>
      <c r="K1195" s="57" t="b">
        <v>0</v>
      </c>
      <c r="L1195" s="57" t="s">
        <v>1235</v>
      </c>
      <c r="M1195" s="57" t="s">
        <v>1522</v>
      </c>
    </row>
    <row r="1196" spans="1:13" ht="13" x14ac:dyDescent="0.15">
      <c r="A1196" s="55" t="s">
        <v>2060</v>
      </c>
      <c r="B1196" s="10">
        <v>1194</v>
      </c>
      <c r="C1196" s="10" t="s">
        <v>4114</v>
      </c>
      <c r="D1196" s="55" t="s">
        <v>4115</v>
      </c>
      <c r="E1196" s="55" t="s">
        <v>2063</v>
      </c>
      <c r="F1196" s="55" t="s">
        <v>1455</v>
      </c>
      <c r="G1196" s="56" t="s">
        <v>4093</v>
      </c>
      <c r="H1196" s="55">
        <v>24</v>
      </c>
      <c r="I1196" s="57" t="s">
        <v>73</v>
      </c>
      <c r="J1196" s="57" t="b">
        <v>0</v>
      </c>
      <c r="K1196" s="57" t="b">
        <v>0</v>
      </c>
      <c r="L1196" s="57" t="s">
        <v>1509</v>
      </c>
      <c r="M1196" s="57" t="s">
        <v>1510</v>
      </c>
    </row>
    <row r="1197" spans="1:13" ht="13" x14ac:dyDescent="0.15">
      <c r="A1197" s="55" t="s">
        <v>2060</v>
      </c>
      <c r="B1197" s="10">
        <v>1195</v>
      </c>
      <c r="C1197" s="10" t="s">
        <v>4116</v>
      </c>
      <c r="D1197" s="55" t="s">
        <v>4117</v>
      </c>
      <c r="E1197" s="55" t="s">
        <v>2063</v>
      </c>
      <c r="F1197" s="55" t="s">
        <v>1455</v>
      </c>
      <c r="G1197" s="56" t="s">
        <v>4093</v>
      </c>
      <c r="H1197" s="55">
        <v>31</v>
      </c>
      <c r="I1197" s="57" t="s">
        <v>1521</v>
      </c>
      <c r="J1197" s="57" t="b">
        <v>0</v>
      </c>
      <c r="K1197" s="57" t="b">
        <v>0</v>
      </c>
      <c r="L1197" s="57" t="s">
        <v>1509</v>
      </c>
      <c r="M1197" s="57" t="s">
        <v>1522</v>
      </c>
    </row>
    <row r="1198" spans="1:13" ht="13" x14ac:dyDescent="0.15">
      <c r="A1198" s="55" t="s">
        <v>2060</v>
      </c>
      <c r="B1198" s="10">
        <v>1196</v>
      </c>
      <c r="C1198" s="10" t="s">
        <v>4118</v>
      </c>
      <c r="D1198" s="55" t="s">
        <v>4119</v>
      </c>
      <c r="E1198" s="55" t="s">
        <v>2063</v>
      </c>
      <c r="F1198" s="55" t="s">
        <v>1455</v>
      </c>
      <c r="G1198" s="56" t="s">
        <v>4093</v>
      </c>
      <c r="H1198" s="55">
        <v>31</v>
      </c>
      <c r="I1198" s="57" t="s">
        <v>1521</v>
      </c>
      <c r="J1198" s="57" t="b">
        <v>0</v>
      </c>
      <c r="K1198" s="57" t="b">
        <v>0</v>
      </c>
      <c r="L1198" s="57" t="s">
        <v>1509</v>
      </c>
      <c r="M1198" s="57" t="s">
        <v>1522</v>
      </c>
    </row>
    <row r="1199" spans="1:13" ht="13" x14ac:dyDescent="0.15">
      <c r="A1199" s="55" t="s">
        <v>2060</v>
      </c>
      <c r="B1199" s="10">
        <v>1197</v>
      </c>
      <c r="C1199" s="10" t="s">
        <v>4120</v>
      </c>
      <c r="D1199" s="55" t="s">
        <v>4121</v>
      </c>
      <c r="E1199" s="55" t="s">
        <v>2063</v>
      </c>
      <c r="F1199" s="55" t="s">
        <v>1455</v>
      </c>
      <c r="G1199" s="56" t="s">
        <v>4093</v>
      </c>
      <c r="H1199" s="55">
        <v>31</v>
      </c>
      <c r="I1199" s="57" t="s">
        <v>1521</v>
      </c>
      <c r="J1199" s="57" t="b">
        <v>0</v>
      </c>
      <c r="K1199" s="57" t="b">
        <v>0</v>
      </c>
      <c r="L1199" s="57" t="s">
        <v>1509</v>
      </c>
      <c r="M1199" s="57" t="s">
        <v>1522</v>
      </c>
    </row>
    <row r="1200" spans="1:13" ht="13" x14ac:dyDescent="0.15">
      <c r="A1200" s="55" t="s">
        <v>2060</v>
      </c>
      <c r="B1200" s="10">
        <v>1198</v>
      </c>
      <c r="C1200" s="10" t="s">
        <v>4122</v>
      </c>
      <c r="D1200" s="55" t="s">
        <v>4123</v>
      </c>
      <c r="E1200" s="55" t="s">
        <v>2063</v>
      </c>
      <c r="F1200" s="55" t="s">
        <v>1455</v>
      </c>
      <c r="G1200" s="56" t="s">
        <v>4093</v>
      </c>
      <c r="H1200" s="55">
        <v>77</v>
      </c>
      <c r="I1200" s="57" t="s">
        <v>1449</v>
      </c>
      <c r="J1200" s="57" t="b">
        <v>1</v>
      </c>
      <c r="K1200" s="57" t="b">
        <v>0</v>
      </c>
      <c r="L1200" s="57" t="s">
        <v>1693</v>
      </c>
      <c r="M1200" s="57" t="s">
        <v>1476</v>
      </c>
    </row>
    <row r="1201" spans="1:13" ht="13" x14ac:dyDescent="0.15">
      <c r="A1201" s="55" t="s">
        <v>2060</v>
      </c>
      <c r="B1201" s="10">
        <v>1199</v>
      </c>
      <c r="C1201" s="10" t="s">
        <v>4124</v>
      </c>
      <c r="D1201" s="55" t="s">
        <v>4125</v>
      </c>
      <c r="E1201" s="55" t="s">
        <v>2063</v>
      </c>
      <c r="F1201" s="55" t="s">
        <v>1455</v>
      </c>
      <c r="G1201" s="56" t="s">
        <v>4093</v>
      </c>
      <c r="H1201" s="55">
        <v>106</v>
      </c>
      <c r="I1201" s="57" t="s">
        <v>1449</v>
      </c>
      <c r="J1201" s="57" t="b">
        <v>1</v>
      </c>
      <c r="K1201" s="57" t="b">
        <v>1</v>
      </c>
      <c r="L1201" s="57" t="s">
        <v>1798</v>
      </c>
      <c r="M1201" s="57" t="s">
        <v>1451</v>
      </c>
    </row>
    <row r="1202" spans="1:13" ht="13" x14ac:dyDescent="0.15">
      <c r="A1202" s="55" t="s">
        <v>2060</v>
      </c>
      <c r="B1202" s="10">
        <v>1200</v>
      </c>
      <c r="C1202" s="10" t="s">
        <v>4126</v>
      </c>
      <c r="D1202" s="55" t="s">
        <v>4127</v>
      </c>
      <c r="E1202" s="55" t="s">
        <v>2063</v>
      </c>
      <c r="F1202" s="55" t="s">
        <v>1455</v>
      </c>
      <c r="G1202" s="56" t="s">
        <v>4093</v>
      </c>
      <c r="H1202" s="55">
        <v>99</v>
      </c>
      <c r="I1202" s="57" t="s">
        <v>1449</v>
      </c>
      <c r="J1202" s="57" t="b">
        <v>1</v>
      </c>
      <c r="K1202" s="57" t="b">
        <v>1</v>
      </c>
      <c r="L1202" s="57" t="s">
        <v>1798</v>
      </c>
      <c r="M1202" s="57" t="s">
        <v>1451</v>
      </c>
    </row>
    <row r="1203" spans="1:13" ht="13" x14ac:dyDescent="0.15">
      <c r="A1203" s="55" t="s">
        <v>2060</v>
      </c>
      <c r="B1203" s="10">
        <v>1201</v>
      </c>
      <c r="C1203" s="10" t="s">
        <v>4128</v>
      </c>
      <c r="D1203" s="55" t="s">
        <v>4129</v>
      </c>
      <c r="E1203" s="55" t="s">
        <v>2063</v>
      </c>
      <c r="F1203" s="55" t="s">
        <v>1455</v>
      </c>
      <c r="G1203" s="56" t="s">
        <v>4093</v>
      </c>
      <c r="H1203" s="55">
        <v>73</v>
      </c>
      <c r="I1203" s="57" t="s">
        <v>1449</v>
      </c>
      <c r="J1203" s="57" t="b">
        <v>1</v>
      </c>
      <c r="K1203" s="57" t="b">
        <v>1</v>
      </c>
      <c r="L1203" s="57" t="s">
        <v>1798</v>
      </c>
      <c r="M1203" s="57" t="s">
        <v>1451</v>
      </c>
    </row>
    <row r="1204" spans="1:13" ht="13" x14ac:dyDescent="0.15">
      <c r="A1204" s="55" t="s">
        <v>2060</v>
      </c>
      <c r="B1204" s="10">
        <v>1202</v>
      </c>
      <c r="C1204" s="10" t="s">
        <v>4130</v>
      </c>
      <c r="D1204" s="55" t="s">
        <v>4131</v>
      </c>
      <c r="E1204" s="55" t="s">
        <v>2063</v>
      </c>
      <c r="F1204" s="55" t="s">
        <v>1455</v>
      </c>
      <c r="G1204" s="56" t="s">
        <v>4093</v>
      </c>
      <c r="H1204" s="55">
        <v>44</v>
      </c>
      <c r="I1204" s="57" t="s">
        <v>1449</v>
      </c>
      <c r="J1204" s="57" t="b">
        <v>1</v>
      </c>
      <c r="K1204" s="57" t="b">
        <v>0</v>
      </c>
      <c r="L1204" s="57" t="s">
        <v>1470</v>
      </c>
      <c r="M1204" s="57" t="s">
        <v>1476</v>
      </c>
    </row>
    <row r="1205" spans="1:13" ht="13" x14ac:dyDescent="0.15">
      <c r="A1205" s="55" t="s">
        <v>2060</v>
      </c>
      <c r="B1205" s="10">
        <v>1203</v>
      </c>
      <c r="C1205" s="10" t="s">
        <v>4132</v>
      </c>
      <c r="D1205" s="55" t="s">
        <v>4133</v>
      </c>
      <c r="E1205" s="55" t="s">
        <v>2063</v>
      </c>
      <c r="F1205" s="55" t="s">
        <v>1455</v>
      </c>
      <c r="G1205" s="56" t="s">
        <v>4093</v>
      </c>
      <c r="H1205" s="55">
        <v>45</v>
      </c>
      <c r="I1205" s="57" t="s">
        <v>1449</v>
      </c>
      <c r="J1205" s="57" t="b">
        <v>1</v>
      </c>
      <c r="K1205" s="57" t="b">
        <v>0</v>
      </c>
      <c r="L1205" s="57" t="s">
        <v>1470</v>
      </c>
      <c r="M1205" s="57" t="s">
        <v>1476</v>
      </c>
    </row>
    <row r="1206" spans="1:13" ht="13" x14ac:dyDescent="0.15">
      <c r="A1206" s="55" t="s">
        <v>2060</v>
      </c>
      <c r="B1206" s="10">
        <v>1204</v>
      </c>
      <c r="C1206" s="10" t="s">
        <v>4134</v>
      </c>
      <c r="D1206" s="55" t="s">
        <v>4135</v>
      </c>
      <c r="E1206" s="55" t="s">
        <v>2063</v>
      </c>
      <c r="F1206" s="55" t="s">
        <v>1455</v>
      </c>
      <c r="G1206" s="56" t="s">
        <v>4093</v>
      </c>
      <c r="H1206" s="55">
        <v>108</v>
      </c>
      <c r="I1206" s="57" t="s">
        <v>1449</v>
      </c>
      <c r="J1206" s="57" t="b">
        <v>1</v>
      </c>
      <c r="K1206" s="57" t="b">
        <v>1</v>
      </c>
      <c r="L1206" s="57" t="s">
        <v>1470</v>
      </c>
      <c r="M1206" s="57" t="s">
        <v>1451</v>
      </c>
    </row>
    <row r="1207" spans="1:13" ht="13" x14ac:dyDescent="0.15">
      <c r="A1207" s="55" t="s">
        <v>2060</v>
      </c>
      <c r="B1207" s="10">
        <v>1205</v>
      </c>
      <c r="C1207" s="10" t="s">
        <v>4136</v>
      </c>
      <c r="D1207" s="55" t="s">
        <v>4137</v>
      </c>
      <c r="E1207" s="55" t="s">
        <v>2063</v>
      </c>
      <c r="F1207" s="55" t="s">
        <v>1455</v>
      </c>
      <c r="G1207" s="56" t="s">
        <v>4093</v>
      </c>
      <c r="H1207" s="55">
        <v>19</v>
      </c>
      <c r="I1207" s="57" t="s">
        <v>73</v>
      </c>
      <c r="J1207" s="57" t="b">
        <v>1</v>
      </c>
      <c r="K1207" s="57" t="b">
        <v>0</v>
      </c>
      <c r="L1207" s="57" t="s">
        <v>1462</v>
      </c>
      <c r="M1207" s="57" t="s">
        <v>1503</v>
      </c>
    </row>
    <row r="1208" spans="1:13" ht="13" x14ac:dyDescent="0.15">
      <c r="A1208" s="55" t="s">
        <v>2060</v>
      </c>
      <c r="B1208" s="10">
        <v>1206</v>
      </c>
      <c r="C1208" s="10" t="s">
        <v>4138</v>
      </c>
      <c r="D1208" s="55" t="s">
        <v>4139</v>
      </c>
      <c r="E1208" s="55" t="s">
        <v>2063</v>
      </c>
      <c r="F1208" s="55" t="s">
        <v>1455</v>
      </c>
      <c r="G1208" s="56" t="s">
        <v>4093</v>
      </c>
      <c r="H1208" s="55">
        <v>89</v>
      </c>
      <c r="I1208" s="57" t="s">
        <v>1449</v>
      </c>
      <c r="J1208" s="57" t="b">
        <v>0</v>
      </c>
      <c r="K1208" s="57" t="b">
        <v>1</v>
      </c>
      <c r="L1208" s="57" t="s">
        <v>1509</v>
      </c>
      <c r="M1208" s="57" t="s">
        <v>1465</v>
      </c>
    </row>
    <row r="1209" spans="1:13" ht="13" x14ac:dyDescent="0.15">
      <c r="A1209" s="55" t="s">
        <v>2060</v>
      </c>
      <c r="B1209" s="10">
        <v>1207</v>
      </c>
      <c r="C1209" s="10" t="s">
        <v>4140</v>
      </c>
      <c r="D1209" s="55" t="s">
        <v>4141</v>
      </c>
      <c r="E1209" s="55" t="s">
        <v>2063</v>
      </c>
      <c r="F1209" s="55" t="s">
        <v>1455</v>
      </c>
      <c r="G1209" s="56" t="s">
        <v>4093</v>
      </c>
      <c r="H1209" s="55">
        <v>62</v>
      </c>
      <c r="I1209" s="57" t="s">
        <v>1449</v>
      </c>
      <c r="J1209" s="57" t="b">
        <v>1</v>
      </c>
      <c r="K1209" s="57" t="b">
        <v>1</v>
      </c>
      <c r="L1209" s="57" t="s">
        <v>1462</v>
      </c>
      <c r="M1209" s="57" t="s">
        <v>1451</v>
      </c>
    </row>
    <row r="1210" spans="1:13" ht="13" x14ac:dyDescent="0.15">
      <c r="A1210" s="55" t="s">
        <v>2060</v>
      </c>
      <c r="B1210" s="10">
        <v>1208</v>
      </c>
      <c r="C1210" s="10" t="s">
        <v>4142</v>
      </c>
      <c r="D1210" s="55" t="s">
        <v>4143</v>
      </c>
      <c r="E1210" s="55" t="s">
        <v>2063</v>
      </c>
      <c r="F1210" s="55" t="s">
        <v>1455</v>
      </c>
      <c r="G1210" s="56" t="s">
        <v>4093</v>
      </c>
      <c r="H1210" s="55">
        <v>103</v>
      </c>
      <c r="I1210" s="57" t="s">
        <v>1449</v>
      </c>
      <c r="J1210" s="57" t="b">
        <v>0</v>
      </c>
      <c r="K1210" s="57" t="b">
        <v>1</v>
      </c>
      <c r="L1210" s="57" t="s">
        <v>1462</v>
      </c>
      <c r="M1210" s="57" t="s">
        <v>1465</v>
      </c>
    </row>
    <row r="1211" spans="1:13" ht="13" x14ac:dyDescent="0.15">
      <c r="A1211" s="55" t="s">
        <v>2060</v>
      </c>
      <c r="B1211" s="10">
        <v>1209</v>
      </c>
      <c r="C1211" s="10" t="s">
        <v>4144</v>
      </c>
      <c r="D1211" s="55" t="s">
        <v>4145</v>
      </c>
      <c r="E1211" s="55" t="s">
        <v>2063</v>
      </c>
      <c r="F1211" s="55" t="s">
        <v>1455</v>
      </c>
      <c r="G1211" s="56" t="s">
        <v>4093</v>
      </c>
      <c r="H1211" s="55">
        <v>94</v>
      </c>
      <c r="I1211" s="57" t="s">
        <v>1449</v>
      </c>
      <c r="J1211" s="57" t="b">
        <v>1</v>
      </c>
      <c r="K1211" s="57" t="b">
        <v>1</v>
      </c>
      <c r="L1211" s="57" t="s">
        <v>1462</v>
      </c>
      <c r="M1211" s="57" t="s">
        <v>1451</v>
      </c>
    </row>
    <row r="1212" spans="1:13" ht="13" x14ac:dyDescent="0.15">
      <c r="A1212" s="55" t="s">
        <v>2060</v>
      </c>
      <c r="B1212" s="10">
        <v>1210</v>
      </c>
      <c r="C1212" s="10" t="s">
        <v>4146</v>
      </c>
      <c r="D1212" s="55" t="s">
        <v>4147</v>
      </c>
      <c r="E1212" s="55" t="s">
        <v>2063</v>
      </c>
      <c r="F1212" s="55" t="s">
        <v>1455</v>
      </c>
      <c r="G1212" s="56" t="s">
        <v>4093</v>
      </c>
      <c r="H1212" s="55">
        <v>92</v>
      </c>
      <c r="I1212" s="57" t="s">
        <v>1449</v>
      </c>
      <c r="J1212" s="57" t="b">
        <v>1</v>
      </c>
      <c r="K1212" s="57" t="b">
        <v>1</v>
      </c>
      <c r="L1212" s="57" t="s">
        <v>1462</v>
      </c>
      <c r="M1212" s="57" t="s">
        <v>1451</v>
      </c>
    </row>
    <row r="1213" spans="1:13" ht="13" x14ac:dyDescent="0.15">
      <c r="A1213" s="55" t="s">
        <v>2060</v>
      </c>
      <c r="B1213" s="10">
        <v>1211</v>
      </c>
      <c r="C1213" s="10" t="s">
        <v>4148</v>
      </c>
      <c r="D1213" s="55" t="s">
        <v>4149</v>
      </c>
      <c r="E1213" s="55" t="s">
        <v>2063</v>
      </c>
      <c r="F1213" s="55" t="s">
        <v>1455</v>
      </c>
      <c r="G1213" s="56" t="s">
        <v>4093</v>
      </c>
      <c r="H1213" s="55">
        <v>92</v>
      </c>
      <c r="I1213" s="57" t="s">
        <v>1449</v>
      </c>
      <c r="J1213" s="57" t="b">
        <v>1</v>
      </c>
      <c r="K1213" s="57" t="b">
        <v>1</v>
      </c>
      <c r="L1213" s="57" t="s">
        <v>1462</v>
      </c>
      <c r="M1213" s="57" t="s">
        <v>1451</v>
      </c>
    </row>
    <row r="1214" spans="1:13" ht="13" x14ac:dyDescent="0.15">
      <c r="A1214" s="55" t="s">
        <v>2060</v>
      </c>
      <c r="B1214" s="10">
        <v>1212</v>
      </c>
      <c r="C1214" s="10" t="s">
        <v>4150</v>
      </c>
      <c r="D1214" s="55" t="s">
        <v>4151</v>
      </c>
      <c r="E1214" s="55" t="s">
        <v>2063</v>
      </c>
      <c r="F1214" s="55" t="s">
        <v>1455</v>
      </c>
      <c r="G1214" s="56" t="s">
        <v>4093</v>
      </c>
      <c r="H1214" s="55">
        <v>59</v>
      </c>
      <c r="I1214" s="57" t="s">
        <v>1449</v>
      </c>
      <c r="J1214" s="57" t="b">
        <v>1</v>
      </c>
      <c r="K1214" s="57" t="b">
        <v>1</v>
      </c>
      <c r="L1214" s="57" t="s">
        <v>1462</v>
      </c>
      <c r="M1214" s="57" t="s">
        <v>1451</v>
      </c>
    </row>
    <row r="1215" spans="1:13" ht="13" x14ac:dyDescent="0.15">
      <c r="A1215" s="55" t="s">
        <v>2060</v>
      </c>
      <c r="B1215" s="10">
        <v>1213</v>
      </c>
      <c r="C1215" s="10" t="s">
        <v>4152</v>
      </c>
      <c r="D1215" s="55" t="s">
        <v>4153</v>
      </c>
      <c r="E1215" s="55" t="s">
        <v>2063</v>
      </c>
      <c r="F1215" s="55" t="s">
        <v>1455</v>
      </c>
      <c r="G1215" s="56" t="s">
        <v>4093</v>
      </c>
      <c r="H1215" s="55">
        <v>29</v>
      </c>
      <c r="I1215" s="57" t="s">
        <v>1521</v>
      </c>
      <c r="J1215" s="57" t="b">
        <v>1</v>
      </c>
      <c r="K1215" s="57" t="b">
        <v>0</v>
      </c>
      <c r="L1215" s="57" t="s">
        <v>1509</v>
      </c>
      <c r="M1215" s="57" t="s">
        <v>1581</v>
      </c>
    </row>
    <row r="1216" spans="1:13" ht="13" x14ac:dyDescent="0.15">
      <c r="A1216" s="55" t="s">
        <v>2060</v>
      </c>
      <c r="B1216" s="10">
        <v>1214</v>
      </c>
      <c r="C1216" s="10" t="s">
        <v>4154</v>
      </c>
      <c r="D1216" s="55" t="s">
        <v>4155</v>
      </c>
      <c r="E1216" s="55" t="s">
        <v>2063</v>
      </c>
      <c r="F1216" s="55" t="s">
        <v>1455</v>
      </c>
      <c r="G1216" s="56" t="s">
        <v>4093</v>
      </c>
      <c r="H1216" s="55">
        <v>71</v>
      </c>
      <c r="I1216" s="57" t="s">
        <v>1449</v>
      </c>
      <c r="J1216" s="57" t="b">
        <v>1</v>
      </c>
      <c r="K1216" s="57" t="b">
        <v>1</v>
      </c>
      <c r="L1216" s="57" t="s">
        <v>1462</v>
      </c>
      <c r="M1216" s="57" t="s">
        <v>1451</v>
      </c>
    </row>
    <row r="1217" spans="1:13" ht="13" x14ac:dyDescent="0.15">
      <c r="A1217" s="55" t="s">
        <v>2060</v>
      </c>
      <c r="B1217" s="10">
        <v>1215</v>
      </c>
      <c r="C1217" s="10" t="s">
        <v>4156</v>
      </c>
      <c r="D1217" s="55" t="s">
        <v>4157</v>
      </c>
      <c r="E1217" s="55" t="s">
        <v>2076</v>
      </c>
      <c r="F1217" s="55" t="s">
        <v>1496</v>
      </c>
      <c r="G1217" s="56" t="s">
        <v>4158</v>
      </c>
      <c r="H1217" s="55">
        <v>14</v>
      </c>
      <c r="I1217" s="57" t="s">
        <v>1530</v>
      </c>
      <c r="J1217" s="57" t="b">
        <v>0</v>
      </c>
      <c r="K1217" s="57" t="b">
        <v>0</v>
      </c>
      <c r="L1217" s="57" t="s">
        <v>1509</v>
      </c>
      <c r="M1217" s="57" t="s">
        <v>1531</v>
      </c>
    </row>
    <row r="1218" spans="1:13" ht="13" x14ac:dyDescent="0.15">
      <c r="A1218" s="55" t="s">
        <v>2060</v>
      </c>
      <c r="B1218" s="10">
        <v>1216</v>
      </c>
      <c r="C1218" s="10" t="s">
        <v>4159</v>
      </c>
      <c r="D1218" s="55" t="s">
        <v>4160</v>
      </c>
      <c r="E1218" s="55" t="s">
        <v>2076</v>
      </c>
      <c r="F1218" s="55" t="s">
        <v>1496</v>
      </c>
      <c r="G1218" s="56" t="s">
        <v>4158</v>
      </c>
      <c r="H1218" s="55">
        <v>18</v>
      </c>
      <c r="I1218" s="57" t="s">
        <v>73</v>
      </c>
      <c r="J1218" s="57" t="b">
        <v>0</v>
      </c>
      <c r="K1218" s="57" t="b">
        <v>0</v>
      </c>
      <c r="L1218" s="57" t="s">
        <v>1509</v>
      </c>
      <c r="M1218" s="57" t="s">
        <v>1510</v>
      </c>
    </row>
    <row r="1219" spans="1:13" ht="13" x14ac:dyDescent="0.15">
      <c r="A1219" s="55" t="s">
        <v>2060</v>
      </c>
      <c r="B1219" s="10">
        <v>1217</v>
      </c>
      <c r="C1219" s="10" t="s">
        <v>4161</v>
      </c>
      <c r="D1219" s="55" t="s">
        <v>4162</v>
      </c>
      <c r="E1219" s="55" t="s">
        <v>2082</v>
      </c>
      <c r="F1219" s="55" t="s">
        <v>1455</v>
      </c>
      <c r="G1219" s="56" t="s">
        <v>4163</v>
      </c>
      <c r="H1219" s="55">
        <v>14</v>
      </c>
      <c r="I1219" s="57" t="s">
        <v>1530</v>
      </c>
      <c r="J1219" s="57" t="b">
        <v>1</v>
      </c>
      <c r="K1219" s="57" t="b">
        <v>0</v>
      </c>
      <c r="L1219" s="57" t="s">
        <v>1509</v>
      </c>
      <c r="M1219" s="57" t="s">
        <v>1628</v>
      </c>
    </row>
    <row r="1220" spans="1:13" ht="13" x14ac:dyDescent="0.15">
      <c r="A1220" s="55" t="s">
        <v>2060</v>
      </c>
      <c r="B1220" s="10">
        <v>1218</v>
      </c>
      <c r="C1220" s="10" t="s">
        <v>4164</v>
      </c>
      <c r="D1220" s="55" t="s">
        <v>4165</v>
      </c>
      <c r="E1220" s="55" t="s">
        <v>2085</v>
      </c>
      <c r="F1220" s="55" t="s">
        <v>1455</v>
      </c>
      <c r="G1220" s="56" t="s">
        <v>4166</v>
      </c>
      <c r="H1220" s="55">
        <v>54</v>
      </c>
      <c r="I1220" s="57" t="s">
        <v>1449</v>
      </c>
      <c r="J1220" s="57" t="b">
        <v>1</v>
      </c>
      <c r="K1220" s="57" t="b">
        <v>1</v>
      </c>
      <c r="L1220" s="57" t="s">
        <v>1235</v>
      </c>
      <c r="M1220" s="57" t="s">
        <v>1451</v>
      </c>
    </row>
    <row r="1221" spans="1:13" ht="13" x14ac:dyDescent="0.15">
      <c r="A1221" s="55" t="s">
        <v>2060</v>
      </c>
      <c r="B1221" s="10">
        <v>1219</v>
      </c>
      <c r="C1221" s="10" t="s">
        <v>4167</v>
      </c>
      <c r="D1221" s="55" t="s">
        <v>4168</v>
      </c>
      <c r="E1221" s="55" t="s">
        <v>2085</v>
      </c>
      <c r="F1221" s="55" t="s">
        <v>1455</v>
      </c>
      <c r="G1221" s="56" t="s">
        <v>4166</v>
      </c>
      <c r="H1221" s="55">
        <v>47</v>
      </c>
      <c r="I1221" s="57" t="s">
        <v>1449</v>
      </c>
      <c r="J1221" s="57" t="b">
        <v>1</v>
      </c>
      <c r="K1221" s="57" t="b">
        <v>0</v>
      </c>
      <c r="L1221" s="57" t="s">
        <v>1235</v>
      </c>
      <c r="M1221" s="57" t="s">
        <v>1476</v>
      </c>
    </row>
    <row r="1222" spans="1:13" ht="13" x14ac:dyDescent="0.15">
      <c r="A1222" s="55" t="s">
        <v>2060</v>
      </c>
      <c r="B1222" s="10">
        <v>1220</v>
      </c>
      <c r="C1222" s="10" t="s">
        <v>4169</v>
      </c>
      <c r="D1222" s="55" t="s">
        <v>4170</v>
      </c>
      <c r="E1222" s="55" t="s">
        <v>2085</v>
      </c>
      <c r="F1222" s="55" t="s">
        <v>1455</v>
      </c>
      <c r="G1222" s="56" t="s">
        <v>4166</v>
      </c>
      <c r="H1222" s="55">
        <v>39</v>
      </c>
      <c r="I1222" s="57" t="s">
        <v>1521</v>
      </c>
      <c r="J1222" s="57" t="b">
        <v>1</v>
      </c>
      <c r="K1222" s="57" t="b">
        <v>0</v>
      </c>
      <c r="L1222" s="57" t="s">
        <v>1462</v>
      </c>
      <c r="M1222" s="57" t="s">
        <v>1581</v>
      </c>
    </row>
    <row r="1223" spans="1:13" ht="13" x14ac:dyDescent="0.15">
      <c r="A1223" s="55" t="s">
        <v>2060</v>
      </c>
      <c r="B1223" s="10">
        <v>1221</v>
      </c>
      <c r="C1223" s="10" t="s">
        <v>4171</v>
      </c>
      <c r="D1223" s="55" t="s">
        <v>4172</v>
      </c>
      <c r="E1223" s="55" t="s">
        <v>2085</v>
      </c>
      <c r="F1223" s="55" t="s">
        <v>1455</v>
      </c>
      <c r="G1223" s="56" t="s">
        <v>4166</v>
      </c>
      <c r="H1223" s="55">
        <v>42</v>
      </c>
      <c r="I1223" s="57" t="s">
        <v>1449</v>
      </c>
      <c r="J1223" s="57" t="b">
        <v>1</v>
      </c>
      <c r="K1223" s="57" t="b">
        <v>0</v>
      </c>
      <c r="L1223" s="57" t="s">
        <v>1509</v>
      </c>
      <c r="M1223" s="57" t="s">
        <v>1476</v>
      </c>
    </row>
    <row r="1224" spans="1:13" ht="13" x14ac:dyDescent="0.15">
      <c r="A1224" s="55" t="s">
        <v>2060</v>
      </c>
      <c r="B1224" s="10">
        <v>1222</v>
      </c>
      <c r="C1224" s="10" t="s">
        <v>4173</v>
      </c>
      <c r="D1224" s="55" t="s">
        <v>4174</v>
      </c>
      <c r="E1224" s="55" t="s">
        <v>2085</v>
      </c>
      <c r="F1224" s="55" t="s">
        <v>1455</v>
      </c>
      <c r="G1224" s="56" t="s">
        <v>4166</v>
      </c>
      <c r="H1224" s="55">
        <v>41</v>
      </c>
      <c r="I1224" s="57" t="s">
        <v>1521</v>
      </c>
      <c r="J1224" s="57" t="b">
        <v>1</v>
      </c>
      <c r="K1224" s="57" t="b">
        <v>0</v>
      </c>
      <c r="L1224" s="57" t="s">
        <v>1470</v>
      </c>
      <c r="M1224" s="57" t="s">
        <v>1581</v>
      </c>
    </row>
    <row r="1225" spans="1:13" ht="13" x14ac:dyDescent="0.15">
      <c r="A1225" s="55" t="s">
        <v>2060</v>
      </c>
      <c r="B1225" s="10">
        <v>1223</v>
      </c>
      <c r="C1225" s="10" t="s">
        <v>4175</v>
      </c>
      <c r="D1225" s="55" t="s">
        <v>4176</v>
      </c>
      <c r="E1225" s="55" t="s">
        <v>2085</v>
      </c>
      <c r="F1225" s="55" t="s">
        <v>1455</v>
      </c>
      <c r="G1225" s="56" t="s">
        <v>4166</v>
      </c>
      <c r="H1225" s="55">
        <v>31</v>
      </c>
      <c r="I1225" s="57" t="s">
        <v>1521</v>
      </c>
      <c r="J1225" s="57" t="b">
        <v>0</v>
      </c>
      <c r="K1225" s="57" t="b">
        <v>0</v>
      </c>
      <c r="L1225" s="57" t="s">
        <v>1462</v>
      </c>
      <c r="M1225" s="57" t="s">
        <v>1522</v>
      </c>
    </row>
    <row r="1226" spans="1:13" ht="13" x14ac:dyDescent="0.15">
      <c r="A1226" s="55" t="s">
        <v>2060</v>
      </c>
      <c r="B1226" s="10">
        <v>1224</v>
      </c>
      <c r="C1226" s="10" t="s">
        <v>4177</v>
      </c>
      <c r="D1226" s="55" t="s">
        <v>4178</v>
      </c>
      <c r="E1226" s="55" t="s">
        <v>2085</v>
      </c>
      <c r="F1226" s="55" t="s">
        <v>1455</v>
      </c>
      <c r="G1226" s="56" t="s">
        <v>4166</v>
      </c>
      <c r="H1226" s="55">
        <v>31</v>
      </c>
      <c r="I1226" s="57" t="s">
        <v>1521</v>
      </c>
      <c r="J1226" s="57" t="b">
        <v>0</v>
      </c>
      <c r="K1226" s="57" t="b">
        <v>0</v>
      </c>
      <c r="L1226" s="57" t="s">
        <v>1462</v>
      </c>
      <c r="M1226" s="57" t="s">
        <v>1522</v>
      </c>
    </row>
    <row r="1227" spans="1:13" ht="13" x14ac:dyDescent="0.15">
      <c r="A1227" s="55" t="s">
        <v>2060</v>
      </c>
      <c r="B1227" s="10">
        <v>1225</v>
      </c>
      <c r="C1227" s="10" t="s">
        <v>4179</v>
      </c>
      <c r="D1227" s="55" t="s">
        <v>4180</v>
      </c>
      <c r="E1227" s="55" t="s">
        <v>2085</v>
      </c>
      <c r="F1227" s="55" t="s">
        <v>1455</v>
      </c>
      <c r="G1227" s="56" t="s">
        <v>4166</v>
      </c>
      <c r="H1227" s="55">
        <v>31</v>
      </c>
      <c r="I1227" s="57" t="s">
        <v>1521</v>
      </c>
      <c r="J1227" s="57" t="b">
        <v>0</v>
      </c>
      <c r="K1227" s="57" t="b">
        <v>0</v>
      </c>
      <c r="L1227" s="57" t="s">
        <v>1462</v>
      </c>
      <c r="M1227" s="57" t="s">
        <v>1522</v>
      </c>
    </row>
    <row r="1228" spans="1:13" ht="13" x14ac:dyDescent="0.15">
      <c r="A1228" s="55" t="s">
        <v>2060</v>
      </c>
      <c r="B1228" s="10">
        <v>1226</v>
      </c>
      <c r="C1228" s="10" t="s">
        <v>4181</v>
      </c>
      <c r="D1228" s="55" t="s">
        <v>4182</v>
      </c>
      <c r="E1228" s="55" t="s">
        <v>2085</v>
      </c>
      <c r="F1228" s="55" t="s">
        <v>1455</v>
      </c>
      <c r="G1228" s="56" t="s">
        <v>4166</v>
      </c>
      <c r="H1228" s="55">
        <v>31</v>
      </c>
      <c r="I1228" s="57" t="s">
        <v>1521</v>
      </c>
      <c r="J1228" s="57" t="b">
        <v>0</v>
      </c>
      <c r="K1228" s="57" t="b">
        <v>0</v>
      </c>
      <c r="L1228" s="57" t="s">
        <v>1462</v>
      </c>
      <c r="M1228" s="57" t="s">
        <v>1522</v>
      </c>
    </row>
    <row r="1229" spans="1:13" ht="13" x14ac:dyDescent="0.15">
      <c r="A1229" s="55" t="s">
        <v>2060</v>
      </c>
      <c r="B1229" s="10">
        <v>1227</v>
      </c>
      <c r="C1229" s="10" t="s">
        <v>4183</v>
      </c>
      <c r="D1229" s="55" t="s">
        <v>4184</v>
      </c>
      <c r="E1229" s="55" t="s">
        <v>2085</v>
      </c>
      <c r="F1229" s="55" t="s">
        <v>1455</v>
      </c>
      <c r="G1229" s="56" t="s">
        <v>4166</v>
      </c>
      <c r="H1229" s="55">
        <v>31</v>
      </c>
      <c r="I1229" s="57" t="s">
        <v>1521</v>
      </c>
      <c r="J1229" s="57" t="b">
        <v>0</v>
      </c>
      <c r="K1229" s="57" t="b">
        <v>0</v>
      </c>
      <c r="L1229" s="57" t="s">
        <v>1462</v>
      </c>
      <c r="M1229" s="57" t="s">
        <v>1522</v>
      </c>
    </row>
    <row r="1230" spans="1:13" ht="13" x14ac:dyDescent="0.15">
      <c r="A1230" s="55" t="s">
        <v>2060</v>
      </c>
      <c r="B1230" s="10">
        <v>1228</v>
      </c>
      <c r="C1230" s="10" t="s">
        <v>4185</v>
      </c>
      <c r="D1230" s="55" t="s">
        <v>4186</v>
      </c>
      <c r="E1230" s="55" t="s">
        <v>2085</v>
      </c>
      <c r="F1230" s="55" t="s">
        <v>1455</v>
      </c>
      <c r="G1230" s="56" t="s">
        <v>4166</v>
      </c>
      <c r="H1230" s="55">
        <v>31</v>
      </c>
      <c r="I1230" s="57" t="s">
        <v>1521</v>
      </c>
      <c r="J1230" s="57" t="b">
        <v>0</v>
      </c>
      <c r="K1230" s="57" t="b">
        <v>0</v>
      </c>
      <c r="L1230" s="57" t="s">
        <v>1462</v>
      </c>
      <c r="M1230" s="57" t="s">
        <v>1522</v>
      </c>
    </row>
    <row r="1231" spans="1:13" ht="13" x14ac:dyDescent="0.15">
      <c r="A1231" s="55" t="s">
        <v>2060</v>
      </c>
      <c r="B1231" s="10">
        <v>1229</v>
      </c>
      <c r="C1231" s="10" t="s">
        <v>4187</v>
      </c>
      <c r="D1231" s="55" t="s">
        <v>4188</v>
      </c>
      <c r="E1231" s="55" t="s">
        <v>2085</v>
      </c>
      <c r="F1231" s="55" t="s">
        <v>1455</v>
      </c>
      <c r="G1231" s="56" t="s">
        <v>4166</v>
      </c>
      <c r="H1231" s="55">
        <v>42</v>
      </c>
      <c r="I1231" s="57" t="s">
        <v>1449</v>
      </c>
      <c r="J1231" s="57" t="b">
        <v>1</v>
      </c>
      <c r="K1231" s="57" t="b">
        <v>0</v>
      </c>
      <c r="L1231" s="57" t="s">
        <v>1693</v>
      </c>
      <c r="M1231" s="57" t="s">
        <v>1476</v>
      </c>
    </row>
    <row r="1232" spans="1:13" ht="13" x14ac:dyDescent="0.15">
      <c r="A1232" s="55" t="s">
        <v>2060</v>
      </c>
      <c r="B1232" s="10">
        <v>1230</v>
      </c>
      <c r="C1232" s="10" t="s">
        <v>4189</v>
      </c>
      <c r="D1232" s="55" t="s">
        <v>4190</v>
      </c>
      <c r="E1232" s="55" t="s">
        <v>2085</v>
      </c>
      <c r="F1232" s="55" t="s">
        <v>1455</v>
      </c>
      <c r="G1232" s="56" t="s">
        <v>4166</v>
      </c>
      <c r="H1232" s="55">
        <v>35</v>
      </c>
      <c r="I1232" s="57" t="s">
        <v>1521</v>
      </c>
      <c r="J1232" s="57" t="b">
        <v>0</v>
      </c>
      <c r="K1232" s="57" t="b">
        <v>0</v>
      </c>
      <c r="L1232" s="57" t="s">
        <v>1462</v>
      </c>
      <c r="M1232" s="57" t="s">
        <v>1522</v>
      </c>
    </row>
    <row r="1233" spans="1:13" ht="13" x14ac:dyDescent="0.15">
      <c r="A1233" s="55" t="s">
        <v>2060</v>
      </c>
      <c r="B1233" s="10">
        <v>1231</v>
      </c>
      <c r="C1233" s="10" t="s">
        <v>4191</v>
      </c>
      <c r="D1233" s="55" t="s">
        <v>4192</v>
      </c>
      <c r="E1233" s="55" t="s">
        <v>2085</v>
      </c>
      <c r="F1233" s="55" t="s">
        <v>1455</v>
      </c>
      <c r="G1233" s="56" t="s">
        <v>4166</v>
      </c>
      <c r="H1233" s="55">
        <v>31</v>
      </c>
      <c r="I1233" s="57" t="s">
        <v>1521</v>
      </c>
      <c r="J1233" s="57" t="b">
        <v>0</v>
      </c>
      <c r="K1233" s="57" t="b">
        <v>0</v>
      </c>
      <c r="L1233" s="57" t="s">
        <v>1509</v>
      </c>
      <c r="M1233" s="57" t="s">
        <v>1522</v>
      </c>
    </row>
    <row r="1234" spans="1:13" ht="13" x14ac:dyDescent="0.15">
      <c r="A1234" s="55" t="s">
        <v>2060</v>
      </c>
      <c r="B1234" s="10">
        <v>1232</v>
      </c>
      <c r="C1234" s="10" t="s">
        <v>4193</v>
      </c>
      <c r="D1234" s="55" t="s">
        <v>4194</v>
      </c>
      <c r="E1234" s="55" t="s">
        <v>2085</v>
      </c>
      <c r="F1234" s="55" t="s">
        <v>1455</v>
      </c>
      <c r="G1234" s="56" t="s">
        <v>4166</v>
      </c>
      <c r="H1234" s="55">
        <v>36</v>
      </c>
      <c r="I1234" s="57" t="s">
        <v>1521</v>
      </c>
      <c r="J1234" s="57" t="b">
        <v>0</v>
      </c>
      <c r="K1234" s="57" t="b">
        <v>0</v>
      </c>
      <c r="L1234" s="57" t="s">
        <v>1462</v>
      </c>
      <c r="M1234" s="57" t="s">
        <v>1522</v>
      </c>
    </row>
    <row r="1235" spans="1:13" ht="13" x14ac:dyDescent="0.15">
      <c r="A1235" s="55" t="s">
        <v>2060</v>
      </c>
      <c r="B1235" s="10">
        <v>1233</v>
      </c>
      <c r="C1235" s="10" t="s">
        <v>4195</v>
      </c>
      <c r="D1235" s="55" t="s">
        <v>4196</v>
      </c>
      <c r="E1235" s="55" t="s">
        <v>2085</v>
      </c>
      <c r="F1235" s="55" t="s">
        <v>1455</v>
      </c>
      <c r="G1235" s="56" t="s">
        <v>4166</v>
      </c>
      <c r="H1235" s="55">
        <v>44</v>
      </c>
      <c r="I1235" s="57" t="s">
        <v>1449</v>
      </c>
      <c r="J1235" s="57" t="b">
        <v>1</v>
      </c>
      <c r="K1235" s="57" t="b">
        <v>0</v>
      </c>
      <c r="L1235" s="57" t="s">
        <v>1235</v>
      </c>
      <c r="M1235" s="57" t="s">
        <v>1476</v>
      </c>
    </row>
    <row r="1236" spans="1:13" ht="13" x14ac:dyDescent="0.15">
      <c r="A1236" s="55" t="s">
        <v>2060</v>
      </c>
      <c r="B1236" s="10">
        <v>1234</v>
      </c>
      <c r="C1236" s="10" t="s">
        <v>4197</v>
      </c>
      <c r="D1236" s="55" t="s">
        <v>4198</v>
      </c>
      <c r="E1236" s="55" t="s">
        <v>2085</v>
      </c>
      <c r="F1236" s="55" t="s">
        <v>1455</v>
      </c>
      <c r="G1236" s="56" t="s">
        <v>4166</v>
      </c>
      <c r="H1236" s="55">
        <v>66</v>
      </c>
      <c r="I1236" s="57" t="s">
        <v>1449</v>
      </c>
      <c r="J1236" s="57" t="b">
        <v>1</v>
      </c>
      <c r="K1236" s="57" t="b">
        <v>0</v>
      </c>
      <c r="L1236" s="57" t="s">
        <v>1509</v>
      </c>
      <c r="M1236" s="57" t="s">
        <v>1476</v>
      </c>
    </row>
    <row r="1237" spans="1:13" ht="13" x14ac:dyDescent="0.15">
      <c r="A1237" s="55" t="s">
        <v>2060</v>
      </c>
      <c r="B1237" s="10">
        <v>1235</v>
      </c>
      <c r="C1237" s="10" t="s">
        <v>4199</v>
      </c>
      <c r="D1237" s="55" t="s">
        <v>4200</v>
      </c>
      <c r="E1237" s="55" t="s">
        <v>2085</v>
      </c>
      <c r="F1237" s="55" t="s">
        <v>1455</v>
      </c>
      <c r="G1237" s="56" t="s">
        <v>4166</v>
      </c>
      <c r="H1237" s="55">
        <v>66</v>
      </c>
      <c r="I1237" s="57" t="s">
        <v>1449</v>
      </c>
      <c r="J1237" s="57" t="b">
        <v>1</v>
      </c>
      <c r="K1237" s="57" t="b">
        <v>1</v>
      </c>
      <c r="L1237" s="57" t="s">
        <v>1470</v>
      </c>
      <c r="M1237" s="57" t="s">
        <v>1451</v>
      </c>
    </row>
    <row r="1238" spans="1:13" ht="13" x14ac:dyDescent="0.15">
      <c r="A1238" s="55" t="s">
        <v>2060</v>
      </c>
      <c r="B1238" s="10">
        <v>1236</v>
      </c>
      <c r="C1238" s="10" t="s">
        <v>4201</v>
      </c>
      <c r="D1238" s="55" t="s">
        <v>4202</v>
      </c>
      <c r="E1238" s="55" t="s">
        <v>2085</v>
      </c>
      <c r="F1238" s="55" t="s">
        <v>1455</v>
      </c>
      <c r="G1238" s="56" t="s">
        <v>4166</v>
      </c>
      <c r="H1238" s="55">
        <v>65</v>
      </c>
      <c r="I1238" s="57" t="s">
        <v>1449</v>
      </c>
      <c r="J1238" s="57" t="b">
        <v>1</v>
      </c>
      <c r="K1238" s="57" t="b">
        <v>0</v>
      </c>
      <c r="L1238" s="57" t="s">
        <v>1470</v>
      </c>
      <c r="M1238" s="57" t="s">
        <v>1476</v>
      </c>
    </row>
    <row r="1239" spans="1:13" ht="13" x14ac:dyDescent="0.15">
      <c r="A1239" s="55" t="s">
        <v>2060</v>
      </c>
      <c r="B1239" s="10">
        <v>1237</v>
      </c>
      <c r="C1239" s="10" t="s">
        <v>4203</v>
      </c>
      <c r="D1239" s="55" t="s">
        <v>4204</v>
      </c>
      <c r="E1239" s="55" t="s">
        <v>2085</v>
      </c>
      <c r="F1239" s="55" t="s">
        <v>1455</v>
      </c>
      <c r="G1239" s="56" t="s">
        <v>4166</v>
      </c>
      <c r="H1239" s="55">
        <v>30</v>
      </c>
      <c r="I1239" s="57" t="s">
        <v>1521</v>
      </c>
      <c r="J1239" s="57" t="b">
        <v>0</v>
      </c>
      <c r="K1239" s="57" t="b">
        <v>0</v>
      </c>
      <c r="L1239" s="57" t="s">
        <v>1509</v>
      </c>
      <c r="M1239" s="57" t="s">
        <v>1522</v>
      </c>
    </row>
    <row r="1240" spans="1:13" ht="13" x14ac:dyDescent="0.15">
      <c r="A1240" s="55" t="s">
        <v>2060</v>
      </c>
      <c r="B1240" s="10">
        <v>1238</v>
      </c>
      <c r="C1240" s="10" t="s">
        <v>4205</v>
      </c>
      <c r="D1240" s="55" t="s">
        <v>4206</v>
      </c>
      <c r="E1240" s="55" t="s">
        <v>2085</v>
      </c>
      <c r="F1240" s="55" t="s">
        <v>1455</v>
      </c>
      <c r="G1240" s="56" t="s">
        <v>4166</v>
      </c>
      <c r="H1240" s="55">
        <v>30</v>
      </c>
      <c r="I1240" s="57" t="s">
        <v>1521</v>
      </c>
      <c r="J1240" s="57" t="b">
        <v>0</v>
      </c>
      <c r="K1240" s="57" t="b">
        <v>0</v>
      </c>
      <c r="L1240" s="57" t="s">
        <v>1509</v>
      </c>
      <c r="M1240" s="57" t="s">
        <v>1522</v>
      </c>
    </row>
    <row r="1241" spans="1:13" ht="13" x14ac:dyDescent="0.15">
      <c r="A1241" s="55" t="s">
        <v>2060</v>
      </c>
      <c r="B1241" s="10">
        <v>1239</v>
      </c>
      <c r="C1241" s="10" t="s">
        <v>4207</v>
      </c>
      <c r="D1241" s="55" t="s">
        <v>4208</v>
      </c>
      <c r="E1241" s="55" t="s">
        <v>2085</v>
      </c>
      <c r="F1241" s="55" t="s">
        <v>1455</v>
      </c>
      <c r="G1241" s="56" t="s">
        <v>4166</v>
      </c>
      <c r="H1241" s="55">
        <v>31</v>
      </c>
      <c r="I1241" s="57" t="s">
        <v>1521</v>
      </c>
      <c r="J1241" s="57" t="b">
        <v>0</v>
      </c>
      <c r="K1241" s="57" t="b">
        <v>0</v>
      </c>
      <c r="L1241" s="57" t="s">
        <v>1462</v>
      </c>
      <c r="M1241" s="57" t="s">
        <v>1522</v>
      </c>
    </row>
    <row r="1242" spans="1:13" ht="13" x14ac:dyDescent="0.15">
      <c r="A1242" s="55" t="s">
        <v>2060</v>
      </c>
      <c r="B1242" s="10">
        <v>1240</v>
      </c>
      <c r="C1242" s="10" t="s">
        <v>4209</v>
      </c>
      <c r="D1242" s="55" t="s">
        <v>4210</v>
      </c>
      <c r="E1242" s="55" t="s">
        <v>2133</v>
      </c>
      <c r="F1242" s="55" t="s">
        <v>1455</v>
      </c>
      <c r="G1242" s="56" t="s">
        <v>4211</v>
      </c>
      <c r="H1242" s="55">
        <v>20</v>
      </c>
      <c r="I1242" s="57" t="s">
        <v>73</v>
      </c>
      <c r="J1242" s="57" t="b">
        <v>0</v>
      </c>
      <c r="K1242" s="57" t="b">
        <v>1</v>
      </c>
      <c r="L1242" s="57" t="s">
        <v>1462</v>
      </c>
      <c r="M1242" s="57" t="s">
        <v>1755</v>
      </c>
    </row>
    <row r="1243" spans="1:13" ht="13" x14ac:dyDescent="0.15">
      <c r="A1243" s="55" t="s">
        <v>2060</v>
      </c>
      <c r="B1243" s="10">
        <v>1241</v>
      </c>
      <c r="C1243" s="10" t="s">
        <v>4212</v>
      </c>
      <c r="D1243" s="55" t="s">
        <v>4213</v>
      </c>
      <c r="E1243" s="55" t="s">
        <v>2133</v>
      </c>
      <c r="F1243" s="55" t="s">
        <v>1455</v>
      </c>
      <c r="G1243" s="56" t="s">
        <v>4211</v>
      </c>
      <c r="H1243" s="55">
        <v>20</v>
      </c>
      <c r="I1243" s="57" t="s">
        <v>73</v>
      </c>
      <c r="J1243" s="57" t="b">
        <v>0</v>
      </c>
      <c r="K1243" s="57" t="b">
        <v>0</v>
      </c>
      <c r="L1243" s="57" t="s">
        <v>1509</v>
      </c>
      <c r="M1243" s="57" t="s">
        <v>1510</v>
      </c>
    </row>
    <row r="1244" spans="1:13" ht="13" x14ac:dyDescent="0.15">
      <c r="A1244" s="55" t="s">
        <v>2060</v>
      </c>
      <c r="B1244" s="10">
        <v>1242</v>
      </c>
      <c r="C1244" s="10" t="s">
        <v>4214</v>
      </c>
      <c r="D1244" s="55" t="s">
        <v>4215</v>
      </c>
      <c r="E1244" s="55" t="s">
        <v>2133</v>
      </c>
      <c r="F1244" s="55" t="s">
        <v>1455</v>
      </c>
      <c r="G1244" s="56" t="s">
        <v>4211</v>
      </c>
      <c r="H1244" s="55">
        <v>20</v>
      </c>
      <c r="I1244" s="57" t="s">
        <v>73</v>
      </c>
      <c r="J1244" s="57" t="b">
        <v>0</v>
      </c>
      <c r="K1244" s="57" t="b">
        <v>0</v>
      </c>
      <c r="L1244" s="57" t="s">
        <v>1509</v>
      </c>
      <c r="M1244" s="57" t="s">
        <v>1510</v>
      </c>
    </row>
    <row r="1245" spans="1:13" ht="13" x14ac:dyDescent="0.15">
      <c r="A1245" s="55" t="s">
        <v>2060</v>
      </c>
      <c r="B1245" s="10">
        <v>1243</v>
      </c>
      <c r="C1245" s="10" t="s">
        <v>4216</v>
      </c>
      <c r="D1245" s="55" t="s">
        <v>4217</v>
      </c>
      <c r="E1245" s="55" t="s">
        <v>2133</v>
      </c>
      <c r="F1245" s="55" t="s">
        <v>1455</v>
      </c>
      <c r="G1245" s="56" t="s">
        <v>4211</v>
      </c>
      <c r="H1245" s="55">
        <v>20</v>
      </c>
      <c r="I1245" s="57" t="s">
        <v>73</v>
      </c>
      <c r="J1245" s="57" t="b">
        <v>0</v>
      </c>
      <c r="K1245" s="57" t="b">
        <v>0</v>
      </c>
      <c r="L1245" s="57" t="s">
        <v>1509</v>
      </c>
      <c r="M1245" s="57" t="s">
        <v>1510</v>
      </c>
    </row>
    <row r="1246" spans="1:13" ht="13" x14ac:dyDescent="0.15">
      <c r="A1246" s="55" t="s">
        <v>2060</v>
      </c>
      <c r="B1246" s="10">
        <v>1244</v>
      </c>
      <c r="C1246" s="10" t="s">
        <v>4218</v>
      </c>
      <c r="D1246" s="55" t="s">
        <v>4219</v>
      </c>
      <c r="E1246" s="55" t="s">
        <v>2133</v>
      </c>
      <c r="F1246" s="55" t="s">
        <v>1455</v>
      </c>
      <c r="G1246" s="56" t="s">
        <v>4211</v>
      </c>
      <c r="H1246" s="55">
        <v>20</v>
      </c>
      <c r="I1246" s="57" t="s">
        <v>73</v>
      </c>
      <c r="J1246" s="57" t="b">
        <v>0</v>
      </c>
      <c r="K1246" s="57" t="b">
        <v>0</v>
      </c>
      <c r="L1246" s="57" t="s">
        <v>1509</v>
      </c>
      <c r="M1246" s="57" t="s">
        <v>1510</v>
      </c>
    </row>
    <row r="1247" spans="1:13" ht="13" x14ac:dyDescent="0.15">
      <c r="A1247" s="55" t="s">
        <v>2060</v>
      </c>
      <c r="B1247" s="10">
        <v>1245</v>
      </c>
      <c r="C1247" s="10" t="s">
        <v>4220</v>
      </c>
      <c r="D1247" s="55" t="s">
        <v>4221</v>
      </c>
      <c r="E1247" s="55" t="s">
        <v>2133</v>
      </c>
      <c r="F1247" s="55" t="s">
        <v>1455</v>
      </c>
      <c r="G1247" s="56" t="s">
        <v>4211</v>
      </c>
      <c r="H1247" s="55">
        <v>20</v>
      </c>
      <c r="I1247" s="57" t="s">
        <v>73</v>
      </c>
      <c r="J1247" s="57" t="b">
        <v>0</v>
      </c>
      <c r="K1247" s="57" t="b">
        <v>1</v>
      </c>
      <c r="L1247" s="57" t="s">
        <v>1462</v>
      </c>
      <c r="M1247" s="57" t="s">
        <v>1755</v>
      </c>
    </row>
    <row r="1248" spans="1:13" ht="13" x14ac:dyDescent="0.15">
      <c r="A1248" s="10" t="s">
        <v>4222</v>
      </c>
      <c r="B1248" s="10">
        <v>1246</v>
      </c>
      <c r="C1248" s="56" t="s">
        <v>4223</v>
      </c>
      <c r="D1248" s="55" t="s">
        <v>4224</v>
      </c>
      <c r="E1248" s="55" t="s">
        <v>4225</v>
      </c>
      <c r="F1248" s="55" t="s">
        <v>1496</v>
      </c>
      <c r="G1248" s="58" t="s">
        <v>4226</v>
      </c>
      <c r="H1248" s="55">
        <v>32</v>
      </c>
      <c r="I1248" s="57" t="s">
        <v>1521</v>
      </c>
      <c r="J1248" s="57" t="b">
        <v>0</v>
      </c>
      <c r="K1248" s="57" t="b">
        <v>1</v>
      </c>
      <c r="L1248" s="57" t="s">
        <v>1462</v>
      </c>
      <c r="M1248" s="57" t="s">
        <v>1584</v>
      </c>
    </row>
    <row r="1249" spans="1:13" ht="13" x14ac:dyDescent="0.15">
      <c r="A1249" s="10" t="s">
        <v>4222</v>
      </c>
      <c r="B1249" s="10">
        <v>1247</v>
      </c>
      <c r="C1249" s="56" t="s">
        <v>4227</v>
      </c>
      <c r="D1249" s="55" t="s">
        <v>4228</v>
      </c>
      <c r="E1249" s="55" t="s">
        <v>4225</v>
      </c>
      <c r="F1249" s="55" t="s">
        <v>1496</v>
      </c>
      <c r="G1249" s="58" t="s">
        <v>4226</v>
      </c>
      <c r="H1249" s="55">
        <v>32</v>
      </c>
      <c r="I1249" s="57" t="s">
        <v>1521</v>
      </c>
      <c r="J1249" s="57" t="b">
        <v>0</v>
      </c>
      <c r="K1249" s="57" t="b">
        <v>1</v>
      </c>
      <c r="L1249" s="57" t="s">
        <v>1462</v>
      </c>
      <c r="M1249" s="57" t="s">
        <v>1584</v>
      </c>
    </row>
    <row r="1250" spans="1:13" ht="13" x14ac:dyDescent="0.15">
      <c r="A1250" s="10" t="s">
        <v>4222</v>
      </c>
      <c r="B1250" s="10">
        <v>1248</v>
      </c>
      <c r="C1250" s="56" t="s">
        <v>4229</v>
      </c>
      <c r="D1250" s="55" t="s">
        <v>4230</v>
      </c>
      <c r="E1250" s="55" t="s">
        <v>4225</v>
      </c>
      <c r="F1250" s="55" t="s">
        <v>1496</v>
      </c>
      <c r="G1250" s="58" t="s">
        <v>4226</v>
      </c>
      <c r="H1250" s="55">
        <v>32</v>
      </c>
      <c r="I1250" s="57" t="s">
        <v>1521</v>
      </c>
      <c r="J1250" s="57" t="b">
        <v>0</v>
      </c>
      <c r="K1250" s="57" t="b">
        <v>1</v>
      </c>
      <c r="L1250" s="57" t="s">
        <v>1462</v>
      </c>
      <c r="M1250" s="57" t="s">
        <v>1584</v>
      </c>
    </row>
    <row r="1251" spans="1:13" ht="13" x14ac:dyDescent="0.15">
      <c r="A1251" s="10" t="s">
        <v>4222</v>
      </c>
      <c r="B1251" s="10">
        <v>1249</v>
      </c>
      <c r="C1251" s="56" t="s">
        <v>4231</v>
      </c>
      <c r="D1251" s="55" t="s">
        <v>4232</v>
      </c>
      <c r="E1251" s="55" t="s">
        <v>4225</v>
      </c>
      <c r="F1251" s="55" t="s">
        <v>1496</v>
      </c>
      <c r="G1251" s="58" t="s">
        <v>4226</v>
      </c>
      <c r="H1251" s="55">
        <v>32</v>
      </c>
      <c r="I1251" s="57" t="s">
        <v>1521</v>
      </c>
      <c r="J1251" s="57" t="b">
        <v>0</v>
      </c>
      <c r="K1251" s="57" t="b">
        <v>1</v>
      </c>
      <c r="L1251" s="57" t="s">
        <v>1462</v>
      </c>
      <c r="M1251" s="57" t="s">
        <v>1584</v>
      </c>
    </row>
    <row r="1252" spans="1:13" ht="13" x14ac:dyDescent="0.15">
      <c r="A1252" s="10" t="s">
        <v>4222</v>
      </c>
      <c r="B1252" s="10">
        <v>1250</v>
      </c>
      <c r="C1252" s="56" t="s">
        <v>4233</v>
      </c>
      <c r="D1252" s="55" t="s">
        <v>4234</v>
      </c>
      <c r="E1252" s="55" t="s">
        <v>4225</v>
      </c>
      <c r="F1252" s="55" t="s">
        <v>1496</v>
      </c>
      <c r="G1252" s="58" t="s">
        <v>4226</v>
      </c>
      <c r="H1252" s="55">
        <v>32</v>
      </c>
      <c r="I1252" s="57" t="s">
        <v>1521</v>
      </c>
      <c r="J1252" s="57" t="b">
        <v>0</v>
      </c>
      <c r="K1252" s="57" t="b">
        <v>1</v>
      </c>
      <c r="L1252" s="57" t="s">
        <v>1462</v>
      </c>
      <c r="M1252" s="57" t="s">
        <v>1584</v>
      </c>
    </row>
    <row r="1253" spans="1:13" ht="13" x14ac:dyDescent="0.15">
      <c r="A1253" s="10" t="s">
        <v>4222</v>
      </c>
      <c r="B1253" s="10">
        <v>1251</v>
      </c>
      <c r="C1253" s="56" t="s">
        <v>4235</v>
      </c>
      <c r="D1253" s="55" t="s">
        <v>4236</v>
      </c>
      <c r="E1253" s="55" t="s">
        <v>4225</v>
      </c>
      <c r="F1253" s="55" t="s">
        <v>1496</v>
      </c>
      <c r="G1253" s="58" t="s">
        <v>4226</v>
      </c>
      <c r="H1253" s="55">
        <v>32</v>
      </c>
      <c r="I1253" s="57" t="s">
        <v>1521</v>
      </c>
      <c r="J1253" s="57" t="b">
        <v>0</v>
      </c>
      <c r="K1253" s="57" t="b">
        <v>1</v>
      </c>
      <c r="L1253" s="57" t="s">
        <v>1462</v>
      </c>
      <c r="M1253" s="57" t="s">
        <v>1584</v>
      </c>
    </row>
    <row r="1254" spans="1:13" ht="13" x14ac:dyDescent="0.15">
      <c r="A1254" s="10" t="s">
        <v>4222</v>
      </c>
      <c r="B1254" s="10">
        <v>1252</v>
      </c>
      <c r="C1254" s="56" t="s">
        <v>4237</v>
      </c>
      <c r="D1254" s="55" t="s">
        <v>4238</v>
      </c>
      <c r="E1254" s="55" t="s">
        <v>4225</v>
      </c>
      <c r="F1254" s="55" t="s">
        <v>1496</v>
      </c>
      <c r="G1254" s="58" t="s">
        <v>4226</v>
      </c>
      <c r="H1254" s="55">
        <v>32</v>
      </c>
      <c r="I1254" s="57" t="s">
        <v>1521</v>
      </c>
      <c r="J1254" s="57" t="b">
        <v>0</v>
      </c>
      <c r="K1254" s="57" t="b">
        <v>1</v>
      </c>
      <c r="L1254" s="57" t="s">
        <v>1462</v>
      </c>
      <c r="M1254" s="57" t="s">
        <v>1584</v>
      </c>
    </row>
    <row r="1255" spans="1:13" ht="13" x14ac:dyDescent="0.15">
      <c r="A1255" s="10" t="s">
        <v>4222</v>
      </c>
      <c r="B1255" s="10">
        <v>1253</v>
      </c>
      <c r="C1255" s="56" t="s">
        <v>4239</v>
      </c>
      <c r="D1255" s="55" t="s">
        <v>4240</v>
      </c>
      <c r="E1255" s="55" t="s">
        <v>4225</v>
      </c>
      <c r="F1255" s="55" t="s">
        <v>1496</v>
      </c>
      <c r="G1255" s="58" t="s">
        <v>4226</v>
      </c>
      <c r="H1255" s="55">
        <v>32</v>
      </c>
      <c r="I1255" s="57" t="s">
        <v>1521</v>
      </c>
      <c r="J1255" s="57" t="b">
        <v>0</v>
      </c>
      <c r="K1255" s="57" t="b">
        <v>1</v>
      </c>
      <c r="L1255" s="57" t="s">
        <v>1462</v>
      </c>
      <c r="M1255" s="57" t="s">
        <v>1584</v>
      </c>
    </row>
    <row r="1256" spans="1:13" ht="13" x14ac:dyDescent="0.15">
      <c r="A1256" s="10" t="s">
        <v>4222</v>
      </c>
      <c r="B1256" s="10">
        <v>1254</v>
      </c>
      <c r="C1256" s="56" t="s">
        <v>4241</v>
      </c>
      <c r="D1256" s="55" t="s">
        <v>4242</v>
      </c>
      <c r="E1256" s="55" t="s">
        <v>4225</v>
      </c>
      <c r="F1256" s="55" t="s">
        <v>1496</v>
      </c>
      <c r="G1256" s="58" t="s">
        <v>4226</v>
      </c>
      <c r="H1256" s="55">
        <v>32</v>
      </c>
      <c r="I1256" s="57" t="s">
        <v>1521</v>
      </c>
      <c r="J1256" s="57" t="b">
        <v>0</v>
      </c>
      <c r="K1256" s="57" t="b">
        <v>1</v>
      </c>
      <c r="L1256" s="57" t="s">
        <v>1462</v>
      </c>
      <c r="M1256" s="57" t="s">
        <v>1584</v>
      </c>
    </row>
    <row r="1257" spans="1:13" ht="13" x14ac:dyDescent="0.15">
      <c r="A1257" s="10" t="s">
        <v>4222</v>
      </c>
      <c r="B1257" s="10">
        <v>1255</v>
      </c>
      <c r="C1257" s="56" t="s">
        <v>4243</v>
      </c>
      <c r="D1257" s="55" t="s">
        <v>4244</v>
      </c>
      <c r="E1257" s="55" t="s">
        <v>4225</v>
      </c>
      <c r="F1257" s="55" t="s">
        <v>1496</v>
      </c>
      <c r="G1257" s="58" t="s">
        <v>4226</v>
      </c>
      <c r="H1257" s="55">
        <v>32</v>
      </c>
      <c r="I1257" s="57" t="s">
        <v>1521</v>
      </c>
      <c r="J1257" s="57" t="b">
        <v>0</v>
      </c>
      <c r="K1257" s="57" t="b">
        <v>1</v>
      </c>
      <c r="L1257" s="57" t="s">
        <v>1462</v>
      </c>
      <c r="M1257" s="57" t="s">
        <v>1584</v>
      </c>
    </row>
    <row r="1258" spans="1:13" ht="13" x14ac:dyDescent="0.15">
      <c r="A1258" s="10" t="s">
        <v>4222</v>
      </c>
      <c r="B1258" s="10">
        <v>1256</v>
      </c>
      <c r="C1258" s="56" t="s">
        <v>4245</v>
      </c>
      <c r="D1258" s="55" t="s">
        <v>4246</v>
      </c>
      <c r="E1258" s="55" t="s">
        <v>4225</v>
      </c>
      <c r="F1258" s="55" t="s">
        <v>1496</v>
      </c>
      <c r="G1258" s="58" t="s">
        <v>4226</v>
      </c>
      <c r="H1258" s="55">
        <v>32</v>
      </c>
      <c r="I1258" s="57" t="s">
        <v>1521</v>
      </c>
      <c r="J1258" s="57" t="b">
        <v>0</v>
      </c>
      <c r="K1258" s="57" t="b">
        <v>1</v>
      </c>
      <c r="L1258" s="57" t="s">
        <v>1462</v>
      </c>
      <c r="M1258" s="57" t="s">
        <v>1584</v>
      </c>
    </row>
    <row r="1259" spans="1:13" ht="13" x14ac:dyDescent="0.15">
      <c r="A1259" s="10" t="s">
        <v>4222</v>
      </c>
      <c r="B1259" s="10">
        <v>1257</v>
      </c>
      <c r="C1259" s="56" t="s">
        <v>4247</v>
      </c>
      <c r="D1259" s="55" t="s">
        <v>4248</v>
      </c>
      <c r="E1259" s="55" t="s">
        <v>4225</v>
      </c>
      <c r="F1259" s="55" t="s">
        <v>1496</v>
      </c>
      <c r="G1259" s="58" t="s">
        <v>4226</v>
      </c>
      <c r="H1259" s="55">
        <v>32</v>
      </c>
      <c r="I1259" s="57" t="s">
        <v>1521</v>
      </c>
      <c r="J1259" s="57" t="b">
        <v>0</v>
      </c>
      <c r="K1259" s="57" t="b">
        <v>1</v>
      </c>
      <c r="L1259" s="57" t="s">
        <v>1462</v>
      </c>
      <c r="M1259" s="57" t="s">
        <v>1584</v>
      </c>
    </row>
    <row r="1260" spans="1:13" ht="13" x14ac:dyDescent="0.15">
      <c r="A1260" s="10" t="s">
        <v>4222</v>
      </c>
      <c r="B1260" s="10">
        <v>1258</v>
      </c>
      <c r="C1260" s="56" t="s">
        <v>4249</v>
      </c>
      <c r="D1260" s="55" t="s">
        <v>4250</v>
      </c>
      <c r="E1260" s="55" t="s">
        <v>4225</v>
      </c>
      <c r="F1260" s="55" t="s">
        <v>1496</v>
      </c>
      <c r="G1260" s="58" t="s">
        <v>4226</v>
      </c>
      <c r="H1260" s="55">
        <v>32</v>
      </c>
      <c r="I1260" s="57" t="s">
        <v>1521</v>
      </c>
      <c r="J1260" s="57" t="b">
        <v>0</v>
      </c>
      <c r="K1260" s="57" t="b">
        <v>1</v>
      </c>
      <c r="L1260" s="57" t="s">
        <v>1462</v>
      </c>
      <c r="M1260" s="57" t="s">
        <v>1584</v>
      </c>
    </row>
    <row r="1261" spans="1:13" ht="13" x14ac:dyDescent="0.15">
      <c r="A1261" s="10" t="s">
        <v>4222</v>
      </c>
      <c r="B1261" s="10">
        <v>1259</v>
      </c>
      <c r="C1261" s="56" t="s">
        <v>4251</v>
      </c>
      <c r="D1261" s="55" t="s">
        <v>4252</v>
      </c>
      <c r="E1261" s="55" t="s">
        <v>4225</v>
      </c>
      <c r="F1261" s="55" t="s">
        <v>1496</v>
      </c>
      <c r="G1261" s="58" t="s">
        <v>4226</v>
      </c>
      <c r="H1261" s="55">
        <v>32</v>
      </c>
      <c r="I1261" s="57" t="s">
        <v>1521</v>
      </c>
      <c r="J1261" s="57" t="b">
        <v>0</v>
      </c>
      <c r="K1261" s="57" t="b">
        <v>1</v>
      </c>
      <c r="L1261" s="57" t="s">
        <v>1462</v>
      </c>
      <c r="M1261" s="57" t="s">
        <v>1584</v>
      </c>
    </row>
    <row r="1262" spans="1:13" ht="13" x14ac:dyDescent="0.15">
      <c r="A1262" s="10" t="s">
        <v>4222</v>
      </c>
      <c r="B1262" s="10">
        <v>1260</v>
      </c>
      <c r="C1262" s="56" t="s">
        <v>4253</v>
      </c>
      <c r="D1262" s="55" t="s">
        <v>4254</v>
      </c>
      <c r="E1262" s="55" t="s">
        <v>4225</v>
      </c>
      <c r="F1262" s="55" t="s">
        <v>1496</v>
      </c>
      <c r="G1262" s="58" t="s">
        <v>4226</v>
      </c>
      <c r="H1262" s="55">
        <v>32</v>
      </c>
      <c r="I1262" s="57" t="s">
        <v>1521</v>
      </c>
      <c r="J1262" s="57" t="b">
        <v>0</v>
      </c>
      <c r="K1262" s="57" t="b">
        <v>1</v>
      </c>
      <c r="L1262" s="57" t="s">
        <v>1462</v>
      </c>
      <c r="M1262" s="57" t="s">
        <v>1584</v>
      </c>
    </row>
    <row r="1263" spans="1:13" ht="13" x14ac:dyDescent="0.15">
      <c r="A1263" s="10" t="s">
        <v>4222</v>
      </c>
      <c r="B1263" s="10">
        <v>1261</v>
      </c>
      <c r="C1263" s="56" t="s">
        <v>4255</v>
      </c>
      <c r="D1263" s="55" t="s">
        <v>4256</v>
      </c>
      <c r="E1263" s="55" t="s">
        <v>4225</v>
      </c>
      <c r="F1263" s="55" t="s">
        <v>1496</v>
      </c>
      <c r="G1263" s="58" t="s">
        <v>4226</v>
      </c>
      <c r="H1263" s="55">
        <v>32</v>
      </c>
      <c r="I1263" s="57" t="s">
        <v>1521</v>
      </c>
      <c r="J1263" s="57" t="b">
        <v>0</v>
      </c>
      <c r="K1263" s="57" t="b">
        <v>1</v>
      </c>
      <c r="L1263" s="57" t="s">
        <v>1462</v>
      </c>
      <c r="M1263" s="57" t="s">
        <v>1584</v>
      </c>
    </row>
    <row r="1264" spans="1:13" ht="13" x14ac:dyDescent="0.15">
      <c r="A1264" s="10" t="s">
        <v>4222</v>
      </c>
      <c r="B1264" s="10">
        <v>1262</v>
      </c>
      <c r="C1264" s="56" t="s">
        <v>4257</v>
      </c>
      <c r="D1264" s="55" t="s">
        <v>4258</v>
      </c>
      <c r="E1264" s="55" t="s">
        <v>4225</v>
      </c>
      <c r="F1264" s="55" t="s">
        <v>1496</v>
      </c>
      <c r="G1264" s="58" t="s">
        <v>4226</v>
      </c>
      <c r="H1264" s="55">
        <v>32</v>
      </c>
      <c r="I1264" s="57" t="s">
        <v>1521</v>
      </c>
      <c r="J1264" s="57" t="b">
        <v>0</v>
      </c>
      <c r="K1264" s="57" t="b">
        <v>1</v>
      </c>
      <c r="L1264" s="57" t="s">
        <v>1462</v>
      </c>
      <c r="M1264" s="57" t="s">
        <v>1584</v>
      </c>
    </row>
    <row r="1265" spans="1:13" ht="13" x14ac:dyDescent="0.15">
      <c r="A1265" s="10" t="s">
        <v>4222</v>
      </c>
      <c r="B1265" s="10">
        <v>1263</v>
      </c>
      <c r="C1265" s="56" t="s">
        <v>4259</v>
      </c>
      <c r="D1265" s="55" t="s">
        <v>4260</v>
      </c>
      <c r="E1265" s="55" t="s">
        <v>4225</v>
      </c>
      <c r="F1265" s="55" t="s">
        <v>1496</v>
      </c>
      <c r="G1265" s="58" t="s">
        <v>4226</v>
      </c>
      <c r="H1265" s="55">
        <v>32</v>
      </c>
      <c r="I1265" s="57" t="s">
        <v>1521</v>
      </c>
      <c r="J1265" s="57" t="b">
        <v>0</v>
      </c>
      <c r="K1265" s="57" t="b">
        <v>1</v>
      </c>
      <c r="L1265" s="57" t="s">
        <v>1462</v>
      </c>
      <c r="M1265" s="57" t="s">
        <v>1584</v>
      </c>
    </row>
    <row r="1266" spans="1:13" ht="13" x14ac:dyDescent="0.15">
      <c r="A1266" s="10" t="s">
        <v>4222</v>
      </c>
      <c r="B1266" s="10">
        <v>1264</v>
      </c>
      <c r="C1266" s="56" t="s">
        <v>4261</v>
      </c>
      <c r="D1266" s="55" t="s">
        <v>4262</v>
      </c>
      <c r="E1266" s="55" t="s">
        <v>4225</v>
      </c>
      <c r="F1266" s="55" t="s">
        <v>1496</v>
      </c>
      <c r="G1266" s="58" t="s">
        <v>4226</v>
      </c>
      <c r="H1266" s="55">
        <v>32</v>
      </c>
      <c r="I1266" s="57" t="s">
        <v>1521</v>
      </c>
      <c r="J1266" s="57" t="b">
        <v>0</v>
      </c>
      <c r="K1266" s="57" t="b">
        <v>1</v>
      </c>
      <c r="L1266" s="57" t="s">
        <v>1462</v>
      </c>
      <c r="M1266" s="57" t="s">
        <v>1584</v>
      </c>
    </row>
    <row r="1267" spans="1:13" ht="13" x14ac:dyDescent="0.15">
      <c r="A1267" s="10" t="s">
        <v>4222</v>
      </c>
      <c r="B1267" s="10">
        <v>1265</v>
      </c>
      <c r="C1267" s="56" t="s">
        <v>4263</v>
      </c>
      <c r="D1267" s="55" t="s">
        <v>4264</v>
      </c>
      <c r="E1267" s="55" t="s">
        <v>1473</v>
      </c>
      <c r="F1267" s="55" t="s">
        <v>1474</v>
      </c>
      <c r="G1267" s="58" t="s">
        <v>1475</v>
      </c>
      <c r="H1267" s="55">
        <v>52</v>
      </c>
      <c r="I1267" s="57" t="s">
        <v>1449</v>
      </c>
      <c r="J1267" s="57" t="b">
        <v>1</v>
      </c>
      <c r="K1267" s="57" t="b">
        <v>1</v>
      </c>
      <c r="L1267" s="57" t="s">
        <v>1462</v>
      </c>
      <c r="M1267" s="57" t="s">
        <v>1451</v>
      </c>
    </row>
    <row r="1268" spans="1:13" ht="13" x14ac:dyDescent="0.15">
      <c r="A1268" s="10" t="s">
        <v>4222</v>
      </c>
      <c r="B1268" s="10">
        <v>1266</v>
      </c>
      <c r="C1268" s="56" t="s">
        <v>4265</v>
      </c>
      <c r="D1268" s="55" t="s">
        <v>4266</v>
      </c>
      <c r="E1268" s="55" t="s">
        <v>4225</v>
      </c>
      <c r="F1268" s="55" t="s">
        <v>1496</v>
      </c>
      <c r="G1268" s="58" t="s">
        <v>4226</v>
      </c>
      <c r="H1268" s="55">
        <v>32</v>
      </c>
      <c r="I1268" s="57" t="s">
        <v>1521</v>
      </c>
      <c r="J1268" s="57" t="b">
        <v>0</v>
      </c>
      <c r="K1268" s="57" t="b">
        <v>1</v>
      </c>
      <c r="L1268" s="57" t="s">
        <v>1462</v>
      </c>
      <c r="M1268" s="57" t="s">
        <v>1584</v>
      </c>
    </row>
    <row r="1269" spans="1:13" ht="13" x14ac:dyDescent="0.15">
      <c r="A1269" s="10" t="s">
        <v>4222</v>
      </c>
      <c r="B1269" s="10">
        <v>1267</v>
      </c>
      <c r="C1269" s="56" t="s">
        <v>4267</v>
      </c>
      <c r="D1269" s="55" t="s">
        <v>4268</v>
      </c>
      <c r="E1269" s="55" t="s">
        <v>4225</v>
      </c>
      <c r="F1269" s="55" t="s">
        <v>1496</v>
      </c>
      <c r="G1269" s="58" t="s">
        <v>4226</v>
      </c>
      <c r="H1269" s="55">
        <v>32</v>
      </c>
      <c r="I1269" s="57" t="s">
        <v>1521</v>
      </c>
      <c r="J1269" s="57" t="b">
        <v>0</v>
      </c>
      <c r="K1269" s="57" t="b">
        <v>1</v>
      </c>
      <c r="L1269" s="57" t="s">
        <v>1462</v>
      </c>
      <c r="M1269" s="57" t="s">
        <v>1584</v>
      </c>
    </row>
    <row r="1270" spans="1:13" ht="13" x14ac:dyDescent="0.15">
      <c r="A1270" s="10" t="s">
        <v>4222</v>
      </c>
      <c r="B1270" s="10">
        <v>1268</v>
      </c>
      <c r="C1270" s="56" t="s">
        <v>4269</v>
      </c>
      <c r="D1270" s="55" t="s">
        <v>4270</v>
      </c>
      <c r="E1270" s="55" t="s">
        <v>4225</v>
      </c>
      <c r="F1270" s="55" t="s">
        <v>1496</v>
      </c>
      <c r="G1270" s="58" t="s">
        <v>4226</v>
      </c>
      <c r="H1270" s="55">
        <v>32</v>
      </c>
      <c r="I1270" s="57" t="s">
        <v>1521</v>
      </c>
      <c r="J1270" s="57" t="b">
        <v>0</v>
      </c>
      <c r="K1270" s="57" t="b">
        <v>1</v>
      </c>
      <c r="L1270" s="57" t="s">
        <v>1462</v>
      </c>
      <c r="M1270" s="57" t="s">
        <v>1584</v>
      </c>
    </row>
    <row r="1271" spans="1:13" ht="13" x14ac:dyDescent="0.15">
      <c r="A1271" s="10" t="s">
        <v>4222</v>
      </c>
      <c r="B1271" s="10">
        <v>1269</v>
      </c>
      <c r="C1271" s="56" t="s">
        <v>4271</v>
      </c>
      <c r="D1271" s="55" t="s">
        <v>4272</v>
      </c>
      <c r="E1271" s="55" t="s">
        <v>4225</v>
      </c>
      <c r="F1271" s="55" t="s">
        <v>1496</v>
      </c>
      <c r="G1271" s="58" t="s">
        <v>4226</v>
      </c>
      <c r="H1271" s="55">
        <v>32</v>
      </c>
      <c r="I1271" s="57" t="s">
        <v>1521</v>
      </c>
      <c r="J1271" s="57" t="b">
        <v>0</v>
      </c>
      <c r="K1271" s="57" t="b">
        <v>1</v>
      </c>
      <c r="L1271" s="57" t="s">
        <v>1462</v>
      </c>
      <c r="M1271" s="57" t="s">
        <v>1584</v>
      </c>
    </row>
    <row r="1272" spans="1:13" ht="13" x14ac:dyDescent="0.15">
      <c r="A1272" s="10" t="s">
        <v>4222</v>
      </c>
      <c r="B1272" s="10">
        <v>1270</v>
      </c>
      <c r="C1272" s="56" t="s">
        <v>4273</v>
      </c>
      <c r="D1272" s="55" t="s">
        <v>4274</v>
      </c>
      <c r="E1272" s="55" t="s">
        <v>4275</v>
      </c>
      <c r="F1272" s="55" t="s">
        <v>4276</v>
      </c>
      <c r="G1272" s="58" t="s">
        <v>4277</v>
      </c>
      <c r="H1272" s="55">
        <v>80</v>
      </c>
      <c r="I1272" s="57" t="s">
        <v>1449</v>
      </c>
      <c r="J1272" s="57" t="b">
        <v>0</v>
      </c>
      <c r="K1272" s="57" t="b">
        <v>1</v>
      </c>
      <c r="L1272" s="57" t="s">
        <v>1509</v>
      </c>
      <c r="M1272" s="57" t="s">
        <v>1465</v>
      </c>
    </row>
    <row r="1273" spans="1:13" ht="13" x14ac:dyDescent="0.15">
      <c r="A1273" s="10" t="s">
        <v>4222</v>
      </c>
      <c r="B1273" s="10">
        <v>1271</v>
      </c>
      <c r="C1273" s="56" t="s">
        <v>4278</v>
      </c>
      <c r="D1273" s="55" t="s">
        <v>4279</v>
      </c>
      <c r="E1273" s="55" t="s">
        <v>4280</v>
      </c>
      <c r="F1273" s="55" t="s">
        <v>1455</v>
      </c>
      <c r="G1273" s="58" t="s">
        <v>4281</v>
      </c>
      <c r="H1273" s="55">
        <v>73</v>
      </c>
      <c r="I1273" s="57" t="s">
        <v>1449</v>
      </c>
      <c r="J1273" s="57" t="b">
        <v>1</v>
      </c>
      <c r="K1273" s="57" t="b">
        <v>0</v>
      </c>
      <c r="L1273" s="57" t="s">
        <v>1509</v>
      </c>
      <c r="M1273" s="57" t="s">
        <v>1476</v>
      </c>
    </row>
    <row r="1274" spans="1:13" ht="13" x14ac:dyDescent="0.15">
      <c r="A1274" s="10" t="s">
        <v>4222</v>
      </c>
      <c r="B1274" s="10">
        <v>1272</v>
      </c>
      <c r="C1274" s="56" t="s">
        <v>4282</v>
      </c>
      <c r="D1274" s="55" t="s">
        <v>4283</v>
      </c>
      <c r="E1274" s="55" t="s">
        <v>4284</v>
      </c>
      <c r="F1274" s="55" t="s">
        <v>1455</v>
      </c>
      <c r="G1274" s="58" t="s">
        <v>4285</v>
      </c>
      <c r="H1274" s="55">
        <v>28</v>
      </c>
      <c r="I1274" s="57" t="s">
        <v>1521</v>
      </c>
      <c r="J1274" s="57" t="b">
        <v>0</v>
      </c>
      <c r="K1274" s="57" t="b">
        <v>0</v>
      </c>
      <c r="L1274" s="57" t="s">
        <v>1235</v>
      </c>
      <c r="M1274" s="57" t="s">
        <v>1522</v>
      </c>
    </row>
    <row r="1275" spans="1:13" ht="13" x14ac:dyDescent="0.15">
      <c r="A1275" s="10" t="s">
        <v>4222</v>
      </c>
      <c r="B1275" s="10">
        <v>1273</v>
      </c>
      <c r="C1275" s="56" t="s">
        <v>4286</v>
      </c>
      <c r="D1275" s="55" t="s">
        <v>4287</v>
      </c>
      <c r="E1275" s="55" t="s">
        <v>4284</v>
      </c>
      <c r="F1275" s="55" t="s">
        <v>1455</v>
      </c>
      <c r="G1275" s="58" t="s">
        <v>4285</v>
      </c>
      <c r="H1275" s="55">
        <v>28</v>
      </c>
      <c r="I1275" s="57" t="s">
        <v>1521</v>
      </c>
      <c r="J1275" s="57" t="b">
        <v>0</v>
      </c>
      <c r="K1275" s="57" t="b">
        <v>0</v>
      </c>
      <c r="L1275" s="57" t="s">
        <v>1235</v>
      </c>
      <c r="M1275" s="57" t="s">
        <v>1522</v>
      </c>
    </row>
    <row r="1276" spans="1:13" ht="13" x14ac:dyDescent="0.15">
      <c r="A1276" s="10" t="s">
        <v>4222</v>
      </c>
      <c r="B1276" s="10">
        <v>1274</v>
      </c>
      <c r="C1276" s="56" t="s">
        <v>4288</v>
      </c>
      <c r="D1276" s="55" t="s">
        <v>4289</v>
      </c>
      <c r="E1276" s="55" t="s">
        <v>4284</v>
      </c>
      <c r="F1276" s="55" t="s">
        <v>1455</v>
      </c>
      <c r="G1276" s="58" t="s">
        <v>4285</v>
      </c>
      <c r="H1276" s="55">
        <v>28</v>
      </c>
      <c r="I1276" s="57" t="s">
        <v>1521</v>
      </c>
      <c r="J1276" s="57" t="b">
        <v>0</v>
      </c>
      <c r="K1276" s="57" t="b">
        <v>0</v>
      </c>
      <c r="L1276" s="57" t="s">
        <v>1235</v>
      </c>
      <c r="M1276" s="57" t="s">
        <v>1522</v>
      </c>
    </row>
    <row r="1277" spans="1:13" ht="13" x14ac:dyDescent="0.15">
      <c r="A1277" s="10" t="s">
        <v>4222</v>
      </c>
      <c r="B1277" s="10">
        <v>1275</v>
      </c>
      <c r="C1277" s="56" t="s">
        <v>4290</v>
      </c>
      <c r="D1277" s="55" t="s">
        <v>4291</v>
      </c>
      <c r="E1277" s="55" t="s">
        <v>4284</v>
      </c>
      <c r="F1277" s="55" t="s">
        <v>1455</v>
      </c>
      <c r="G1277" s="58" t="s">
        <v>4285</v>
      </c>
      <c r="H1277" s="55">
        <v>49</v>
      </c>
      <c r="I1277" s="57" t="s">
        <v>1449</v>
      </c>
      <c r="J1277" s="57" t="b">
        <v>0</v>
      </c>
      <c r="K1277" s="57" t="b">
        <v>1</v>
      </c>
      <c r="L1277" s="57" t="s">
        <v>1235</v>
      </c>
      <c r="M1277" s="57" t="s">
        <v>1465</v>
      </c>
    </row>
    <row r="1278" spans="1:13" ht="13" x14ac:dyDescent="0.15">
      <c r="A1278" s="10" t="s">
        <v>4222</v>
      </c>
      <c r="B1278" s="10">
        <v>1276</v>
      </c>
      <c r="C1278" s="56" t="s">
        <v>4292</v>
      </c>
      <c r="D1278" s="55" t="s">
        <v>4293</v>
      </c>
      <c r="E1278" s="55" t="s">
        <v>4284</v>
      </c>
      <c r="F1278" s="55" t="s">
        <v>1455</v>
      </c>
      <c r="G1278" s="58" t="s">
        <v>4285</v>
      </c>
      <c r="H1278" s="55">
        <v>49</v>
      </c>
      <c r="I1278" s="57" t="s">
        <v>1449</v>
      </c>
      <c r="J1278" s="57" t="b">
        <v>1</v>
      </c>
      <c r="K1278" s="57" t="b">
        <v>1</v>
      </c>
      <c r="L1278" s="57" t="s">
        <v>4294</v>
      </c>
      <c r="M1278" s="57" t="s">
        <v>1451</v>
      </c>
    </row>
    <row r="1279" spans="1:13" ht="13" x14ac:dyDescent="0.15">
      <c r="A1279" s="10" t="s">
        <v>4222</v>
      </c>
      <c r="B1279" s="10">
        <v>1277</v>
      </c>
      <c r="C1279" s="56" t="s">
        <v>4295</v>
      </c>
      <c r="D1279" s="55" t="s">
        <v>4296</v>
      </c>
      <c r="E1279" s="55" t="s">
        <v>4284</v>
      </c>
      <c r="F1279" s="55" t="s">
        <v>1455</v>
      </c>
      <c r="G1279" s="58" t="s">
        <v>4285</v>
      </c>
      <c r="H1279" s="55">
        <v>35</v>
      </c>
      <c r="I1279" s="57" t="s">
        <v>1521</v>
      </c>
      <c r="J1279" s="57" t="b">
        <v>0</v>
      </c>
      <c r="K1279" s="57" t="b">
        <v>1</v>
      </c>
      <c r="L1279" s="57" t="s">
        <v>1509</v>
      </c>
      <c r="M1279" s="57" t="s">
        <v>1584</v>
      </c>
    </row>
    <row r="1280" spans="1:13" ht="13" x14ac:dyDescent="0.15">
      <c r="A1280" s="10" t="s">
        <v>4222</v>
      </c>
      <c r="B1280" s="10">
        <v>1278</v>
      </c>
      <c r="C1280" s="56" t="s">
        <v>4297</v>
      </c>
      <c r="D1280" s="55" t="s">
        <v>4298</v>
      </c>
      <c r="E1280" s="55" t="s">
        <v>4299</v>
      </c>
      <c r="F1280" s="56" t="s">
        <v>1455</v>
      </c>
      <c r="G1280" s="56" t="s">
        <v>4300</v>
      </c>
      <c r="H1280" s="55">
        <v>18</v>
      </c>
      <c r="I1280" s="57" t="s">
        <v>73</v>
      </c>
      <c r="J1280" s="57" t="b">
        <v>0</v>
      </c>
      <c r="K1280" s="57" t="b">
        <v>1</v>
      </c>
      <c r="L1280" s="57" t="s">
        <v>1235</v>
      </c>
      <c r="M1280" s="57" t="s">
        <v>1755</v>
      </c>
    </row>
    <row r="1281" spans="1:13" ht="13" x14ac:dyDescent="0.15">
      <c r="A1281" s="10" t="s">
        <v>4222</v>
      </c>
      <c r="B1281" s="10">
        <v>1279</v>
      </c>
      <c r="C1281" s="56" t="s">
        <v>4301</v>
      </c>
      <c r="D1281" s="55" t="s">
        <v>4302</v>
      </c>
      <c r="E1281" s="55" t="s">
        <v>4280</v>
      </c>
      <c r="F1281" s="55" t="s">
        <v>1455</v>
      </c>
      <c r="G1281" s="58" t="s">
        <v>4281</v>
      </c>
      <c r="H1281" s="55">
        <v>73</v>
      </c>
      <c r="I1281" s="57" t="s">
        <v>1449</v>
      </c>
      <c r="J1281" s="57" t="b">
        <v>1</v>
      </c>
      <c r="K1281" s="57" t="b">
        <v>0</v>
      </c>
      <c r="L1281" s="57" t="s">
        <v>1509</v>
      </c>
      <c r="M1281" s="57" t="s">
        <v>1476</v>
      </c>
    </row>
    <row r="1282" spans="1:13" ht="13" x14ac:dyDescent="0.15">
      <c r="A1282" s="10" t="s">
        <v>4222</v>
      </c>
      <c r="B1282" s="10">
        <v>1280</v>
      </c>
      <c r="C1282" s="56" t="s">
        <v>4303</v>
      </c>
      <c r="D1282" s="55" t="s">
        <v>4304</v>
      </c>
      <c r="E1282" s="55" t="s">
        <v>4284</v>
      </c>
      <c r="F1282" s="55" t="s">
        <v>1455</v>
      </c>
      <c r="G1282" s="58" t="s">
        <v>4285</v>
      </c>
      <c r="H1282" s="55">
        <v>25</v>
      </c>
      <c r="I1282" s="57" t="s">
        <v>1521</v>
      </c>
      <c r="J1282" s="57" t="b">
        <v>0</v>
      </c>
      <c r="K1282" s="57" t="b">
        <v>0</v>
      </c>
      <c r="L1282" s="57" t="s">
        <v>1509</v>
      </c>
      <c r="M1282" s="57" t="s">
        <v>1522</v>
      </c>
    </row>
    <row r="1283" spans="1:13" ht="13" x14ac:dyDescent="0.15">
      <c r="A1283" s="10" t="s">
        <v>4222</v>
      </c>
      <c r="B1283" s="10">
        <v>1281</v>
      </c>
      <c r="C1283" s="56" t="s">
        <v>4305</v>
      </c>
      <c r="D1283" s="55" t="s">
        <v>4306</v>
      </c>
      <c r="E1283" s="55" t="s">
        <v>4284</v>
      </c>
      <c r="F1283" s="55" t="s">
        <v>1455</v>
      </c>
      <c r="G1283" s="58" t="s">
        <v>4285</v>
      </c>
      <c r="H1283" s="55">
        <v>28</v>
      </c>
      <c r="I1283" s="57" t="s">
        <v>1521</v>
      </c>
      <c r="J1283" s="57" t="b">
        <v>0</v>
      </c>
      <c r="K1283" s="57" t="b">
        <v>0</v>
      </c>
      <c r="L1283" s="57" t="s">
        <v>1235</v>
      </c>
      <c r="M1283" s="57" t="s">
        <v>1522</v>
      </c>
    </row>
    <row r="1284" spans="1:13" ht="13" x14ac:dyDescent="0.15">
      <c r="A1284" s="10" t="s">
        <v>4222</v>
      </c>
      <c r="B1284" s="10">
        <v>1282</v>
      </c>
      <c r="C1284" s="56" t="s">
        <v>4307</v>
      </c>
      <c r="D1284" s="55" t="s">
        <v>4308</v>
      </c>
      <c r="E1284" s="55" t="s">
        <v>4275</v>
      </c>
      <c r="F1284" s="55" t="s">
        <v>4276</v>
      </c>
      <c r="G1284" s="58" t="s">
        <v>4277</v>
      </c>
      <c r="H1284" s="55">
        <v>80</v>
      </c>
      <c r="I1284" s="57" t="s">
        <v>1449</v>
      </c>
      <c r="J1284" s="57" t="b">
        <v>0</v>
      </c>
      <c r="K1284" s="57" t="b">
        <v>1</v>
      </c>
      <c r="L1284" s="57" t="s">
        <v>1509</v>
      </c>
      <c r="M1284" s="57" t="s">
        <v>1465</v>
      </c>
    </row>
    <row r="1285" spans="1:13" ht="13" x14ac:dyDescent="0.15">
      <c r="A1285" s="10" t="s">
        <v>4222</v>
      </c>
      <c r="B1285" s="10">
        <v>1283</v>
      </c>
      <c r="C1285" s="56" t="s">
        <v>4309</v>
      </c>
      <c r="D1285" s="55" t="s">
        <v>4310</v>
      </c>
      <c r="E1285" s="55" t="s">
        <v>4284</v>
      </c>
      <c r="F1285" s="55" t="s">
        <v>1455</v>
      </c>
      <c r="G1285" s="58" t="s">
        <v>4285</v>
      </c>
      <c r="H1285" s="55">
        <v>28</v>
      </c>
      <c r="I1285" s="57" t="s">
        <v>1521</v>
      </c>
      <c r="J1285" s="57" t="b">
        <v>0</v>
      </c>
      <c r="K1285" s="57" t="b">
        <v>0</v>
      </c>
      <c r="L1285" s="57" t="s">
        <v>1235</v>
      </c>
      <c r="M1285" s="57" t="s">
        <v>1522</v>
      </c>
    </row>
    <row r="1286" spans="1:13" ht="13" x14ac:dyDescent="0.15">
      <c r="A1286" s="10" t="s">
        <v>4222</v>
      </c>
      <c r="B1286" s="10">
        <v>1284</v>
      </c>
      <c r="C1286" s="56" t="s">
        <v>4311</v>
      </c>
      <c r="D1286" s="55" t="s">
        <v>4312</v>
      </c>
      <c r="E1286" s="55" t="s">
        <v>4284</v>
      </c>
      <c r="F1286" s="55" t="s">
        <v>1455</v>
      </c>
      <c r="G1286" s="58" t="s">
        <v>4285</v>
      </c>
      <c r="H1286" s="55">
        <v>28</v>
      </c>
      <c r="I1286" s="57" t="s">
        <v>1521</v>
      </c>
      <c r="J1286" s="57" t="b">
        <v>0</v>
      </c>
      <c r="K1286" s="57" t="b">
        <v>0</v>
      </c>
      <c r="L1286" s="57" t="s">
        <v>1235</v>
      </c>
      <c r="M1286" s="57" t="s">
        <v>1522</v>
      </c>
    </row>
    <row r="1287" spans="1:13" ht="13" x14ac:dyDescent="0.15">
      <c r="A1287" s="10" t="s">
        <v>4222</v>
      </c>
      <c r="B1287" s="10">
        <v>1285</v>
      </c>
      <c r="C1287" s="56" t="s">
        <v>4313</v>
      </c>
      <c r="D1287" s="55" t="s">
        <v>4314</v>
      </c>
      <c r="E1287" s="55" t="s">
        <v>4284</v>
      </c>
      <c r="F1287" s="55" t="s">
        <v>1455</v>
      </c>
      <c r="G1287" s="58" t="s">
        <v>4285</v>
      </c>
      <c r="H1287" s="55">
        <v>44</v>
      </c>
      <c r="I1287" s="57" t="s">
        <v>1449</v>
      </c>
      <c r="J1287" s="57" t="b">
        <v>1</v>
      </c>
      <c r="K1287" s="57" t="b">
        <v>1</v>
      </c>
      <c r="L1287" s="57" t="s">
        <v>1693</v>
      </c>
      <c r="M1287" s="57" t="s">
        <v>1451</v>
      </c>
    </row>
    <row r="1288" spans="1:13" ht="13" x14ac:dyDescent="0.15">
      <c r="A1288" s="10" t="s">
        <v>4222</v>
      </c>
      <c r="B1288" s="10">
        <v>1286</v>
      </c>
      <c r="C1288" s="56" t="s">
        <v>4315</v>
      </c>
      <c r="D1288" s="55" t="s">
        <v>4316</v>
      </c>
      <c r="E1288" s="55" t="s">
        <v>4280</v>
      </c>
      <c r="F1288" s="55" t="s">
        <v>1455</v>
      </c>
      <c r="G1288" s="58" t="s">
        <v>4317</v>
      </c>
      <c r="H1288" s="55">
        <v>92</v>
      </c>
      <c r="I1288" s="57" t="s">
        <v>1449</v>
      </c>
      <c r="J1288" s="57" t="b">
        <v>1</v>
      </c>
      <c r="K1288" s="57" t="b">
        <v>0</v>
      </c>
      <c r="L1288" s="57" t="s">
        <v>1509</v>
      </c>
      <c r="M1288" s="57" t="s">
        <v>1476</v>
      </c>
    </row>
    <row r="1289" spans="1:13" ht="13" x14ac:dyDescent="0.15">
      <c r="A1289" s="10" t="s">
        <v>4222</v>
      </c>
      <c r="B1289" s="10">
        <v>1287</v>
      </c>
      <c r="C1289" s="56" t="s">
        <v>4318</v>
      </c>
      <c r="D1289" s="55" t="s">
        <v>4319</v>
      </c>
      <c r="E1289" s="55" t="s">
        <v>4280</v>
      </c>
      <c r="F1289" s="55" t="s">
        <v>1455</v>
      </c>
      <c r="G1289" s="58" t="s">
        <v>4317</v>
      </c>
      <c r="H1289" s="55">
        <v>73</v>
      </c>
      <c r="I1289" s="57" t="s">
        <v>1449</v>
      </c>
      <c r="J1289" s="57" t="b">
        <v>1</v>
      </c>
      <c r="K1289" s="57" t="b">
        <v>0</v>
      </c>
      <c r="L1289" s="57" t="s">
        <v>1509</v>
      </c>
      <c r="M1289" s="57" t="s">
        <v>1476</v>
      </c>
    </row>
    <row r="1290" spans="1:13" ht="13" x14ac:dyDescent="0.15">
      <c r="A1290" s="10" t="s">
        <v>4222</v>
      </c>
      <c r="B1290" s="10">
        <v>1288</v>
      </c>
      <c r="C1290" s="56" t="s">
        <v>4320</v>
      </c>
      <c r="D1290" s="55" t="s">
        <v>4321</v>
      </c>
      <c r="E1290" s="55" t="s">
        <v>4280</v>
      </c>
      <c r="F1290" s="55" t="s">
        <v>1455</v>
      </c>
      <c r="G1290" s="58" t="s">
        <v>4317</v>
      </c>
      <c r="H1290" s="55">
        <v>77</v>
      </c>
      <c r="I1290" s="57" t="s">
        <v>1449</v>
      </c>
      <c r="J1290" s="57" t="b">
        <v>1</v>
      </c>
      <c r="K1290" s="57" t="b">
        <v>0</v>
      </c>
      <c r="L1290" s="57" t="s">
        <v>1509</v>
      </c>
      <c r="M1290" s="57" t="s">
        <v>1476</v>
      </c>
    </row>
    <row r="1291" spans="1:13" ht="13" x14ac:dyDescent="0.15">
      <c r="A1291" s="10" t="s">
        <v>4222</v>
      </c>
      <c r="B1291" s="10">
        <v>1289</v>
      </c>
      <c r="C1291" s="56" t="s">
        <v>4322</v>
      </c>
      <c r="D1291" s="55" t="s">
        <v>4323</v>
      </c>
      <c r="E1291" s="55" t="s">
        <v>4280</v>
      </c>
      <c r="F1291" s="55" t="s">
        <v>1455</v>
      </c>
      <c r="G1291" s="58" t="s">
        <v>4317</v>
      </c>
      <c r="H1291" s="55">
        <v>77</v>
      </c>
      <c r="I1291" s="57" t="s">
        <v>1449</v>
      </c>
      <c r="J1291" s="57" t="b">
        <v>1</v>
      </c>
      <c r="K1291" s="57" t="b">
        <v>0</v>
      </c>
      <c r="L1291" s="57" t="s">
        <v>1509</v>
      </c>
      <c r="M1291" s="57" t="s">
        <v>1476</v>
      </c>
    </row>
    <row r="1292" spans="1:13" ht="13" x14ac:dyDescent="0.15">
      <c r="A1292" s="10" t="s">
        <v>4222</v>
      </c>
      <c r="B1292" s="10">
        <v>1290</v>
      </c>
      <c r="C1292" s="56" t="s">
        <v>4324</v>
      </c>
      <c r="D1292" s="55" t="s">
        <v>4325</v>
      </c>
      <c r="E1292" s="55" t="s">
        <v>4280</v>
      </c>
      <c r="F1292" s="55" t="s">
        <v>1455</v>
      </c>
      <c r="G1292" s="58" t="s">
        <v>4317</v>
      </c>
      <c r="H1292" s="55">
        <v>73</v>
      </c>
      <c r="I1292" s="57" t="s">
        <v>1449</v>
      </c>
      <c r="J1292" s="57" t="b">
        <v>1</v>
      </c>
      <c r="K1292" s="57" t="b">
        <v>0</v>
      </c>
      <c r="L1292" s="57" t="s">
        <v>1509</v>
      </c>
      <c r="M1292" s="57" t="s">
        <v>1476</v>
      </c>
    </row>
    <row r="1293" spans="1:13" ht="13" x14ac:dyDescent="0.15">
      <c r="A1293" s="10" t="s">
        <v>4222</v>
      </c>
      <c r="B1293" s="10">
        <v>1291</v>
      </c>
      <c r="C1293" s="56" t="s">
        <v>4326</v>
      </c>
      <c r="D1293" s="55" t="s">
        <v>4327</v>
      </c>
      <c r="E1293" s="55" t="s">
        <v>4280</v>
      </c>
      <c r="F1293" s="55" t="s">
        <v>1455</v>
      </c>
      <c r="G1293" s="58" t="s">
        <v>4317</v>
      </c>
      <c r="H1293" s="55">
        <v>73</v>
      </c>
      <c r="I1293" s="57" t="s">
        <v>1449</v>
      </c>
      <c r="J1293" s="57" t="b">
        <v>1</v>
      </c>
      <c r="K1293" s="57" t="b">
        <v>0</v>
      </c>
      <c r="L1293" s="57" t="s">
        <v>1509</v>
      </c>
      <c r="M1293" s="57" t="s">
        <v>1476</v>
      </c>
    </row>
    <row r="1294" spans="1:13" ht="13" x14ac:dyDescent="0.15">
      <c r="A1294" s="10" t="s">
        <v>4222</v>
      </c>
      <c r="B1294" s="10">
        <v>1292</v>
      </c>
      <c r="C1294" s="56" t="s">
        <v>4328</v>
      </c>
      <c r="D1294" s="55" t="s">
        <v>4329</v>
      </c>
      <c r="E1294" s="55" t="s">
        <v>4280</v>
      </c>
      <c r="F1294" s="55" t="s">
        <v>1455</v>
      </c>
      <c r="G1294" s="58" t="s">
        <v>4317</v>
      </c>
      <c r="H1294" s="55">
        <v>73</v>
      </c>
      <c r="I1294" s="57" t="s">
        <v>1449</v>
      </c>
      <c r="J1294" s="57" t="b">
        <v>1</v>
      </c>
      <c r="K1294" s="57" t="b">
        <v>0</v>
      </c>
      <c r="L1294" s="57" t="s">
        <v>1509</v>
      </c>
      <c r="M1294" s="57" t="s">
        <v>1476</v>
      </c>
    </row>
    <row r="1295" spans="1:13" ht="13" x14ac:dyDescent="0.15">
      <c r="A1295" s="10" t="s">
        <v>4222</v>
      </c>
      <c r="B1295" s="10">
        <v>1293</v>
      </c>
      <c r="C1295" s="56" t="s">
        <v>4330</v>
      </c>
      <c r="D1295" s="55" t="s">
        <v>4331</v>
      </c>
      <c r="E1295" s="55" t="s">
        <v>4284</v>
      </c>
      <c r="F1295" s="55" t="s">
        <v>1455</v>
      </c>
      <c r="G1295" s="58" t="s">
        <v>4332</v>
      </c>
      <c r="H1295" s="55">
        <v>28</v>
      </c>
      <c r="I1295" s="57" t="s">
        <v>1521</v>
      </c>
      <c r="J1295" s="57" t="b">
        <v>0</v>
      </c>
      <c r="K1295" s="57" t="b">
        <v>0</v>
      </c>
      <c r="L1295" s="57" t="s">
        <v>1235</v>
      </c>
      <c r="M1295" s="57" t="s">
        <v>1522</v>
      </c>
    </row>
    <row r="1296" spans="1:13" ht="13" x14ac:dyDescent="0.15">
      <c r="A1296" s="10" t="s">
        <v>4222</v>
      </c>
      <c r="B1296" s="10">
        <v>1294</v>
      </c>
      <c r="C1296" s="56" t="s">
        <v>4333</v>
      </c>
      <c r="D1296" s="55" t="s">
        <v>4334</v>
      </c>
      <c r="E1296" s="55" t="s">
        <v>4280</v>
      </c>
      <c r="F1296" s="55" t="s">
        <v>1455</v>
      </c>
      <c r="G1296" s="58" t="s">
        <v>4317</v>
      </c>
      <c r="H1296" s="55">
        <v>77</v>
      </c>
      <c r="I1296" s="57" t="s">
        <v>1449</v>
      </c>
      <c r="J1296" s="57" t="b">
        <v>1</v>
      </c>
      <c r="K1296" s="57" t="b">
        <v>0</v>
      </c>
      <c r="L1296" s="57" t="s">
        <v>1509</v>
      </c>
      <c r="M1296" s="57" t="s">
        <v>1476</v>
      </c>
    </row>
    <row r="1297" spans="1:13" ht="13" x14ac:dyDescent="0.15">
      <c r="A1297" s="10" t="s">
        <v>4222</v>
      </c>
      <c r="B1297" s="10">
        <v>1295</v>
      </c>
      <c r="C1297" s="56" t="s">
        <v>4335</v>
      </c>
      <c r="D1297" s="55" t="s">
        <v>4336</v>
      </c>
      <c r="E1297" s="55" t="s">
        <v>4275</v>
      </c>
      <c r="F1297" s="55" t="s">
        <v>4276</v>
      </c>
      <c r="G1297" s="58" t="s">
        <v>4277</v>
      </c>
      <c r="H1297" s="55">
        <v>80</v>
      </c>
      <c r="I1297" s="57" t="s">
        <v>1449</v>
      </c>
      <c r="J1297" s="57" t="b">
        <v>0</v>
      </c>
      <c r="K1297" s="57" t="b">
        <v>1</v>
      </c>
      <c r="L1297" s="57" t="s">
        <v>1509</v>
      </c>
      <c r="M1297" s="57" t="s">
        <v>1465</v>
      </c>
    </row>
    <row r="1298" spans="1:13" ht="13" x14ac:dyDescent="0.15">
      <c r="A1298" s="10" t="s">
        <v>4222</v>
      </c>
      <c r="B1298" s="10">
        <v>1296</v>
      </c>
      <c r="C1298" s="56" t="s">
        <v>4337</v>
      </c>
      <c r="D1298" s="55" t="s">
        <v>4338</v>
      </c>
      <c r="E1298" s="55" t="s">
        <v>4284</v>
      </c>
      <c r="F1298" s="55" t="s">
        <v>1455</v>
      </c>
      <c r="G1298" s="58" t="s">
        <v>4332</v>
      </c>
      <c r="H1298" s="55">
        <v>28</v>
      </c>
      <c r="I1298" s="57" t="s">
        <v>1521</v>
      </c>
      <c r="J1298" s="57" t="b">
        <v>0</v>
      </c>
      <c r="K1298" s="57" t="b">
        <v>0</v>
      </c>
      <c r="L1298" s="57" t="s">
        <v>1235</v>
      </c>
      <c r="M1298" s="57" t="s">
        <v>1522</v>
      </c>
    </row>
    <row r="1299" spans="1:13" ht="13" x14ac:dyDescent="0.15">
      <c r="A1299" s="10" t="s">
        <v>4222</v>
      </c>
      <c r="B1299" s="10">
        <v>1297</v>
      </c>
      <c r="C1299" s="56" t="s">
        <v>4339</v>
      </c>
      <c r="D1299" s="55" t="s">
        <v>4340</v>
      </c>
      <c r="E1299" s="55" t="s">
        <v>4280</v>
      </c>
      <c r="F1299" s="55" t="s">
        <v>1455</v>
      </c>
      <c r="G1299" s="58" t="s">
        <v>4317</v>
      </c>
      <c r="H1299" s="55">
        <v>92</v>
      </c>
      <c r="I1299" s="57" t="s">
        <v>1449</v>
      </c>
      <c r="J1299" s="57" t="b">
        <v>1</v>
      </c>
      <c r="K1299" s="57" t="b">
        <v>0</v>
      </c>
      <c r="L1299" s="57" t="s">
        <v>1509</v>
      </c>
      <c r="M1299" s="57" t="s">
        <v>1476</v>
      </c>
    </row>
    <row r="1300" spans="1:13" ht="13" x14ac:dyDescent="0.15">
      <c r="A1300" s="10" t="s">
        <v>4222</v>
      </c>
      <c r="B1300" s="10">
        <v>1298</v>
      </c>
      <c r="C1300" s="56" t="s">
        <v>4341</v>
      </c>
      <c r="D1300" s="55" t="s">
        <v>4342</v>
      </c>
      <c r="E1300" s="55" t="s">
        <v>4284</v>
      </c>
      <c r="F1300" s="55" t="s">
        <v>1455</v>
      </c>
      <c r="G1300" s="58" t="s">
        <v>4332</v>
      </c>
      <c r="H1300" s="55">
        <v>31</v>
      </c>
      <c r="I1300" s="57" t="s">
        <v>1521</v>
      </c>
      <c r="J1300" s="57" t="b">
        <v>0</v>
      </c>
      <c r="K1300" s="57" t="b">
        <v>0</v>
      </c>
      <c r="L1300" s="57" t="s">
        <v>1509</v>
      </c>
      <c r="M1300" s="57" t="s">
        <v>1522</v>
      </c>
    </row>
    <row r="1301" spans="1:13" ht="13" x14ac:dyDescent="0.15">
      <c r="A1301" s="10" t="s">
        <v>4222</v>
      </c>
      <c r="B1301" s="10">
        <v>1299</v>
      </c>
      <c r="C1301" s="56" t="s">
        <v>4343</v>
      </c>
      <c r="D1301" s="55" t="s">
        <v>4344</v>
      </c>
      <c r="E1301" s="55" t="s">
        <v>4284</v>
      </c>
      <c r="F1301" s="55" t="s">
        <v>1455</v>
      </c>
      <c r="G1301" s="58" t="s">
        <v>4332</v>
      </c>
      <c r="H1301" s="55">
        <v>28</v>
      </c>
      <c r="I1301" s="57" t="s">
        <v>1521</v>
      </c>
      <c r="J1301" s="57" t="b">
        <v>0</v>
      </c>
      <c r="K1301" s="57" t="b">
        <v>0</v>
      </c>
      <c r="L1301" s="57" t="s">
        <v>1235</v>
      </c>
      <c r="M1301" s="57" t="s">
        <v>1522</v>
      </c>
    </row>
    <row r="1302" spans="1:13" ht="13" x14ac:dyDescent="0.15">
      <c r="A1302" s="10" t="s">
        <v>4222</v>
      </c>
      <c r="B1302" s="10">
        <v>1300</v>
      </c>
      <c r="C1302" s="56" t="s">
        <v>4345</v>
      </c>
      <c r="D1302" s="55" t="s">
        <v>4346</v>
      </c>
      <c r="E1302" s="55" t="s">
        <v>4284</v>
      </c>
      <c r="F1302" s="55" t="s">
        <v>1455</v>
      </c>
      <c r="G1302" s="58" t="s">
        <v>4332</v>
      </c>
      <c r="H1302" s="55">
        <v>28</v>
      </c>
      <c r="I1302" s="57" t="s">
        <v>1521</v>
      </c>
      <c r="J1302" s="57" t="b">
        <v>0</v>
      </c>
      <c r="K1302" s="57" t="b">
        <v>0</v>
      </c>
      <c r="L1302" s="57" t="s">
        <v>1235</v>
      </c>
      <c r="M1302" s="57" t="s">
        <v>1522</v>
      </c>
    </row>
    <row r="1303" spans="1:13" ht="13" x14ac:dyDescent="0.15">
      <c r="A1303" s="10" t="s">
        <v>4222</v>
      </c>
      <c r="B1303" s="10">
        <v>1301</v>
      </c>
      <c r="C1303" s="56" t="s">
        <v>4347</v>
      </c>
      <c r="D1303" s="55" t="s">
        <v>4348</v>
      </c>
      <c r="E1303" s="55" t="s">
        <v>4284</v>
      </c>
      <c r="F1303" s="55" t="s">
        <v>1455</v>
      </c>
      <c r="G1303" s="58" t="s">
        <v>4332</v>
      </c>
      <c r="H1303" s="55">
        <v>36</v>
      </c>
      <c r="I1303" s="57" t="s">
        <v>1521</v>
      </c>
      <c r="J1303" s="57" t="b">
        <v>0</v>
      </c>
      <c r="K1303" s="57" t="b">
        <v>1</v>
      </c>
      <c r="L1303" s="57" t="s">
        <v>1509</v>
      </c>
      <c r="M1303" s="57" t="s">
        <v>1584</v>
      </c>
    </row>
    <row r="1304" spans="1:13" ht="13" x14ac:dyDescent="0.15">
      <c r="A1304" s="10" t="s">
        <v>4222</v>
      </c>
      <c r="B1304" s="10">
        <v>1302</v>
      </c>
      <c r="C1304" s="56" t="s">
        <v>4349</v>
      </c>
      <c r="D1304" s="55" t="s">
        <v>4350</v>
      </c>
      <c r="E1304" s="55" t="s">
        <v>4351</v>
      </c>
      <c r="F1304" s="55" t="s">
        <v>1455</v>
      </c>
      <c r="G1304" s="58" t="s">
        <v>4352</v>
      </c>
      <c r="H1304" s="55">
        <v>21</v>
      </c>
      <c r="I1304" s="57" t="s">
        <v>73</v>
      </c>
      <c r="J1304" s="57" t="b">
        <v>0</v>
      </c>
      <c r="K1304" s="57" t="b">
        <v>0</v>
      </c>
      <c r="L1304" s="57" t="s">
        <v>1509</v>
      </c>
      <c r="M1304" s="57" t="s">
        <v>1510</v>
      </c>
    </row>
    <row r="1305" spans="1:13" ht="13" x14ac:dyDescent="0.15">
      <c r="A1305" s="10" t="s">
        <v>4222</v>
      </c>
      <c r="B1305" s="10">
        <v>1303</v>
      </c>
      <c r="C1305" s="56" t="s">
        <v>4353</v>
      </c>
      <c r="D1305" s="55" t="s">
        <v>4354</v>
      </c>
      <c r="E1305" s="55" t="s">
        <v>4275</v>
      </c>
      <c r="F1305" s="55" t="s">
        <v>4276</v>
      </c>
      <c r="G1305" s="58" t="s">
        <v>4277</v>
      </c>
      <c r="H1305" s="55">
        <v>80</v>
      </c>
      <c r="I1305" s="57" t="s">
        <v>1449</v>
      </c>
      <c r="J1305" s="57" t="b">
        <v>0</v>
      </c>
      <c r="K1305" s="57" t="b">
        <v>1</v>
      </c>
      <c r="L1305" s="57" t="s">
        <v>1509</v>
      </c>
      <c r="M1305" s="57" t="s">
        <v>1465</v>
      </c>
    </row>
    <row r="1306" spans="1:13" ht="13" x14ac:dyDescent="0.15">
      <c r="A1306" s="10" t="s">
        <v>4222</v>
      </c>
      <c r="B1306" s="10">
        <v>1304</v>
      </c>
      <c r="C1306" s="56" t="s">
        <v>4355</v>
      </c>
      <c r="D1306" s="55" t="s">
        <v>4356</v>
      </c>
      <c r="E1306" s="55" t="s">
        <v>4284</v>
      </c>
      <c r="F1306" s="55" t="s">
        <v>1455</v>
      </c>
      <c r="G1306" s="58" t="s">
        <v>4332</v>
      </c>
      <c r="H1306" s="55">
        <v>28</v>
      </c>
      <c r="I1306" s="57" t="s">
        <v>1521</v>
      </c>
      <c r="J1306" s="57" t="b">
        <v>0</v>
      </c>
      <c r="K1306" s="57" t="b">
        <v>0</v>
      </c>
      <c r="L1306" s="57" t="s">
        <v>1235</v>
      </c>
      <c r="M1306" s="57" t="s">
        <v>1522</v>
      </c>
    </row>
    <row r="1307" spans="1:13" ht="13" x14ac:dyDescent="0.15">
      <c r="A1307" s="10" t="s">
        <v>4222</v>
      </c>
      <c r="B1307" s="10">
        <v>1305</v>
      </c>
      <c r="C1307" s="56" t="s">
        <v>4357</v>
      </c>
      <c r="D1307" s="55" t="s">
        <v>4358</v>
      </c>
      <c r="E1307" s="55" t="s">
        <v>4284</v>
      </c>
      <c r="F1307" s="55" t="s">
        <v>1455</v>
      </c>
      <c r="G1307" s="58" t="s">
        <v>4332</v>
      </c>
      <c r="H1307" s="55">
        <v>31</v>
      </c>
      <c r="I1307" s="57" t="s">
        <v>1521</v>
      </c>
      <c r="J1307" s="57" t="b">
        <v>0</v>
      </c>
      <c r="K1307" s="57" t="b">
        <v>0</v>
      </c>
      <c r="L1307" s="57" t="s">
        <v>1509</v>
      </c>
      <c r="M1307" s="57" t="s">
        <v>1522</v>
      </c>
    </row>
    <row r="1308" spans="1:13" ht="13" x14ac:dyDescent="0.15">
      <c r="A1308" s="10" t="s">
        <v>4222</v>
      </c>
      <c r="B1308" s="10">
        <v>1306</v>
      </c>
      <c r="C1308" s="56" t="s">
        <v>4359</v>
      </c>
      <c r="D1308" s="55" t="s">
        <v>4360</v>
      </c>
      <c r="E1308" s="55" t="s">
        <v>4351</v>
      </c>
      <c r="F1308" s="55" t="s">
        <v>1455</v>
      </c>
      <c r="G1308" s="58" t="s">
        <v>4352</v>
      </c>
      <c r="H1308" s="55">
        <v>21</v>
      </c>
      <c r="I1308" s="57" t="s">
        <v>73</v>
      </c>
      <c r="J1308" s="57" t="b">
        <v>0</v>
      </c>
      <c r="K1308" s="57" t="b">
        <v>0</v>
      </c>
      <c r="L1308" s="57" t="s">
        <v>1509</v>
      </c>
      <c r="M1308" s="57" t="s">
        <v>1510</v>
      </c>
    </row>
    <row r="1309" spans="1:13" ht="13" x14ac:dyDescent="0.15">
      <c r="A1309" s="10" t="s">
        <v>4222</v>
      </c>
      <c r="B1309" s="10">
        <v>1307</v>
      </c>
      <c r="C1309" s="56" t="s">
        <v>4361</v>
      </c>
      <c r="D1309" s="55" t="s">
        <v>4362</v>
      </c>
      <c r="E1309" s="55" t="s">
        <v>4363</v>
      </c>
      <c r="F1309" s="55" t="s">
        <v>1455</v>
      </c>
      <c r="G1309" s="58" t="s">
        <v>4364</v>
      </c>
      <c r="H1309" s="55">
        <v>51</v>
      </c>
      <c r="I1309" s="57" t="s">
        <v>1449</v>
      </c>
      <c r="J1309" s="57" t="b">
        <v>0</v>
      </c>
      <c r="K1309" s="57" t="b">
        <v>1</v>
      </c>
      <c r="L1309" s="57" t="s">
        <v>1539</v>
      </c>
      <c r="M1309" s="57" t="s">
        <v>1465</v>
      </c>
    </row>
    <row r="1310" spans="1:13" ht="13" x14ac:dyDescent="0.15">
      <c r="A1310" s="10" t="s">
        <v>4222</v>
      </c>
      <c r="B1310" s="10">
        <v>1308</v>
      </c>
      <c r="C1310" s="56" t="s">
        <v>4365</v>
      </c>
      <c r="D1310" s="55" t="s">
        <v>4366</v>
      </c>
      <c r="E1310" s="55" t="s">
        <v>4284</v>
      </c>
      <c r="F1310" s="55" t="s">
        <v>1455</v>
      </c>
      <c r="G1310" s="58" t="s">
        <v>4332</v>
      </c>
      <c r="H1310" s="55">
        <v>35</v>
      </c>
      <c r="I1310" s="57" t="s">
        <v>1521</v>
      </c>
      <c r="J1310" s="57" t="b">
        <v>0</v>
      </c>
      <c r="K1310" s="57" t="b">
        <v>1</v>
      </c>
      <c r="L1310" s="57" t="s">
        <v>1509</v>
      </c>
      <c r="M1310" s="57" t="s">
        <v>1584</v>
      </c>
    </row>
    <row r="1311" spans="1:13" ht="13" x14ac:dyDescent="0.15">
      <c r="A1311" s="10" t="s">
        <v>4222</v>
      </c>
      <c r="B1311" s="10">
        <v>1309</v>
      </c>
      <c r="C1311" s="56" t="s">
        <v>4367</v>
      </c>
      <c r="D1311" s="55" t="s">
        <v>4368</v>
      </c>
      <c r="E1311" s="55" t="s">
        <v>4284</v>
      </c>
      <c r="F1311" s="55" t="s">
        <v>1455</v>
      </c>
      <c r="G1311" s="58" t="s">
        <v>4332</v>
      </c>
      <c r="H1311" s="55">
        <v>37</v>
      </c>
      <c r="I1311" s="57" t="s">
        <v>1521</v>
      </c>
      <c r="J1311" s="57" t="b">
        <v>0</v>
      </c>
      <c r="K1311" s="57" t="b">
        <v>1</v>
      </c>
      <c r="L1311" s="57" t="s">
        <v>1509</v>
      </c>
      <c r="M1311" s="57" t="s">
        <v>1584</v>
      </c>
    </row>
    <row r="1312" spans="1:13" ht="13" x14ac:dyDescent="0.15">
      <c r="A1312" s="10" t="s">
        <v>4222</v>
      </c>
      <c r="B1312" s="10">
        <v>1310</v>
      </c>
      <c r="C1312" s="56" t="s">
        <v>4369</v>
      </c>
      <c r="D1312" s="55" t="s">
        <v>4370</v>
      </c>
      <c r="E1312" s="55" t="s">
        <v>4284</v>
      </c>
      <c r="F1312" s="55" t="s">
        <v>1455</v>
      </c>
      <c r="G1312" s="58" t="s">
        <v>4332</v>
      </c>
      <c r="H1312" s="55">
        <v>29</v>
      </c>
      <c r="I1312" s="57" t="s">
        <v>1521</v>
      </c>
      <c r="J1312" s="57" t="b">
        <v>0</v>
      </c>
      <c r="K1312" s="57" t="b">
        <v>0</v>
      </c>
      <c r="L1312" s="57" t="s">
        <v>1509</v>
      </c>
      <c r="M1312" s="57" t="s">
        <v>1522</v>
      </c>
    </row>
    <row r="1313" spans="1:13" ht="13" x14ac:dyDescent="0.15">
      <c r="A1313" s="10" t="s">
        <v>4222</v>
      </c>
      <c r="B1313" s="10">
        <v>1311</v>
      </c>
      <c r="C1313" s="56" t="s">
        <v>4371</v>
      </c>
      <c r="D1313" s="55" t="s">
        <v>4372</v>
      </c>
      <c r="E1313" s="55" t="s">
        <v>4284</v>
      </c>
      <c r="F1313" s="55" t="s">
        <v>1455</v>
      </c>
      <c r="G1313" s="58" t="s">
        <v>4332</v>
      </c>
      <c r="H1313" s="55">
        <v>49</v>
      </c>
      <c r="I1313" s="57" t="s">
        <v>1449</v>
      </c>
      <c r="J1313" s="57" t="b">
        <v>0</v>
      </c>
      <c r="K1313" s="57" t="b">
        <v>1</v>
      </c>
      <c r="L1313" s="57" t="s">
        <v>1235</v>
      </c>
      <c r="M1313" s="57" t="s">
        <v>1465</v>
      </c>
    </row>
    <row r="1314" spans="1:13" ht="13" x14ac:dyDescent="0.15">
      <c r="A1314" s="10" t="s">
        <v>4222</v>
      </c>
      <c r="B1314" s="10">
        <v>1312</v>
      </c>
      <c r="C1314" s="56" t="s">
        <v>4373</v>
      </c>
      <c r="D1314" s="55" t="s">
        <v>4374</v>
      </c>
      <c r="E1314" s="55" t="s">
        <v>4284</v>
      </c>
      <c r="F1314" s="55" t="s">
        <v>1455</v>
      </c>
      <c r="G1314" s="58" t="s">
        <v>4332</v>
      </c>
      <c r="H1314" s="55">
        <v>28</v>
      </c>
      <c r="I1314" s="57" t="s">
        <v>1521</v>
      </c>
      <c r="J1314" s="57" t="b">
        <v>0</v>
      </c>
      <c r="K1314" s="57" t="b">
        <v>0</v>
      </c>
      <c r="L1314" s="57" t="s">
        <v>1235</v>
      </c>
      <c r="M1314" s="57" t="s">
        <v>1522</v>
      </c>
    </row>
    <row r="1315" spans="1:13" ht="13" x14ac:dyDescent="0.15">
      <c r="A1315" s="10" t="s">
        <v>4222</v>
      </c>
      <c r="B1315" s="10">
        <v>1313</v>
      </c>
      <c r="C1315" s="56" t="s">
        <v>4375</v>
      </c>
      <c r="D1315" s="55" t="s">
        <v>4376</v>
      </c>
      <c r="E1315" s="55" t="s">
        <v>4284</v>
      </c>
      <c r="F1315" s="55" t="s">
        <v>1455</v>
      </c>
      <c r="G1315" s="58" t="s">
        <v>4332</v>
      </c>
      <c r="H1315" s="55">
        <v>28</v>
      </c>
      <c r="I1315" s="57" t="s">
        <v>1521</v>
      </c>
      <c r="J1315" s="57" t="b">
        <v>0</v>
      </c>
      <c r="K1315" s="57" t="b">
        <v>0</v>
      </c>
      <c r="L1315" s="57" t="s">
        <v>1235</v>
      </c>
      <c r="M1315" s="57" t="s">
        <v>1522</v>
      </c>
    </row>
    <row r="1316" spans="1:13" ht="13" x14ac:dyDescent="0.15">
      <c r="A1316" s="10" t="s">
        <v>4222</v>
      </c>
      <c r="B1316" s="10">
        <v>1314</v>
      </c>
      <c r="C1316" s="56" t="s">
        <v>4377</v>
      </c>
      <c r="D1316" s="55" t="s">
        <v>4378</v>
      </c>
      <c r="E1316" s="55" t="s">
        <v>1930</v>
      </c>
      <c r="F1316" s="55" t="s">
        <v>1455</v>
      </c>
      <c r="G1316" s="56" t="s">
        <v>1931</v>
      </c>
      <c r="H1316" s="55">
        <v>48</v>
      </c>
      <c r="I1316" s="57" t="s">
        <v>1449</v>
      </c>
      <c r="J1316" s="57" t="b">
        <v>1</v>
      </c>
      <c r="K1316" s="57" t="b">
        <v>1</v>
      </c>
      <c r="L1316" s="57" t="s">
        <v>1539</v>
      </c>
      <c r="M1316" s="57" t="s">
        <v>1451</v>
      </c>
    </row>
    <row r="1317" spans="1:13" ht="13" x14ac:dyDescent="0.15">
      <c r="A1317" s="10" t="s">
        <v>4222</v>
      </c>
      <c r="B1317" s="10">
        <v>1315</v>
      </c>
      <c r="C1317" s="56" t="s">
        <v>4379</v>
      </c>
      <c r="D1317" s="55" t="s">
        <v>4380</v>
      </c>
      <c r="E1317" s="55" t="s">
        <v>4284</v>
      </c>
      <c r="F1317" s="55" t="s">
        <v>1455</v>
      </c>
      <c r="G1317" s="58" t="s">
        <v>4332</v>
      </c>
      <c r="H1317" s="55">
        <v>49</v>
      </c>
      <c r="I1317" s="57" t="s">
        <v>1449</v>
      </c>
      <c r="J1317" s="57" t="b">
        <v>0</v>
      </c>
      <c r="K1317" s="57" t="b">
        <v>1</v>
      </c>
      <c r="L1317" s="57" t="s">
        <v>1235</v>
      </c>
      <c r="M1317" s="57" t="s">
        <v>1465</v>
      </c>
    </row>
    <row r="1318" spans="1:13" ht="13" x14ac:dyDescent="0.15">
      <c r="A1318" s="10" t="s">
        <v>4222</v>
      </c>
      <c r="B1318" s="10">
        <v>1316</v>
      </c>
      <c r="C1318" s="56" t="s">
        <v>4381</v>
      </c>
      <c r="D1318" s="55" t="s">
        <v>4382</v>
      </c>
      <c r="E1318" s="55" t="s">
        <v>4284</v>
      </c>
      <c r="F1318" s="55" t="s">
        <v>1455</v>
      </c>
      <c r="G1318" s="58" t="s">
        <v>4332</v>
      </c>
      <c r="H1318" s="55">
        <v>35</v>
      </c>
      <c r="I1318" s="57" t="s">
        <v>1521</v>
      </c>
      <c r="J1318" s="57" t="b">
        <v>0</v>
      </c>
      <c r="K1318" s="57" t="b">
        <v>1</v>
      </c>
      <c r="L1318" s="57" t="s">
        <v>1509</v>
      </c>
      <c r="M1318" s="57" t="s">
        <v>1584</v>
      </c>
    </row>
    <row r="1319" spans="1:13" ht="13" x14ac:dyDescent="0.15">
      <c r="A1319" s="10" t="s">
        <v>4383</v>
      </c>
      <c r="B1319" s="10">
        <v>1317</v>
      </c>
      <c r="C1319" s="56" t="s">
        <v>4384</v>
      </c>
      <c r="D1319" s="56" t="str">
        <f t="shared" ref="D1319:D1393" si="0">SUBSTITUTE(SUBSTITUTE(C1319, "github.com", "raw.githubusercontent.com"), "blob/", "")</f>
        <v>https://raw.githubusercontent.com/ACampero/dopamine/0f7dd25bfb85e9881bb8953a1fbd213ceeef942f/baselines/data/bowling.vg.json</v>
      </c>
      <c r="E1319" s="55" t="s">
        <v>4385</v>
      </c>
      <c r="F1319" s="55" t="s">
        <v>1496</v>
      </c>
      <c r="G1319" s="59" t="s">
        <v>4386</v>
      </c>
      <c r="H1319" s="55">
        <v>43</v>
      </c>
      <c r="I1319" s="57" t="s">
        <v>1449</v>
      </c>
      <c r="J1319" s="57" t="b">
        <v>0</v>
      </c>
      <c r="K1319" s="57" t="b">
        <v>1</v>
      </c>
      <c r="L1319" s="57" t="s">
        <v>1462</v>
      </c>
      <c r="M1319" s="57" t="s">
        <v>1465</v>
      </c>
    </row>
    <row r="1320" spans="1:13" ht="13" x14ac:dyDescent="0.15">
      <c r="A1320" s="10" t="s">
        <v>4383</v>
      </c>
      <c r="B1320" s="10">
        <v>1318</v>
      </c>
      <c r="C1320" s="56" t="s">
        <v>4387</v>
      </c>
      <c r="D1320" s="56" t="str">
        <f t="shared" si="0"/>
        <v>https://raw.githubusercontent.com/ACampero/dopamine/0f7dd25bfb85e9881bb8953a1fbd213ceeef942f/baselines/data/fishingderby.vg.json</v>
      </c>
      <c r="E1320" s="55" t="s">
        <v>4385</v>
      </c>
      <c r="F1320" s="55" t="s">
        <v>1496</v>
      </c>
      <c r="G1320" s="59" t="s">
        <v>4386</v>
      </c>
      <c r="H1320" s="55">
        <v>43</v>
      </c>
      <c r="I1320" s="57" t="s">
        <v>1449</v>
      </c>
      <c r="J1320" s="57" t="b">
        <v>0</v>
      </c>
      <c r="K1320" s="57" t="b">
        <v>1</v>
      </c>
      <c r="L1320" s="57" t="s">
        <v>1462</v>
      </c>
      <c r="M1320" s="57" t="s">
        <v>1465</v>
      </c>
    </row>
    <row r="1321" spans="1:13" ht="13" x14ac:dyDescent="0.15">
      <c r="A1321" s="10" t="s">
        <v>4383</v>
      </c>
      <c r="B1321" s="10">
        <v>1319</v>
      </c>
      <c r="C1321" s="56" t="s">
        <v>4388</v>
      </c>
      <c r="D1321" s="56" t="str">
        <f t="shared" si="0"/>
        <v>https://raw.githubusercontent.com/ACampero/dopamine/0f7dd25bfb85e9881bb8953a1fbd213ceeef942f/baselines/data/amidar.vg.json</v>
      </c>
      <c r="E1321" s="55" t="s">
        <v>4385</v>
      </c>
      <c r="F1321" s="55" t="s">
        <v>1496</v>
      </c>
      <c r="G1321" s="59" t="s">
        <v>4386</v>
      </c>
      <c r="H1321" s="55">
        <v>43</v>
      </c>
      <c r="I1321" s="57" t="s">
        <v>1449</v>
      </c>
      <c r="J1321" s="57" t="b">
        <v>0</v>
      </c>
      <c r="K1321" s="57" t="b">
        <v>1</v>
      </c>
      <c r="L1321" s="57" t="s">
        <v>1462</v>
      </c>
      <c r="M1321" s="57" t="s">
        <v>1465</v>
      </c>
    </row>
    <row r="1322" spans="1:13" ht="13" x14ac:dyDescent="0.15">
      <c r="A1322" s="10" t="s">
        <v>4383</v>
      </c>
      <c r="B1322" s="10">
        <v>1320</v>
      </c>
      <c r="C1322" s="56" t="s">
        <v>4389</v>
      </c>
      <c r="D1322" s="56" t="str">
        <f t="shared" si="0"/>
        <v>https://raw.githubusercontent.com/ACampero/dopamine/0f7dd25bfb85e9881bb8953a1fbd213ceeef942f/baselines/data/freeway.vg.json</v>
      </c>
      <c r="E1322" s="55" t="s">
        <v>4385</v>
      </c>
      <c r="F1322" s="55" t="s">
        <v>1496</v>
      </c>
      <c r="G1322" s="59" t="s">
        <v>4386</v>
      </c>
      <c r="H1322" s="55">
        <v>43</v>
      </c>
      <c r="I1322" s="57" t="s">
        <v>1449</v>
      </c>
      <c r="J1322" s="57" t="b">
        <v>0</v>
      </c>
      <c r="K1322" s="57" t="b">
        <v>1</v>
      </c>
      <c r="L1322" s="57" t="s">
        <v>1462</v>
      </c>
      <c r="M1322" s="57" t="s">
        <v>1465</v>
      </c>
    </row>
    <row r="1323" spans="1:13" ht="13" x14ac:dyDescent="0.15">
      <c r="A1323" s="10" t="s">
        <v>4383</v>
      </c>
      <c r="B1323" s="10">
        <v>1321</v>
      </c>
      <c r="C1323" s="56" t="s">
        <v>4390</v>
      </c>
      <c r="D1323" s="56" t="str">
        <f t="shared" si="0"/>
        <v>https://raw.githubusercontent.com/ACampero/dopamine/0f7dd25bfb85e9881bb8953a1fbd213ceeef942f/baselines/data/icehockey.vg.json</v>
      </c>
      <c r="E1323" s="55" t="s">
        <v>4385</v>
      </c>
      <c r="F1323" s="55" t="s">
        <v>1496</v>
      </c>
      <c r="G1323" s="59" t="s">
        <v>4386</v>
      </c>
      <c r="H1323" s="55">
        <v>43</v>
      </c>
      <c r="I1323" s="57" t="s">
        <v>1449</v>
      </c>
      <c r="J1323" s="57" t="b">
        <v>0</v>
      </c>
      <c r="K1323" s="57" t="b">
        <v>1</v>
      </c>
      <c r="L1323" s="57" t="s">
        <v>1462</v>
      </c>
      <c r="M1323" s="57" t="s">
        <v>1465</v>
      </c>
    </row>
    <row r="1324" spans="1:13" ht="13" x14ac:dyDescent="0.15">
      <c r="A1324" s="10" t="s">
        <v>4383</v>
      </c>
      <c r="B1324" s="10">
        <v>1322</v>
      </c>
      <c r="C1324" s="56" t="s">
        <v>4391</v>
      </c>
      <c r="D1324" s="56" t="str">
        <f t="shared" si="0"/>
        <v>https://raw.githubusercontent.com/ACampero/dopamine/0f7dd25bfb85e9881bb8953a1fbd213ceeef942f/baselines/data/krull.vg.json</v>
      </c>
      <c r="E1324" s="55" t="s">
        <v>4385</v>
      </c>
      <c r="F1324" s="55" t="s">
        <v>1496</v>
      </c>
      <c r="G1324" s="59" t="s">
        <v>4386</v>
      </c>
      <c r="H1324" s="55">
        <v>43</v>
      </c>
      <c r="I1324" s="57" t="s">
        <v>1449</v>
      </c>
      <c r="J1324" s="57" t="b">
        <v>0</v>
      </c>
      <c r="K1324" s="57" t="b">
        <v>1</v>
      </c>
      <c r="L1324" s="57" t="s">
        <v>1462</v>
      </c>
      <c r="M1324" s="57" t="s">
        <v>1465</v>
      </c>
    </row>
    <row r="1325" spans="1:13" ht="13" x14ac:dyDescent="0.15">
      <c r="A1325" s="10" t="s">
        <v>4383</v>
      </c>
      <c r="B1325" s="10">
        <v>1323</v>
      </c>
      <c r="C1325" s="56" t="s">
        <v>4392</v>
      </c>
      <c r="D1325" s="56" t="str">
        <f t="shared" si="0"/>
        <v>https://raw.githubusercontent.com/ACampero/dopamine/0f7dd25bfb85e9881bb8953a1fbd213ceeef942f/baselines/data/battlezone.vg.json</v>
      </c>
      <c r="E1325" s="55" t="s">
        <v>4385</v>
      </c>
      <c r="F1325" s="55" t="s">
        <v>1496</v>
      </c>
      <c r="G1325" s="59" t="s">
        <v>4386</v>
      </c>
      <c r="H1325" s="55">
        <v>43</v>
      </c>
      <c r="I1325" s="57" t="s">
        <v>1449</v>
      </c>
      <c r="J1325" s="57" t="b">
        <v>0</v>
      </c>
      <c r="K1325" s="57" t="b">
        <v>1</v>
      </c>
      <c r="L1325" s="57" t="s">
        <v>1462</v>
      </c>
      <c r="M1325" s="57" t="s">
        <v>1465</v>
      </c>
    </row>
    <row r="1326" spans="1:13" ht="13" x14ac:dyDescent="0.15">
      <c r="A1326" s="10" t="s">
        <v>4383</v>
      </c>
      <c r="B1326" s="10">
        <v>1324</v>
      </c>
      <c r="C1326" s="56" t="s">
        <v>4393</v>
      </c>
      <c r="D1326" s="56" t="str">
        <f t="shared" si="0"/>
        <v>https://raw.githubusercontent.com/ACampero/dopamine/0f7dd25bfb85e9881bb8953a1fbd213ceeef942f/baselines/data/upndown.vg.json</v>
      </c>
      <c r="E1326" s="55" t="s">
        <v>4385</v>
      </c>
      <c r="F1326" s="55" t="s">
        <v>1496</v>
      </c>
      <c r="G1326" s="59" t="s">
        <v>4386</v>
      </c>
      <c r="H1326" s="55">
        <v>43</v>
      </c>
      <c r="I1326" s="57" t="s">
        <v>1449</v>
      </c>
      <c r="J1326" s="57" t="b">
        <v>0</v>
      </c>
      <c r="K1326" s="57" t="b">
        <v>1</v>
      </c>
      <c r="L1326" s="57" t="s">
        <v>1462</v>
      </c>
      <c r="M1326" s="57" t="s">
        <v>1465</v>
      </c>
    </row>
    <row r="1327" spans="1:13" ht="13" x14ac:dyDescent="0.15">
      <c r="A1327" s="10" t="s">
        <v>4383</v>
      </c>
      <c r="B1327" s="10">
        <v>1325</v>
      </c>
      <c r="C1327" s="56" t="s">
        <v>4394</v>
      </c>
      <c r="D1327" s="56" t="str">
        <f t="shared" si="0"/>
        <v>https://raw.githubusercontent.com/ACampero/dopamine/0f7dd25bfb85e9881bb8953a1fbd213ceeef942f/baselines/data/centipede.vg.json</v>
      </c>
      <c r="E1327" s="55" t="s">
        <v>4385</v>
      </c>
      <c r="F1327" s="55" t="s">
        <v>1496</v>
      </c>
      <c r="G1327" s="59" t="s">
        <v>4386</v>
      </c>
      <c r="H1327" s="55">
        <v>43</v>
      </c>
      <c r="I1327" s="57" t="s">
        <v>1449</v>
      </c>
      <c r="J1327" s="57" t="b">
        <v>0</v>
      </c>
      <c r="K1327" s="57" t="b">
        <v>1</v>
      </c>
      <c r="L1327" s="57" t="s">
        <v>1462</v>
      </c>
      <c r="M1327" s="57" t="s">
        <v>1465</v>
      </c>
    </row>
    <row r="1328" spans="1:13" ht="13" x14ac:dyDescent="0.15">
      <c r="A1328" s="10" t="s">
        <v>4383</v>
      </c>
      <c r="B1328" s="10">
        <v>1326</v>
      </c>
      <c r="C1328" s="56" t="s">
        <v>4395</v>
      </c>
      <c r="D1328" s="56" t="str">
        <f t="shared" si="0"/>
        <v>https://raw.githubusercontent.com/ACampero/dopamine/0f7dd25bfb85e9881bb8953a1fbd213ceeef942f/baselines/data/wizardofwor.vg.json</v>
      </c>
      <c r="E1328" s="55" t="s">
        <v>4385</v>
      </c>
      <c r="F1328" s="55" t="s">
        <v>1496</v>
      </c>
      <c r="G1328" s="59" t="s">
        <v>4386</v>
      </c>
      <c r="H1328" s="55">
        <v>43</v>
      </c>
      <c r="I1328" s="57" t="s">
        <v>1449</v>
      </c>
      <c r="J1328" s="57" t="b">
        <v>0</v>
      </c>
      <c r="K1328" s="57" t="b">
        <v>1</v>
      </c>
      <c r="L1328" s="57" t="s">
        <v>1462</v>
      </c>
      <c r="M1328" s="57" t="s">
        <v>1465</v>
      </c>
    </row>
    <row r="1329" spans="1:13" ht="13" x14ac:dyDescent="0.15">
      <c r="A1329" s="10" t="s">
        <v>4383</v>
      </c>
      <c r="B1329" s="10">
        <v>1327</v>
      </c>
      <c r="C1329" s="56" t="s">
        <v>4396</v>
      </c>
      <c r="D1329" s="56" t="str">
        <f t="shared" si="0"/>
        <v>https://raw.githubusercontent.com/ACampero/dopamine/0f7dd25bfb85e9881bb8953a1fbd213ceeef942f/baselines/data/assault.vg.json</v>
      </c>
      <c r="E1329" s="55" t="s">
        <v>4385</v>
      </c>
      <c r="F1329" s="55" t="s">
        <v>1496</v>
      </c>
      <c r="G1329" s="59" t="s">
        <v>4386</v>
      </c>
      <c r="H1329" s="55">
        <v>43</v>
      </c>
      <c r="I1329" s="57" t="s">
        <v>1449</v>
      </c>
      <c r="J1329" s="57" t="b">
        <v>0</v>
      </c>
      <c r="K1329" s="57" t="b">
        <v>1</v>
      </c>
      <c r="L1329" s="57" t="s">
        <v>1462</v>
      </c>
      <c r="M1329" s="57" t="s">
        <v>1465</v>
      </c>
    </row>
    <row r="1330" spans="1:13" ht="13" x14ac:dyDescent="0.15">
      <c r="A1330" s="10" t="s">
        <v>4383</v>
      </c>
      <c r="B1330" s="10">
        <v>1328</v>
      </c>
      <c r="C1330" s="56" t="s">
        <v>4397</v>
      </c>
      <c r="D1330" s="56" t="str">
        <f t="shared" si="0"/>
        <v>https://raw.githubusercontent.com/ACampero/dopamine/0f7dd25bfb85e9881bb8953a1fbd213ceeef942f/baselines/data/skiing.vg.json</v>
      </c>
      <c r="E1330" s="55" t="s">
        <v>4385</v>
      </c>
      <c r="F1330" s="55" t="s">
        <v>1496</v>
      </c>
      <c r="G1330" s="59" t="s">
        <v>4386</v>
      </c>
      <c r="H1330" s="55">
        <v>43</v>
      </c>
      <c r="I1330" s="57" t="s">
        <v>1449</v>
      </c>
      <c r="J1330" s="57" t="b">
        <v>0</v>
      </c>
      <c r="K1330" s="57" t="b">
        <v>1</v>
      </c>
      <c r="L1330" s="57" t="s">
        <v>1462</v>
      </c>
      <c r="M1330" s="57" t="s">
        <v>1465</v>
      </c>
    </row>
    <row r="1331" spans="1:13" ht="13" x14ac:dyDescent="0.15">
      <c r="A1331" s="10" t="s">
        <v>4383</v>
      </c>
      <c r="B1331" s="10">
        <v>1329</v>
      </c>
      <c r="C1331" s="56" t="s">
        <v>4398</v>
      </c>
      <c r="D1331" s="56" t="str">
        <f t="shared" si="0"/>
        <v>https://raw.githubusercontent.com/ACampero/dopamine/0f7dd25bfb85e9881bb8953a1fbd213ceeef942f/baselines/data/enduro.vg.json</v>
      </c>
      <c r="E1331" s="55" t="s">
        <v>4385</v>
      </c>
      <c r="F1331" s="55" t="s">
        <v>1496</v>
      </c>
      <c r="G1331" s="59" t="s">
        <v>4386</v>
      </c>
      <c r="H1331" s="55">
        <v>43</v>
      </c>
      <c r="I1331" s="57" t="s">
        <v>1449</v>
      </c>
      <c r="J1331" s="57" t="b">
        <v>0</v>
      </c>
      <c r="K1331" s="57" t="b">
        <v>1</v>
      </c>
      <c r="L1331" s="57" t="s">
        <v>1462</v>
      </c>
      <c r="M1331" s="57" t="s">
        <v>1465</v>
      </c>
    </row>
    <row r="1332" spans="1:13" ht="13" x14ac:dyDescent="0.15">
      <c r="A1332" s="10" t="s">
        <v>4383</v>
      </c>
      <c r="B1332" s="10">
        <v>1330</v>
      </c>
      <c r="C1332" s="56" t="s">
        <v>4399</v>
      </c>
      <c r="D1332" s="56" t="str">
        <f t="shared" si="0"/>
        <v>https://raw.githubusercontent.com/ACampero/dopamine/0f7dd25bfb85e9881bb8953a1fbd213ceeef942f/baselines/data/robotank.vg.json</v>
      </c>
      <c r="E1332" s="55" t="s">
        <v>4385</v>
      </c>
      <c r="F1332" s="55" t="s">
        <v>1496</v>
      </c>
      <c r="G1332" s="59" t="s">
        <v>4386</v>
      </c>
      <c r="H1332" s="55">
        <v>43</v>
      </c>
      <c r="I1332" s="57" t="s">
        <v>1449</v>
      </c>
      <c r="J1332" s="57" t="b">
        <v>0</v>
      </c>
      <c r="K1332" s="57" t="b">
        <v>1</v>
      </c>
      <c r="L1332" s="57" t="s">
        <v>1462</v>
      </c>
      <c r="M1332" s="57" t="s">
        <v>1465</v>
      </c>
    </row>
    <row r="1333" spans="1:13" ht="13" x14ac:dyDescent="0.15">
      <c r="A1333" s="10" t="s">
        <v>4383</v>
      </c>
      <c r="B1333" s="10">
        <v>1331</v>
      </c>
      <c r="C1333" s="56" t="s">
        <v>4400</v>
      </c>
      <c r="D1333" s="56" t="str">
        <f t="shared" si="0"/>
        <v>https://raw.githubusercontent.com/ACampero/dopamine/0f7dd25bfb85e9881bb8953a1fbd213ceeef942f/baselines/data/alien.vg.json</v>
      </c>
      <c r="E1333" s="55" t="s">
        <v>4385</v>
      </c>
      <c r="F1333" s="55" t="s">
        <v>1496</v>
      </c>
      <c r="G1333" s="59" t="s">
        <v>4386</v>
      </c>
      <c r="H1333" s="55">
        <v>43</v>
      </c>
      <c r="I1333" s="57" t="s">
        <v>1449</v>
      </c>
      <c r="J1333" s="57" t="b">
        <v>0</v>
      </c>
      <c r="K1333" s="57" t="b">
        <v>1</v>
      </c>
      <c r="L1333" s="57" t="s">
        <v>1462</v>
      </c>
      <c r="M1333" s="57" t="s">
        <v>1465</v>
      </c>
    </row>
    <row r="1334" spans="1:13" ht="13" x14ac:dyDescent="0.15">
      <c r="A1334" s="10" t="s">
        <v>4383</v>
      </c>
      <c r="B1334" s="10">
        <v>1332</v>
      </c>
      <c r="C1334" s="56" t="s">
        <v>4401</v>
      </c>
      <c r="D1334" s="56" t="str">
        <f t="shared" si="0"/>
        <v>https://raw.githubusercontent.com/ACampero/dopamine/0f7dd25bfb85e9881bb8953a1fbd213ceeef942f/baselines/data/zaxxon.vg.json</v>
      </c>
      <c r="E1334" s="55" t="s">
        <v>4385</v>
      </c>
      <c r="F1334" s="55" t="s">
        <v>1496</v>
      </c>
      <c r="G1334" s="59" t="s">
        <v>4386</v>
      </c>
      <c r="H1334" s="55">
        <v>43</v>
      </c>
      <c r="I1334" s="57" t="s">
        <v>1449</v>
      </c>
      <c r="J1334" s="57" t="b">
        <v>0</v>
      </c>
      <c r="K1334" s="57" t="b">
        <v>1</v>
      </c>
      <c r="L1334" s="57" t="s">
        <v>1462</v>
      </c>
      <c r="M1334" s="57" t="s">
        <v>1465</v>
      </c>
    </row>
    <row r="1335" spans="1:13" ht="13" x14ac:dyDescent="0.15">
      <c r="A1335" s="10" t="s">
        <v>4383</v>
      </c>
      <c r="B1335" s="10">
        <v>1333</v>
      </c>
      <c r="C1335" s="56" t="s">
        <v>4402</v>
      </c>
      <c r="D1335" s="56" t="str">
        <f t="shared" si="0"/>
        <v>https://raw.githubusercontent.com/ACampero/dopamine/0f7dd25bfb85e9881bb8953a1fbd213ceeef942f/baselines/data/phoenix.vg.json</v>
      </c>
      <c r="E1335" s="55" t="s">
        <v>4385</v>
      </c>
      <c r="F1335" s="55" t="s">
        <v>1496</v>
      </c>
      <c r="G1335" s="59" t="s">
        <v>4386</v>
      </c>
      <c r="H1335" s="55">
        <v>43</v>
      </c>
      <c r="I1335" s="57" t="s">
        <v>1449</v>
      </c>
      <c r="J1335" s="57" t="b">
        <v>0</v>
      </c>
      <c r="K1335" s="57" t="b">
        <v>1</v>
      </c>
      <c r="L1335" s="57" t="s">
        <v>1462</v>
      </c>
      <c r="M1335" s="57" t="s">
        <v>1465</v>
      </c>
    </row>
    <row r="1336" spans="1:13" ht="13" x14ac:dyDescent="0.15">
      <c r="A1336" s="10" t="s">
        <v>4383</v>
      </c>
      <c r="B1336" s="10">
        <v>1334</v>
      </c>
      <c r="C1336" s="56" t="s">
        <v>4403</v>
      </c>
      <c r="D1336" s="56" t="str">
        <f t="shared" si="0"/>
        <v>https://raw.githubusercontent.com/ACampero/dopamine/0f7dd25bfb85e9881bb8953a1fbd213ceeef942f/baselines/data/gravitar.vg.json</v>
      </c>
      <c r="E1336" s="55" t="s">
        <v>4385</v>
      </c>
      <c r="F1336" s="55" t="s">
        <v>1496</v>
      </c>
      <c r="G1336" s="59" t="s">
        <v>4386</v>
      </c>
      <c r="H1336" s="55">
        <v>43</v>
      </c>
      <c r="I1336" s="57" t="s">
        <v>1449</v>
      </c>
      <c r="J1336" s="57" t="b">
        <v>0</v>
      </c>
      <c r="K1336" s="57" t="b">
        <v>1</v>
      </c>
      <c r="L1336" s="57" t="s">
        <v>1462</v>
      </c>
      <c r="M1336" s="57" t="s">
        <v>1465</v>
      </c>
    </row>
    <row r="1337" spans="1:13" ht="13" x14ac:dyDescent="0.15">
      <c r="A1337" s="10" t="s">
        <v>4383</v>
      </c>
      <c r="B1337" s="10">
        <v>1335</v>
      </c>
      <c r="C1337" s="56" t="s">
        <v>4404</v>
      </c>
      <c r="D1337" s="56" t="str">
        <f t="shared" si="0"/>
        <v>https://raw.githubusercontent.com/ACampero/dopamine/0f7dd25bfb85e9881bb8953a1fbd213ceeef942f/baselines/data/beamrider.vg.json</v>
      </c>
      <c r="E1337" s="55" t="s">
        <v>4385</v>
      </c>
      <c r="F1337" s="55" t="s">
        <v>1496</v>
      </c>
      <c r="G1337" s="59" t="s">
        <v>4386</v>
      </c>
      <c r="H1337" s="55">
        <v>43</v>
      </c>
      <c r="I1337" s="57" t="s">
        <v>1449</v>
      </c>
      <c r="J1337" s="57" t="b">
        <v>0</v>
      </c>
      <c r="K1337" s="57" t="b">
        <v>1</v>
      </c>
      <c r="L1337" s="57" t="s">
        <v>1462</v>
      </c>
      <c r="M1337" s="57" t="s">
        <v>1465</v>
      </c>
    </row>
    <row r="1338" spans="1:13" ht="13" x14ac:dyDescent="0.15">
      <c r="A1338" s="10" t="s">
        <v>4383</v>
      </c>
      <c r="B1338" s="10">
        <v>1336</v>
      </c>
      <c r="C1338" s="56" t="s">
        <v>4405</v>
      </c>
      <c r="D1338" s="56" t="str">
        <f t="shared" si="0"/>
        <v>https://raw.githubusercontent.com/ACampero/dopamine/0f7dd25bfb85e9881bb8953a1fbd213ceeef942f/baselines/data/bankheist.vg.json</v>
      </c>
      <c r="E1338" s="55" t="s">
        <v>4385</v>
      </c>
      <c r="F1338" s="55" t="s">
        <v>1496</v>
      </c>
      <c r="G1338" s="59" t="s">
        <v>4386</v>
      </c>
      <c r="H1338" s="55">
        <v>43</v>
      </c>
      <c r="I1338" s="57" t="s">
        <v>1449</v>
      </c>
      <c r="J1338" s="57" t="b">
        <v>0</v>
      </c>
      <c r="K1338" s="57" t="b">
        <v>1</v>
      </c>
      <c r="L1338" s="57" t="s">
        <v>1462</v>
      </c>
      <c r="M1338" s="57" t="s">
        <v>1465</v>
      </c>
    </row>
    <row r="1339" spans="1:13" ht="13" x14ac:dyDescent="0.15">
      <c r="A1339" s="10" t="s">
        <v>4383</v>
      </c>
      <c r="B1339" s="10">
        <v>1337</v>
      </c>
      <c r="C1339" s="56" t="s">
        <v>4406</v>
      </c>
      <c r="D1339" s="56" t="str">
        <f t="shared" si="0"/>
        <v>https://raw.githubusercontent.com/ACampero/dopamine/0f7dd25bfb85e9881bb8953a1fbd213ceeef942f/baselines/data/asteroids.vg.json</v>
      </c>
      <c r="E1339" s="55" t="s">
        <v>4385</v>
      </c>
      <c r="F1339" s="55" t="s">
        <v>1496</v>
      </c>
      <c r="G1339" s="59" t="s">
        <v>4386</v>
      </c>
      <c r="H1339" s="55">
        <v>43</v>
      </c>
      <c r="I1339" s="57" t="s">
        <v>1449</v>
      </c>
      <c r="J1339" s="57" t="b">
        <v>0</v>
      </c>
      <c r="K1339" s="57" t="b">
        <v>1</v>
      </c>
      <c r="L1339" s="57" t="s">
        <v>1462</v>
      </c>
      <c r="M1339" s="57" t="s">
        <v>1465</v>
      </c>
    </row>
    <row r="1340" spans="1:13" ht="13" x14ac:dyDescent="0.15">
      <c r="A1340" s="10" t="s">
        <v>4383</v>
      </c>
      <c r="B1340" s="10">
        <v>1338</v>
      </c>
      <c r="C1340" s="56" t="s">
        <v>4407</v>
      </c>
      <c r="D1340" s="56" t="str">
        <f t="shared" si="0"/>
        <v>https://raw.githubusercontent.com/ACampero/dopamine/0f7dd25bfb85e9881bb8953a1fbd213ceeef942f/baselines/data/riverraid.vg.json</v>
      </c>
      <c r="E1340" s="55" t="s">
        <v>4385</v>
      </c>
      <c r="F1340" s="55" t="s">
        <v>1496</v>
      </c>
      <c r="G1340" s="59" t="s">
        <v>4386</v>
      </c>
      <c r="H1340" s="55">
        <v>43</v>
      </c>
      <c r="I1340" s="57" t="s">
        <v>1449</v>
      </c>
      <c r="J1340" s="57" t="b">
        <v>0</v>
      </c>
      <c r="K1340" s="57" t="b">
        <v>1</v>
      </c>
      <c r="L1340" s="57" t="s">
        <v>1462</v>
      </c>
      <c r="M1340" s="57" t="s">
        <v>1465</v>
      </c>
    </row>
    <row r="1341" spans="1:13" ht="13" x14ac:dyDescent="0.15">
      <c r="A1341" s="10" t="s">
        <v>4383</v>
      </c>
      <c r="B1341" s="10">
        <v>1339</v>
      </c>
      <c r="C1341" s="56" t="s">
        <v>4408</v>
      </c>
      <c r="D1341" s="56" t="str">
        <f t="shared" si="0"/>
        <v>https://raw.githubusercontent.com/ACampero/dopamine/0f7dd25bfb85e9881bb8953a1fbd213ceeef942f/baselines/data/doubledunk.vg.json</v>
      </c>
      <c r="E1341" s="55" t="s">
        <v>4385</v>
      </c>
      <c r="F1341" s="55" t="s">
        <v>1496</v>
      </c>
      <c r="G1341" s="59" t="s">
        <v>4386</v>
      </c>
      <c r="H1341" s="55">
        <v>43</v>
      </c>
      <c r="I1341" s="57" t="s">
        <v>1449</v>
      </c>
      <c r="J1341" s="57" t="b">
        <v>0</v>
      </c>
      <c r="K1341" s="57" t="b">
        <v>1</v>
      </c>
      <c r="L1341" s="57" t="s">
        <v>1462</v>
      </c>
      <c r="M1341" s="57" t="s">
        <v>1465</v>
      </c>
    </row>
    <row r="1342" spans="1:13" ht="13" x14ac:dyDescent="0.15">
      <c r="A1342" s="10" t="s">
        <v>4383</v>
      </c>
      <c r="B1342" s="10">
        <v>1340</v>
      </c>
      <c r="C1342" s="56" t="s">
        <v>4409</v>
      </c>
      <c r="D1342" s="56" t="str">
        <f t="shared" si="0"/>
        <v>https://raw.githubusercontent.com/ACampero/dopamine/0f7dd25bfb85e9881bb8953a1fbd213ceeef942f/baselines/data/choppercommand.vg.json</v>
      </c>
      <c r="E1342" s="55" t="s">
        <v>4385</v>
      </c>
      <c r="F1342" s="55" t="s">
        <v>1496</v>
      </c>
      <c r="G1342" s="59" t="s">
        <v>4386</v>
      </c>
      <c r="H1342" s="55">
        <v>43</v>
      </c>
      <c r="I1342" s="57" t="s">
        <v>1449</v>
      </c>
      <c r="J1342" s="57" t="b">
        <v>0</v>
      </c>
      <c r="K1342" s="57" t="b">
        <v>1</v>
      </c>
      <c r="L1342" s="57" t="s">
        <v>1462</v>
      </c>
      <c r="M1342" s="57" t="s">
        <v>1465</v>
      </c>
    </row>
    <row r="1343" spans="1:13" ht="13" x14ac:dyDescent="0.15">
      <c r="A1343" s="10" t="s">
        <v>4383</v>
      </c>
      <c r="B1343" s="10">
        <v>1341</v>
      </c>
      <c r="C1343" s="56" t="s">
        <v>4410</v>
      </c>
      <c r="D1343" s="56" t="str">
        <f t="shared" si="0"/>
        <v>https://raw.githubusercontent.com/ACampero/dopamine/0f7dd25bfb85e9881bb8953a1fbd213ceeef942f/baselines/data/berzerk.vg.json</v>
      </c>
      <c r="E1343" s="55" t="s">
        <v>4385</v>
      </c>
      <c r="F1343" s="55" t="s">
        <v>1496</v>
      </c>
      <c r="G1343" s="59" t="s">
        <v>4386</v>
      </c>
      <c r="H1343" s="55">
        <v>43</v>
      </c>
      <c r="I1343" s="57" t="s">
        <v>1449</v>
      </c>
      <c r="J1343" s="57" t="b">
        <v>0</v>
      </c>
      <c r="K1343" s="57" t="b">
        <v>1</v>
      </c>
      <c r="L1343" s="57" t="s">
        <v>1462</v>
      </c>
      <c r="M1343" s="57" t="s">
        <v>1465</v>
      </c>
    </row>
    <row r="1344" spans="1:13" ht="13" x14ac:dyDescent="0.15">
      <c r="A1344" s="10" t="s">
        <v>4383</v>
      </c>
      <c r="B1344" s="10">
        <v>1342</v>
      </c>
      <c r="C1344" s="56" t="s">
        <v>4411</v>
      </c>
      <c r="D1344" s="56" t="str">
        <f t="shared" si="0"/>
        <v>https://raw.githubusercontent.com/ACampero/dopamine/0f7dd25bfb85e9881bb8953a1fbd213ceeef942f/baselines/data/venture.vg.json</v>
      </c>
      <c r="E1344" s="55" t="s">
        <v>4385</v>
      </c>
      <c r="F1344" s="55" t="s">
        <v>1496</v>
      </c>
      <c r="G1344" s="59" t="s">
        <v>4386</v>
      </c>
      <c r="H1344" s="55">
        <v>43</v>
      </c>
      <c r="I1344" s="57" t="s">
        <v>1449</v>
      </c>
      <c r="J1344" s="57" t="b">
        <v>0</v>
      </c>
      <c r="K1344" s="57" t="b">
        <v>1</v>
      </c>
      <c r="L1344" s="57" t="s">
        <v>1462</v>
      </c>
      <c r="M1344" s="57" t="s">
        <v>1465</v>
      </c>
    </row>
    <row r="1345" spans="1:13" ht="13" x14ac:dyDescent="0.15">
      <c r="A1345" s="10" t="s">
        <v>4383</v>
      </c>
      <c r="B1345" s="10">
        <v>1343</v>
      </c>
      <c r="C1345" s="56" t="s">
        <v>4412</v>
      </c>
      <c r="D1345" s="56" t="str">
        <f t="shared" si="0"/>
        <v>https://raw.githubusercontent.com/ACampero/dopamine/0f7dd25bfb85e9881bb8953a1fbd213ceeef942f/baselines/data/pitfall.vg.json</v>
      </c>
      <c r="E1345" s="55" t="s">
        <v>4385</v>
      </c>
      <c r="F1345" s="55" t="s">
        <v>1496</v>
      </c>
      <c r="G1345" s="59" t="s">
        <v>4386</v>
      </c>
      <c r="H1345" s="55">
        <v>43</v>
      </c>
      <c r="I1345" s="57" t="s">
        <v>1449</v>
      </c>
      <c r="J1345" s="57" t="b">
        <v>0</v>
      </c>
      <c r="K1345" s="57" t="b">
        <v>1</v>
      </c>
      <c r="L1345" s="57" t="s">
        <v>1462</v>
      </c>
      <c r="M1345" s="57" t="s">
        <v>1465</v>
      </c>
    </row>
    <row r="1346" spans="1:13" ht="13" x14ac:dyDescent="0.15">
      <c r="A1346" s="10" t="s">
        <v>4383</v>
      </c>
      <c r="B1346" s="10">
        <v>1344</v>
      </c>
      <c r="C1346" s="56" t="s">
        <v>4413</v>
      </c>
      <c r="D1346" s="56" t="str">
        <f t="shared" si="0"/>
        <v>https://raw.githubusercontent.com/ACampero/dopamine/0f7dd25bfb85e9881bb8953a1fbd213ceeef942f/baselines/data/carnival.vg.json</v>
      </c>
      <c r="E1346" s="55" t="s">
        <v>4385</v>
      </c>
      <c r="F1346" s="55" t="s">
        <v>1496</v>
      </c>
      <c r="G1346" s="59" t="s">
        <v>4386</v>
      </c>
      <c r="H1346" s="55">
        <v>43</v>
      </c>
      <c r="I1346" s="57" t="s">
        <v>1449</v>
      </c>
      <c r="J1346" s="57" t="b">
        <v>0</v>
      </c>
      <c r="K1346" s="57" t="b">
        <v>1</v>
      </c>
      <c r="L1346" s="57" t="s">
        <v>1462</v>
      </c>
      <c r="M1346" s="57" t="s">
        <v>1465</v>
      </c>
    </row>
    <row r="1347" spans="1:13" ht="13" x14ac:dyDescent="0.15">
      <c r="A1347" s="10" t="s">
        <v>4383</v>
      </c>
      <c r="B1347" s="10">
        <v>1345</v>
      </c>
      <c r="C1347" s="56" t="s">
        <v>4414</v>
      </c>
      <c r="D1347" s="56" t="str">
        <f t="shared" si="0"/>
        <v>https://raw.githubusercontent.com/ACampero/dopamine/0f7dd25bfb85e9881bb8953a1fbd213ceeef942f/baselines/data/elevatoraction.vg.json</v>
      </c>
      <c r="E1347" s="55" t="s">
        <v>4385</v>
      </c>
      <c r="F1347" s="55" t="s">
        <v>1496</v>
      </c>
      <c r="G1347" s="59" t="s">
        <v>4386</v>
      </c>
      <c r="H1347" s="55">
        <v>43</v>
      </c>
      <c r="I1347" s="57" t="s">
        <v>1449</v>
      </c>
      <c r="J1347" s="57" t="b">
        <v>0</v>
      </c>
      <c r="K1347" s="57" t="b">
        <v>1</v>
      </c>
      <c r="L1347" s="57" t="s">
        <v>1462</v>
      </c>
      <c r="M1347" s="57" t="s">
        <v>1465</v>
      </c>
    </row>
    <row r="1348" spans="1:13" ht="13" x14ac:dyDescent="0.15">
      <c r="A1348" s="10" t="s">
        <v>4383</v>
      </c>
      <c r="B1348" s="10">
        <v>1346</v>
      </c>
      <c r="C1348" s="56" t="s">
        <v>4415</v>
      </c>
      <c r="D1348" s="56" t="str">
        <f t="shared" si="0"/>
        <v>https://raw.githubusercontent.com/ConnectedPlacesCatapult/SharingCitiesDashboard/5d123691d1f25d0b85e20e4e8293266bf23c9f8a/Analytics/resources/Widgets/widget_test_data.json</v>
      </c>
      <c r="E1348" s="55" t="s">
        <v>4416</v>
      </c>
      <c r="F1348" s="55" t="s">
        <v>1496</v>
      </c>
      <c r="G1348" s="59" t="s">
        <v>4417</v>
      </c>
      <c r="H1348" s="55">
        <v>16</v>
      </c>
      <c r="I1348" s="57" t="s">
        <v>1530</v>
      </c>
      <c r="J1348" s="57" t="b">
        <v>0</v>
      </c>
      <c r="K1348" s="57" t="b">
        <v>0</v>
      </c>
      <c r="L1348" s="57" t="s">
        <v>1450</v>
      </c>
      <c r="M1348" s="57" t="s">
        <v>1531</v>
      </c>
    </row>
    <row r="1349" spans="1:13" ht="13" x14ac:dyDescent="0.15">
      <c r="A1349" s="10" t="s">
        <v>4383</v>
      </c>
      <c r="B1349" s="10">
        <v>1347</v>
      </c>
      <c r="C1349" s="56" t="s">
        <v>4418</v>
      </c>
      <c r="D1349" s="56" t="str">
        <f t="shared" si="0"/>
        <v>https://raw.githubusercontent.com/ConorQuah/ConorQuah.github.io/fd2930e71892989f29e215d98e3e5b8cb0570e0c/democracy&amp;happiness.json</v>
      </c>
      <c r="E1349" s="55" t="s">
        <v>1899</v>
      </c>
      <c r="F1349" s="55" t="s">
        <v>1455</v>
      </c>
      <c r="G1349" s="56" t="s">
        <v>1900</v>
      </c>
      <c r="H1349" s="55">
        <v>32</v>
      </c>
      <c r="I1349" s="57" t="s">
        <v>1521</v>
      </c>
      <c r="J1349" s="57" t="b">
        <v>1</v>
      </c>
      <c r="K1349" s="57" t="b">
        <v>1</v>
      </c>
      <c r="L1349" s="57" t="s">
        <v>1798</v>
      </c>
      <c r="M1349" s="57" t="s">
        <v>1548</v>
      </c>
    </row>
    <row r="1350" spans="1:13" ht="13" x14ac:dyDescent="0.15">
      <c r="A1350" s="10" t="s">
        <v>4383</v>
      </c>
      <c r="B1350" s="10">
        <v>1348</v>
      </c>
      <c r="C1350" s="56" t="s">
        <v>4419</v>
      </c>
      <c r="D1350" s="56" t="str">
        <f t="shared" si="0"/>
        <v>https://raw.githubusercontent.com/dsaidgovsg/datavis-examples/cf6e7faa54f7392edd956bf4884f0d286405c5f3/vegalite/facet.json</v>
      </c>
      <c r="E1350" s="55" t="s">
        <v>4420</v>
      </c>
      <c r="F1350" s="55" t="s">
        <v>1496</v>
      </c>
      <c r="G1350" s="55" t="s">
        <v>4417</v>
      </c>
      <c r="H1350" s="55">
        <v>28</v>
      </c>
      <c r="I1350" s="57" t="s">
        <v>1521</v>
      </c>
      <c r="J1350" s="57" t="b">
        <v>1</v>
      </c>
      <c r="K1350" s="57" t="b">
        <v>0</v>
      </c>
      <c r="L1350" s="57" t="s">
        <v>1509</v>
      </c>
      <c r="M1350" s="57" t="s">
        <v>1581</v>
      </c>
    </row>
    <row r="1351" spans="1:13" ht="13" x14ac:dyDescent="0.15">
      <c r="A1351" s="10" t="s">
        <v>4383</v>
      </c>
      <c r="B1351" s="10">
        <v>1349</v>
      </c>
      <c r="C1351" s="56" t="s">
        <v>4421</v>
      </c>
      <c r="D1351" s="56" t="str">
        <f t="shared" si="0"/>
        <v>https://raw.githubusercontent.com/dsaidgovsg/datavis-examples/cf6e7faa54f7392edd956bf4884f0d286405c5f3/vegalite/dotplot.json</v>
      </c>
      <c r="E1351" s="55" t="s">
        <v>4420</v>
      </c>
      <c r="F1351" s="55" t="s">
        <v>1496</v>
      </c>
      <c r="G1351" s="55" t="s">
        <v>4417</v>
      </c>
      <c r="H1351" s="55">
        <v>45</v>
      </c>
      <c r="I1351" s="57" t="s">
        <v>1449</v>
      </c>
      <c r="J1351" s="57" t="b">
        <v>0</v>
      </c>
      <c r="K1351" s="57" t="b">
        <v>1</v>
      </c>
      <c r="L1351" s="57" t="s">
        <v>1235</v>
      </c>
      <c r="M1351" s="57" t="s">
        <v>1465</v>
      </c>
    </row>
    <row r="1352" spans="1:13" ht="13" x14ac:dyDescent="0.15">
      <c r="A1352" s="10" t="s">
        <v>4383</v>
      </c>
      <c r="B1352" s="10">
        <v>1350</v>
      </c>
      <c r="C1352" s="56" t="s">
        <v>4422</v>
      </c>
      <c r="D1352" s="56" t="str">
        <f t="shared" si="0"/>
        <v>https://raw.githubusercontent.com/dsaidgovsg/datavis-examples/cf6e7faa54f7392edd956bf4884f0d286405c5f3/vegalite/heatmap.json</v>
      </c>
      <c r="E1352" s="55" t="s">
        <v>4420</v>
      </c>
      <c r="F1352" s="55" t="s">
        <v>1496</v>
      </c>
      <c r="G1352" s="55" t="s">
        <v>4417</v>
      </c>
      <c r="H1352" s="55">
        <v>59</v>
      </c>
      <c r="I1352" s="57" t="s">
        <v>1449</v>
      </c>
      <c r="J1352" s="57" t="b">
        <v>0</v>
      </c>
      <c r="K1352" s="57" t="b">
        <v>1</v>
      </c>
      <c r="L1352" s="57" t="s">
        <v>1539</v>
      </c>
      <c r="M1352" s="57" t="s">
        <v>1465</v>
      </c>
    </row>
    <row r="1353" spans="1:13" ht="13" x14ac:dyDescent="0.15">
      <c r="A1353" s="10" t="s">
        <v>4383</v>
      </c>
      <c r="B1353" s="10">
        <v>1351</v>
      </c>
      <c r="C1353" s="56" t="s">
        <v>4423</v>
      </c>
      <c r="D1353" s="56" t="str">
        <f t="shared" si="0"/>
        <v>https://raw.githubusercontent.com/dsaidgovsg/datavis-examples/cf6e7faa54f7392edd956bf4884f0d286405c5f3/vegalite/trellis.json</v>
      </c>
      <c r="E1353" s="55" t="s">
        <v>4420</v>
      </c>
      <c r="F1353" s="55" t="s">
        <v>1496</v>
      </c>
      <c r="G1353" s="55" t="s">
        <v>4417</v>
      </c>
      <c r="H1353" s="55">
        <v>29</v>
      </c>
      <c r="I1353" s="57" t="s">
        <v>1521</v>
      </c>
      <c r="J1353" s="57" t="b">
        <v>0</v>
      </c>
      <c r="K1353" s="57" t="b">
        <v>1</v>
      </c>
      <c r="L1353" s="57" t="s">
        <v>1235</v>
      </c>
      <c r="M1353" s="57" t="s">
        <v>1584</v>
      </c>
    </row>
    <row r="1354" spans="1:13" ht="13" x14ac:dyDescent="0.15">
      <c r="A1354" s="10" t="s">
        <v>4383</v>
      </c>
      <c r="B1354" s="10">
        <v>1352</v>
      </c>
      <c r="C1354" s="56" t="s">
        <v>4424</v>
      </c>
      <c r="D1354" s="56" t="str">
        <f t="shared" si="0"/>
        <v>https://raw.githubusercontent.com/Emilysquires02/Emilysquires02.github.io/8a5070bd5e9d4c2f6c30fd8a90d398e20d772243/rent-index.json</v>
      </c>
      <c r="E1354" s="55" t="s">
        <v>3849</v>
      </c>
      <c r="F1354" s="55" t="s">
        <v>1455</v>
      </c>
      <c r="G1354" s="56" t="s">
        <v>3850</v>
      </c>
      <c r="H1354" s="55">
        <v>38</v>
      </c>
      <c r="I1354" s="57" t="s">
        <v>1521</v>
      </c>
      <c r="J1354" s="57" t="b">
        <v>0</v>
      </c>
      <c r="K1354" s="57" t="b">
        <v>0</v>
      </c>
      <c r="L1354" s="57" t="s">
        <v>1462</v>
      </c>
      <c r="M1354" s="57" t="s">
        <v>1522</v>
      </c>
    </row>
    <row r="1355" spans="1:13" ht="13" x14ac:dyDescent="0.15">
      <c r="A1355" s="10" t="s">
        <v>4383</v>
      </c>
      <c r="B1355" s="10">
        <v>1353</v>
      </c>
      <c r="C1355" s="56" t="s">
        <v>4425</v>
      </c>
      <c r="D1355" s="56" t="str">
        <f t="shared" si="0"/>
        <v>https://raw.githubusercontent.com/fabianheredia/idecaGisDay2020VIZ/9c01178da326438f4256bd19f029fe8663ba29df/examples/vega-lite/viz.json</v>
      </c>
      <c r="E1355" s="55" t="s">
        <v>4426</v>
      </c>
      <c r="F1355" s="55" t="s">
        <v>1455</v>
      </c>
      <c r="G1355" s="59" t="s">
        <v>4427</v>
      </c>
      <c r="H1355" s="55">
        <v>108</v>
      </c>
      <c r="I1355" s="57" t="s">
        <v>1449</v>
      </c>
      <c r="J1355" s="57" t="b">
        <v>1</v>
      </c>
      <c r="K1355" s="57" t="b">
        <v>1</v>
      </c>
      <c r="L1355" s="57" t="s">
        <v>4294</v>
      </c>
      <c r="M1355" s="57" t="s">
        <v>1451</v>
      </c>
    </row>
    <row r="1356" spans="1:13" ht="13" x14ac:dyDescent="0.15">
      <c r="A1356" s="10" t="s">
        <v>4383</v>
      </c>
      <c r="B1356" s="10">
        <v>1354</v>
      </c>
      <c r="C1356" s="56" t="s">
        <v>4428</v>
      </c>
      <c r="D1356" s="56" t="str">
        <f t="shared" si="0"/>
        <v>https://raw.githubusercontent.com/fabianheredia/idecaGisDay2020VIZ/9c01178da326438f4256bd19f029fe8663ba29df/examples/vega-lite/distribucionTotalVotantes.json</v>
      </c>
      <c r="E1356" s="55" t="s">
        <v>4426</v>
      </c>
      <c r="F1356" s="55" t="s">
        <v>1455</v>
      </c>
      <c r="G1356" s="59" t="s">
        <v>4427</v>
      </c>
      <c r="H1356" s="55">
        <v>149</v>
      </c>
      <c r="I1356" s="57" t="s">
        <v>1449</v>
      </c>
      <c r="J1356" s="57" t="b">
        <v>1</v>
      </c>
      <c r="K1356" s="57" t="b">
        <v>1</v>
      </c>
      <c r="L1356" s="57" t="s">
        <v>4429</v>
      </c>
      <c r="M1356" s="57" t="s">
        <v>1451</v>
      </c>
    </row>
    <row r="1357" spans="1:13" ht="13" x14ac:dyDescent="0.15">
      <c r="A1357" s="10" t="s">
        <v>4383</v>
      </c>
      <c r="B1357" s="10">
        <v>1355</v>
      </c>
      <c r="C1357" s="56" t="s">
        <v>4430</v>
      </c>
      <c r="D1357" s="56" t="str">
        <f t="shared" si="0"/>
        <v>https://raw.githubusercontent.com/ferguswalshe/ferguswalshe.github.io/68dcb81abbe3adafaef8b607522f215cb4772fad/projectchart_SalesHousesvsGoods.json</v>
      </c>
      <c r="E1357" s="55" t="s">
        <v>3755</v>
      </c>
      <c r="F1357" s="55" t="s">
        <v>1455</v>
      </c>
      <c r="G1357" s="56" t="s">
        <v>3756</v>
      </c>
      <c r="H1357" s="55">
        <v>52</v>
      </c>
      <c r="I1357" s="57" t="s">
        <v>1449</v>
      </c>
      <c r="J1357" s="57" t="b">
        <v>0</v>
      </c>
      <c r="K1357" s="57" t="b">
        <v>1</v>
      </c>
      <c r="L1357" s="57" t="s">
        <v>1462</v>
      </c>
      <c r="M1357" s="57" t="s">
        <v>1465</v>
      </c>
    </row>
    <row r="1358" spans="1:13" ht="13" x14ac:dyDescent="0.15">
      <c r="A1358" s="10" t="s">
        <v>4383</v>
      </c>
      <c r="B1358" s="10">
        <v>1356</v>
      </c>
      <c r="C1358" s="56" t="s">
        <v>4431</v>
      </c>
      <c r="D1358" s="56" t="str">
        <f t="shared" si="0"/>
        <v>https://raw.githubusercontent.com/JofreManchola/ccu2018_ODS1121/179caf2a18c62045e01d37663d0a52c64a4b3e9a/vega-lite/viz.json</v>
      </c>
      <c r="E1358" s="55" t="s">
        <v>4432</v>
      </c>
      <c r="F1358" s="55" t="s">
        <v>1455</v>
      </c>
      <c r="G1358" s="59" t="s">
        <v>4433</v>
      </c>
      <c r="H1358" s="55">
        <v>110</v>
      </c>
      <c r="I1358" s="57" t="s">
        <v>1449</v>
      </c>
      <c r="J1358" s="57" t="b">
        <v>1</v>
      </c>
      <c r="K1358" s="57" t="b">
        <v>1</v>
      </c>
      <c r="L1358" s="57" t="s">
        <v>4434</v>
      </c>
      <c r="M1358" s="57" t="s">
        <v>1465</v>
      </c>
    </row>
    <row r="1359" spans="1:13" ht="13" x14ac:dyDescent="0.15">
      <c r="A1359" s="10" t="s">
        <v>4383</v>
      </c>
      <c r="B1359" s="10">
        <v>1357</v>
      </c>
      <c r="C1359" s="56" t="s">
        <v>4435</v>
      </c>
      <c r="D1359" s="56" t="str">
        <f t="shared" si="0"/>
        <v>https://raw.githubusercontent.com/JofreManchola/expoviz_ccu2018/6f937ee2cb2fcc06dfa2d554b859c1d47a4ba916/distribucionVotantesDeptoCircle.json</v>
      </c>
      <c r="E1359" s="55" t="s">
        <v>4436</v>
      </c>
      <c r="F1359" s="55" t="s">
        <v>1455</v>
      </c>
      <c r="G1359" s="59" t="s">
        <v>4433</v>
      </c>
      <c r="H1359" s="55">
        <v>59</v>
      </c>
      <c r="I1359" s="57" t="s">
        <v>1449</v>
      </c>
      <c r="J1359" s="57" t="b">
        <v>1</v>
      </c>
      <c r="K1359" s="57" t="b">
        <v>1</v>
      </c>
      <c r="L1359" s="57" t="s">
        <v>1235</v>
      </c>
      <c r="M1359" s="57" t="s">
        <v>1451</v>
      </c>
    </row>
    <row r="1360" spans="1:13" ht="13" x14ac:dyDescent="0.15">
      <c r="A1360" s="10" t="s">
        <v>4383</v>
      </c>
      <c r="B1360" s="10">
        <v>1358</v>
      </c>
      <c r="C1360" s="56" t="s">
        <v>4437</v>
      </c>
      <c r="D1360" s="56" t="str">
        <f t="shared" si="0"/>
        <v>https://raw.githubusercontent.com/JofreManchola/expoviz_ccu2018/6f937ee2cb2fcc06dfa2d554b859c1d47a4ba916/viz.json</v>
      </c>
      <c r="E1360" s="55" t="s">
        <v>4436</v>
      </c>
      <c r="F1360" s="55" t="s">
        <v>1455</v>
      </c>
      <c r="G1360" s="59" t="s">
        <v>4433</v>
      </c>
      <c r="H1360" s="55">
        <v>102</v>
      </c>
      <c r="I1360" s="57" t="s">
        <v>1449</v>
      </c>
      <c r="J1360" s="57" t="b">
        <v>1</v>
      </c>
      <c r="K1360" s="57" t="b">
        <v>1</v>
      </c>
      <c r="L1360" s="57" t="s">
        <v>4434</v>
      </c>
      <c r="M1360" s="57" t="s">
        <v>1451</v>
      </c>
    </row>
    <row r="1361" spans="1:13" ht="13" x14ac:dyDescent="0.15">
      <c r="A1361" s="10" t="s">
        <v>4383</v>
      </c>
      <c r="B1361" s="10">
        <v>1359</v>
      </c>
      <c r="C1361" s="56" t="s">
        <v>4438</v>
      </c>
      <c r="D1361" s="56" t="str">
        <f t="shared" si="0"/>
        <v>https://raw.githubusercontent.com/nyurik/kibana-vega-vis/32f28c2b8e19a4f8bea4f1dfd8e83b7f349ca053/examples/external_and_embedded_data/vegalite-hardcoded-data.json</v>
      </c>
      <c r="E1361" s="55" t="s">
        <v>4439</v>
      </c>
      <c r="F1361" s="55" t="s">
        <v>1496</v>
      </c>
      <c r="G1361" s="55" t="s">
        <v>4440</v>
      </c>
      <c r="H1361" s="55">
        <v>10</v>
      </c>
      <c r="I1361" s="57" t="s">
        <v>1530</v>
      </c>
      <c r="J1361" s="57" t="b">
        <v>0</v>
      </c>
      <c r="K1361" s="57" t="b">
        <v>0</v>
      </c>
      <c r="L1361" s="57" t="s">
        <v>1462</v>
      </c>
      <c r="M1361" s="57" t="s">
        <v>1531</v>
      </c>
    </row>
    <row r="1362" spans="1:13" ht="13" x14ac:dyDescent="0.15">
      <c r="A1362" s="10" t="s">
        <v>4383</v>
      </c>
      <c r="B1362" s="10">
        <v>1360</v>
      </c>
      <c r="C1362" s="56" t="s">
        <v>4441</v>
      </c>
      <c r="D1362" s="56" t="str">
        <f t="shared" si="0"/>
        <v>https://raw.githubusercontent.com/nyurik/kibana-vega-vis/32f28c2b8e19a4f8bea4f1dfd8e83b7f349ca053/examples/external_and_embedded_data/vegalite-hardcoded-data2.json</v>
      </c>
      <c r="E1362" s="55" t="s">
        <v>4439</v>
      </c>
      <c r="F1362" s="55" t="s">
        <v>1496</v>
      </c>
      <c r="G1362" s="55" t="s">
        <v>4440</v>
      </c>
      <c r="H1362" s="55">
        <v>22</v>
      </c>
      <c r="I1362" s="57" t="s">
        <v>73</v>
      </c>
      <c r="J1362" s="57" t="b">
        <v>0</v>
      </c>
      <c r="K1362" s="57" t="b">
        <v>0</v>
      </c>
      <c r="L1362" s="57" t="s">
        <v>1235</v>
      </c>
      <c r="M1362" s="57" t="s">
        <v>1510</v>
      </c>
    </row>
    <row r="1363" spans="1:13" ht="13" x14ac:dyDescent="0.15">
      <c r="A1363" s="10" t="s">
        <v>4383</v>
      </c>
      <c r="B1363" s="10">
        <v>1361</v>
      </c>
      <c r="C1363" s="56" t="s">
        <v>4442</v>
      </c>
      <c r="D1363" s="56" t="str">
        <f t="shared" si="0"/>
        <v>https://raw.githubusercontent.com/pkd2512/onion/998917fd760a8953801a91d6b3e603c6c25531e9/plots/quantity.json</v>
      </c>
      <c r="E1363" s="55" t="s">
        <v>4443</v>
      </c>
      <c r="F1363" s="55" t="s">
        <v>1474</v>
      </c>
      <c r="G1363" s="55" t="s">
        <v>4444</v>
      </c>
      <c r="H1363" s="55">
        <v>36</v>
      </c>
      <c r="I1363" s="57" t="s">
        <v>1521</v>
      </c>
      <c r="J1363" s="57" t="b">
        <v>1</v>
      </c>
      <c r="K1363" s="57" t="b">
        <v>0</v>
      </c>
      <c r="L1363" s="57" t="s">
        <v>1693</v>
      </c>
      <c r="M1363" s="57" t="s">
        <v>1581</v>
      </c>
    </row>
    <row r="1364" spans="1:13" ht="13" x14ac:dyDescent="0.15">
      <c r="A1364" s="10" t="s">
        <v>4383</v>
      </c>
      <c r="B1364" s="10">
        <v>1362</v>
      </c>
      <c r="C1364" s="56" t="s">
        <v>4445</v>
      </c>
      <c r="D1364" s="56" t="str">
        <f t="shared" si="0"/>
        <v>https://raw.githubusercontent.com/thomasxu2009/ChartStory/1888d7060e265cc2e1493f5555412997857945c5/savedFile_globalTerr/Ewen4.json</v>
      </c>
      <c r="E1364" s="55" t="s">
        <v>4446</v>
      </c>
      <c r="F1364" s="55" t="s">
        <v>4447</v>
      </c>
      <c r="G1364" s="59" t="s">
        <v>4448</v>
      </c>
      <c r="H1364" s="55">
        <v>27</v>
      </c>
      <c r="I1364" s="57" t="s">
        <v>1521</v>
      </c>
      <c r="J1364" s="57" t="b">
        <v>0</v>
      </c>
      <c r="K1364" s="57" t="b">
        <v>0</v>
      </c>
      <c r="L1364" s="57" t="s">
        <v>1462</v>
      </c>
      <c r="M1364" s="57" t="s">
        <v>1522</v>
      </c>
    </row>
    <row r="1365" spans="1:13" ht="13" x14ac:dyDescent="0.15">
      <c r="A1365" s="10" t="s">
        <v>4383</v>
      </c>
      <c r="B1365" s="10">
        <v>1363</v>
      </c>
      <c r="C1365" s="56" t="s">
        <v>4449</v>
      </c>
      <c r="D1365" s="56" t="str">
        <f t="shared" si="0"/>
        <v>https://raw.githubusercontent.com/thomasxu2009/ChartStory/1888d7060e265cc2e1493f5555412997857945c5/savedFile_globalTerr/Ewen3.json</v>
      </c>
      <c r="E1365" s="55" t="s">
        <v>4446</v>
      </c>
      <c r="F1365" s="55" t="s">
        <v>4447</v>
      </c>
      <c r="G1365" s="59" t="s">
        <v>4448</v>
      </c>
      <c r="H1365" s="55">
        <v>27</v>
      </c>
      <c r="I1365" s="57" t="s">
        <v>1521</v>
      </c>
      <c r="J1365" s="57" t="b">
        <v>0</v>
      </c>
      <c r="K1365" s="57" t="b">
        <v>0</v>
      </c>
      <c r="L1365" s="57" t="s">
        <v>1462</v>
      </c>
      <c r="M1365" s="57" t="s">
        <v>1522</v>
      </c>
    </row>
    <row r="1366" spans="1:13" ht="13" x14ac:dyDescent="0.15">
      <c r="A1366" s="10" t="s">
        <v>4383</v>
      </c>
      <c r="B1366" s="10">
        <v>1364</v>
      </c>
      <c r="C1366" s="56" t="s">
        <v>4450</v>
      </c>
      <c r="D1366" s="56" t="str">
        <f t="shared" si="0"/>
        <v>https://raw.githubusercontent.com/thomasxu2009/ChartStory/1888d7060e265cc2e1493f5555412997857945c5/savedFile_luma/purchase4.json</v>
      </c>
      <c r="E1366" s="55" t="s">
        <v>4446</v>
      </c>
      <c r="F1366" s="55" t="s">
        <v>4447</v>
      </c>
      <c r="G1366" s="59" t="s">
        <v>4448</v>
      </c>
      <c r="H1366" s="55">
        <v>27</v>
      </c>
      <c r="I1366" s="57" t="s">
        <v>1521</v>
      </c>
      <c r="J1366" s="57" t="b">
        <v>0</v>
      </c>
      <c r="K1366" s="57" t="b">
        <v>0</v>
      </c>
      <c r="L1366" s="57" t="s">
        <v>1539</v>
      </c>
      <c r="M1366" s="57" t="s">
        <v>1522</v>
      </c>
    </row>
    <row r="1367" spans="1:13" ht="13" x14ac:dyDescent="0.15">
      <c r="A1367" s="10" t="s">
        <v>4383</v>
      </c>
      <c r="B1367" s="10">
        <v>1365</v>
      </c>
      <c r="C1367" s="56" t="s">
        <v>4451</v>
      </c>
      <c r="D1367" s="56" t="str">
        <f t="shared" si="0"/>
        <v>https://raw.githubusercontent.com/thomasxu2009/ChartStory/1888d7060e265cc2e1493f5555412997857945c5/savedFile_luma/customer2.json</v>
      </c>
      <c r="E1367" s="55" t="s">
        <v>4446</v>
      </c>
      <c r="F1367" s="55" t="s">
        <v>4447</v>
      </c>
      <c r="G1367" s="59" t="s">
        <v>4448</v>
      </c>
      <c r="H1367" s="55">
        <v>25</v>
      </c>
      <c r="I1367" s="57" t="s">
        <v>1521</v>
      </c>
      <c r="J1367" s="57" t="b">
        <v>0</v>
      </c>
      <c r="K1367" s="57" t="b">
        <v>0</v>
      </c>
      <c r="L1367" s="57" t="s">
        <v>1509</v>
      </c>
      <c r="M1367" s="57" t="s">
        <v>1522</v>
      </c>
    </row>
    <row r="1368" spans="1:13" ht="13" x14ac:dyDescent="0.15">
      <c r="A1368" s="10" t="s">
        <v>4383</v>
      </c>
      <c r="B1368" s="10">
        <v>1366</v>
      </c>
      <c r="C1368" s="56" t="s">
        <v>4452</v>
      </c>
      <c r="D1368" s="56" t="str">
        <f t="shared" si="0"/>
        <v>https://raw.githubusercontent.com/thomasxu2009/ChartStory/1888d7060e265cc2e1493f5555412997857945c5/savedFile_luma/traffic2.json</v>
      </c>
      <c r="E1368" s="55" t="s">
        <v>4446</v>
      </c>
      <c r="F1368" s="55" t="s">
        <v>4447</v>
      </c>
      <c r="G1368" s="59" t="s">
        <v>4448</v>
      </c>
      <c r="H1368" s="55">
        <v>22</v>
      </c>
      <c r="I1368" s="57" t="s">
        <v>73</v>
      </c>
      <c r="J1368" s="57" t="b">
        <v>0</v>
      </c>
      <c r="K1368" s="57" t="b">
        <v>0</v>
      </c>
      <c r="L1368" s="57" t="s">
        <v>1509</v>
      </c>
      <c r="M1368" s="57" t="s">
        <v>1510</v>
      </c>
    </row>
    <row r="1369" spans="1:13" ht="13" x14ac:dyDescent="0.15">
      <c r="A1369" s="10" t="s">
        <v>4383</v>
      </c>
      <c r="B1369" s="10">
        <v>1367</v>
      </c>
      <c r="C1369" s="56" t="s">
        <v>4453</v>
      </c>
      <c r="D1369" s="56" t="str">
        <f t="shared" si="0"/>
        <v>https://raw.githubusercontent.com/uwdata/papers-vsup/c8090569a104adbbf8b7c2b36b5f62dfd1c6ab74/paper/figures/task1.json</v>
      </c>
      <c r="E1369" s="55" t="s">
        <v>4454</v>
      </c>
      <c r="F1369" s="55" t="s">
        <v>1455</v>
      </c>
      <c r="G1369" s="59" t="s">
        <v>4455</v>
      </c>
      <c r="H1369" s="55">
        <v>35</v>
      </c>
      <c r="I1369" s="57" t="s">
        <v>1521</v>
      </c>
      <c r="J1369" s="57" t="b">
        <v>0</v>
      </c>
      <c r="K1369" s="57" t="b">
        <v>1</v>
      </c>
      <c r="L1369" s="57" t="s">
        <v>1450</v>
      </c>
      <c r="M1369" s="57" t="s">
        <v>1584</v>
      </c>
    </row>
    <row r="1370" spans="1:13" ht="13" x14ac:dyDescent="0.15">
      <c r="A1370" s="10" t="s">
        <v>4383</v>
      </c>
      <c r="B1370" s="10">
        <v>1368</v>
      </c>
      <c r="C1370" s="56" t="s">
        <v>4456</v>
      </c>
      <c r="D1370" s="56" t="str">
        <f t="shared" si="0"/>
        <v>https://raw.githubusercontent.com/yonghah/urban-activity-topics/b4b1f7c97bb664e184b893ebe2cbd08263bf8e3d/www/heatmap.json</v>
      </c>
      <c r="E1370" s="55" t="s">
        <v>4457</v>
      </c>
      <c r="F1370" s="55" t="s">
        <v>1455</v>
      </c>
      <c r="G1370" s="59" t="s">
        <v>4458</v>
      </c>
      <c r="H1370" s="55">
        <v>35</v>
      </c>
      <c r="I1370" s="57" t="s">
        <v>1521</v>
      </c>
      <c r="J1370" s="57" t="b">
        <v>0</v>
      </c>
      <c r="K1370" s="57" t="b">
        <v>1</v>
      </c>
      <c r="L1370" s="57" t="s">
        <v>1539</v>
      </c>
      <c r="M1370" s="57" t="s">
        <v>1584</v>
      </c>
    </row>
    <row r="1371" spans="1:13" ht="13" x14ac:dyDescent="0.15">
      <c r="A1371" s="10" t="s">
        <v>4383</v>
      </c>
      <c r="B1371" s="10">
        <v>1369</v>
      </c>
      <c r="C1371" s="56" t="s">
        <v>4459</v>
      </c>
      <c r="D1371" s="56" t="str">
        <f t="shared" si="0"/>
        <v>https://raw.githubusercontent.com/thomasxu2009/ChartStory/1888d7060e265cc2e1493f5555412997857945c5/savedFile_globalTerr/Ewen1.json</v>
      </c>
      <c r="E1371" s="55" t="s">
        <v>4446</v>
      </c>
      <c r="F1371" s="55" t="s">
        <v>4447</v>
      </c>
      <c r="G1371" s="59" t="s">
        <v>4448</v>
      </c>
      <c r="H1371" s="55">
        <v>24</v>
      </c>
      <c r="I1371" s="57" t="s">
        <v>73</v>
      </c>
      <c r="J1371" s="57" t="b">
        <v>0</v>
      </c>
      <c r="K1371" s="57" t="b">
        <v>0</v>
      </c>
      <c r="L1371" s="57" t="s">
        <v>1693</v>
      </c>
      <c r="M1371" s="57" t="s">
        <v>1510</v>
      </c>
    </row>
    <row r="1372" spans="1:13" ht="13" x14ac:dyDescent="0.15">
      <c r="A1372" s="10" t="s">
        <v>4383</v>
      </c>
      <c r="B1372" s="10">
        <v>1370</v>
      </c>
      <c r="C1372" s="56" t="s">
        <v>4460</v>
      </c>
      <c r="D1372" s="56" t="str">
        <f t="shared" si="0"/>
        <v>https://raw.githubusercontent.com/thomasxu2009/ChartStory/1888d7060e265cc2e1493f5555412997857945c5/savedFile_globalTerr/Ewen2.json</v>
      </c>
      <c r="E1372" s="55" t="s">
        <v>4446</v>
      </c>
      <c r="F1372" s="55" t="s">
        <v>4447</v>
      </c>
      <c r="G1372" s="59" t="s">
        <v>4448</v>
      </c>
      <c r="H1372" s="55">
        <v>27</v>
      </c>
      <c r="I1372" s="57" t="s">
        <v>1521</v>
      </c>
      <c r="J1372" s="57" t="b">
        <v>0</v>
      </c>
      <c r="K1372" s="57" t="b">
        <v>0</v>
      </c>
      <c r="L1372" s="57" t="s">
        <v>1462</v>
      </c>
      <c r="M1372" s="57" t="s">
        <v>1522</v>
      </c>
    </row>
    <row r="1373" spans="1:13" ht="13" x14ac:dyDescent="0.15">
      <c r="A1373" s="10" t="s">
        <v>4383</v>
      </c>
      <c r="B1373" s="10">
        <v>1371</v>
      </c>
      <c r="C1373" s="56" t="s">
        <v>4461</v>
      </c>
      <c r="D1373" s="56" t="str">
        <f t="shared" si="0"/>
        <v>https://raw.githubusercontent.com/thomasxu2009/ChartStory/1888d7060e265cc2e1493f5555412997857945c5/savedFile_globalTerr/Ewen5.json</v>
      </c>
      <c r="E1373" s="55" t="s">
        <v>4446</v>
      </c>
      <c r="F1373" s="55" t="s">
        <v>4447</v>
      </c>
      <c r="G1373" s="59" t="s">
        <v>4448</v>
      </c>
      <c r="H1373" s="55">
        <v>21</v>
      </c>
      <c r="I1373" s="57" t="s">
        <v>73</v>
      </c>
      <c r="J1373" s="57" t="b">
        <v>0</v>
      </c>
      <c r="K1373" s="57" t="b">
        <v>0</v>
      </c>
      <c r="L1373" s="57" t="s">
        <v>1509</v>
      </c>
      <c r="M1373" s="57" t="s">
        <v>1510</v>
      </c>
    </row>
    <row r="1374" spans="1:13" ht="13" x14ac:dyDescent="0.15">
      <c r="A1374" s="10" t="s">
        <v>4383</v>
      </c>
      <c r="B1374" s="10">
        <v>1372</v>
      </c>
      <c r="C1374" s="56" t="s">
        <v>4462</v>
      </c>
      <c r="D1374" s="56" t="str">
        <f t="shared" si="0"/>
        <v>https://raw.githubusercontent.com/thomasxu2009/ChartStory/1888d7060e265cc2e1493f5555412997857945c5/savedFile_globalTerr/Ewen7.json</v>
      </c>
      <c r="E1374" s="55" t="s">
        <v>4446</v>
      </c>
      <c r="F1374" s="55" t="s">
        <v>4447</v>
      </c>
      <c r="G1374" s="59" t="s">
        <v>4448</v>
      </c>
      <c r="H1374" s="55">
        <v>21</v>
      </c>
      <c r="I1374" s="57" t="s">
        <v>73</v>
      </c>
      <c r="J1374" s="57" t="b">
        <v>0</v>
      </c>
      <c r="K1374" s="57" t="b">
        <v>0</v>
      </c>
      <c r="L1374" s="57" t="s">
        <v>1509</v>
      </c>
      <c r="M1374" s="57" t="s">
        <v>1510</v>
      </c>
    </row>
    <row r="1375" spans="1:13" ht="13" x14ac:dyDescent="0.15">
      <c r="A1375" s="10" t="s">
        <v>4383</v>
      </c>
      <c r="B1375" s="10">
        <v>1373</v>
      </c>
      <c r="C1375" s="56" t="s">
        <v>4463</v>
      </c>
      <c r="D1375" s="56" t="str">
        <f t="shared" si="0"/>
        <v>https://raw.githubusercontent.com/thomasxu2009/ChartStory/1888d7060e265cc2e1493f5555412997857945c5/savedFile_globalTerr/Ewen8.json</v>
      </c>
      <c r="E1375" s="55" t="s">
        <v>4446</v>
      </c>
      <c r="F1375" s="55" t="s">
        <v>4447</v>
      </c>
      <c r="G1375" s="59" t="s">
        <v>4448</v>
      </c>
      <c r="H1375" s="55">
        <v>22</v>
      </c>
      <c r="I1375" s="57" t="s">
        <v>73</v>
      </c>
      <c r="J1375" s="57" t="b">
        <v>0</v>
      </c>
      <c r="K1375" s="57" t="b">
        <v>0</v>
      </c>
      <c r="L1375" s="57" t="s">
        <v>1693</v>
      </c>
      <c r="M1375" s="57" t="s">
        <v>1510</v>
      </c>
    </row>
    <row r="1376" spans="1:13" ht="13" x14ac:dyDescent="0.15">
      <c r="A1376" s="10" t="s">
        <v>4383</v>
      </c>
      <c r="B1376" s="10">
        <v>1374</v>
      </c>
      <c r="C1376" s="56" t="s">
        <v>4464</v>
      </c>
      <c r="D1376" s="56" t="str">
        <f t="shared" si="0"/>
        <v>https://raw.githubusercontent.com/thomasxu2009/ChartStory/1888d7060e265cc2e1493f5555412997857945c5/savedFile_luma/customer1.json</v>
      </c>
      <c r="E1376" s="55" t="s">
        <v>4446</v>
      </c>
      <c r="F1376" s="55" t="s">
        <v>4447</v>
      </c>
      <c r="G1376" s="59" t="s">
        <v>4448</v>
      </c>
      <c r="H1376" s="55">
        <v>25</v>
      </c>
      <c r="I1376" s="57" t="s">
        <v>1521</v>
      </c>
      <c r="J1376" s="57" t="b">
        <v>0</v>
      </c>
      <c r="K1376" s="57" t="b">
        <v>0</v>
      </c>
      <c r="L1376" s="57" t="s">
        <v>1509</v>
      </c>
      <c r="M1376" s="57" t="s">
        <v>1522</v>
      </c>
    </row>
    <row r="1377" spans="1:13" ht="13" x14ac:dyDescent="0.15">
      <c r="A1377" s="10" t="s">
        <v>4383</v>
      </c>
      <c r="B1377" s="10">
        <v>1375</v>
      </c>
      <c r="C1377" s="56" t="s">
        <v>4465</v>
      </c>
      <c r="D1377" s="56" t="str">
        <f t="shared" si="0"/>
        <v>https://raw.githubusercontent.com/thomasxu2009/ChartStory/1888d7060e265cc2e1493f5555412997857945c5/savedFile_luma/purchase1.json</v>
      </c>
      <c r="E1377" s="55" t="s">
        <v>4446</v>
      </c>
      <c r="F1377" s="55" t="s">
        <v>4447</v>
      </c>
      <c r="G1377" s="59" t="s">
        <v>4448</v>
      </c>
      <c r="H1377" s="55">
        <v>23</v>
      </c>
      <c r="I1377" s="57" t="s">
        <v>73</v>
      </c>
      <c r="J1377" s="57" t="b">
        <v>0</v>
      </c>
      <c r="K1377" s="57" t="b">
        <v>0</v>
      </c>
      <c r="L1377" s="57" t="s">
        <v>1509</v>
      </c>
      <c r="M1377" s="57" t="s">
        <v>1510</v>
      </c>
    </row>
    <row r="1378" spans="1:13" ht="13" x14ac:dyDescent="0.15">
      <c r="A1378" s="10" t="s">
        <v>4383</v>
      </c>
      <c r="B1378" s="10">
        <v>1376</v>
      </c>
      <c r="C1378" s="56" t="s">
        <v>4466</v>
      </c>
      <c r="D1378" s="56" t="str">
        <f t="shared" si="0"/>
        <v>https://raw.githubusercontent.com/thomasxu2009/ChartStory/1888d7060e265cc2e1493f5555412997857945c5/savedFile_luma/purchase2.json</v>
      </c>
      <c r="E1378" s="55" t="s">
        <v>4446</v>
      </c>
      <c r="F1378" s="55" t="s">
        <v>4447</v>
      </c>
      <c r="G1378" s="59" t="s">
        <v>4448</v>
      </c>
      <c r="H1378" s="55">
        <v>27</v>
      </c>
      <c r="I1378" s="57" t="s">
        <v>1521</v>
      </c>
      <c r="J1378" s="57" t="b">
        <v>0</v>
      </c>
      <c r="K1378" s="57" t="b">
        <v>0</v>
      </c>
      <c r="L1378" s="57" t="s">
        <v>1539</v>
      </c>
      <c r="M1378" s="57" t="s">
        <v>1522</v>
      </c>
    </row>
    <row r="1379" spans="1:13" ht="13" x14ac:dyDescent="0.15">
      <c r="A1379" s="10" t="s">
        <v>4383</v>
      </c>
      <c r="B1379" s="10">
        <v>1377</v>
      </c>
      <c r="C1379" s="56" t="s">
        <v>4467</v>
      </c>
      <c r="D1379" s="56" t="str">
        <f t="shared" si="0"/>
        <v>https://raw.githubusercontent.com/thomasxu2009/ChartStory/1888d7060e265cc2e1493f5555412997857945c5/savedFile_luma/purchase3.json</v>
      </c>
      <c r="E1379" s="55" t="s">
        <v>4446</v>
      </c>
      <c r="F1379" s="55" t="s">
        <v>4447</v>
      </c>
      <c r="G1379" s="59" t="s">
        <v>4448</v>
      </c>
      <c r="H1379" s="55">
        <v>23</v>
      </c>
      <c r="I1379" s="57" t="s">
        <v>73</v>
      </c>
      <c r="J1379" s="57" t="b">
        <v>0</v>
      </c>
      <c r="K1379" s="57" t="b">
        <v>0</v>
      </c>
      <c r="L1379" s="57" t="s">
        <v>1509</v>
      </c>
      <c r="M1379" s="57" t="s">
        <v>1510</v>
      </c>
    </row>
    <row r="1380" spans="1:13" ht="13" x14ac:dyDescent="0.15">
      <c r="A1380" s="10" t="s">
        <v>4383</v>
      </c>
      <c r="B1380" s="10">
        <v>1378</v>
      </c>
      <c r="C1380" s="56" t="s">
        <v>4468</v>
      </c>
      <c r="D1380" s="56" t="str">
        <f t="shared" si="0"/>
        <v>https://raw.githubusercontent.com/thomasxu2009/ChartStory/1888d7060e265cc2e1493f5555412997857945c5/savedFile_luma/traffic1.json</v>
      </c>
      <c r="E1380" s="55" t="s">
        <v>4446</v>
      </c>
      <c r="F1380" s="55" t="s">
        <v>4447</v>
      </c>
      <c r="G1380" s="59" t="s">
        <v>4448</v>
      </c>
      <c r="H1380" s="55">
        <v>21</v>
      </c>
      <c r="I1380" s="57" t="s">
        <v>73</v>
      </c>
      <c r="J1380" s="57" t="b">
        <v>0</v>
      </c>
      <c r="K1380" s="57" t="b">
        <v>0</v>
      </c>
      <c r="L1380" s="57" t="s">
        <v>1693</v>
      </c>
      <c r="M1380" s="57" t="s">
        <v>1510</v>
      </c>
    </row>
    <row r="1381" spans="1:13" ht="13" x14ac:dyDescent="0.15">
      <c r="A1381" s="10" t="s">
        <v>4469</v>
      </c>
      <c r="B1381" s="10">
        <v>1379</v>
      </c>
      <c r="C1381" s="56" t="s">
        <v>4470</v>
      </c>
      <c r="D1381" s="56" t="str">
        <f t="shared" si="0"/>
        <v>https://raw.githubusercontent.com/bahia14/Python-Altair-statistical-visualizations/231518a3863ff6a507336e5c99232e5dda8b747b/altair/v1/examples/json/github_punchcard.vl.json</v>
      </c>
      <c r="E1381" s="55" t="s">
        <v>4471</v>
      </c>
      <c r="F1381" s="55" t="s">
        <v>1447</v>
      </c>
      <c r="G1381" s="55" t="s">
        <v>4472</v>
      </c>
      <c r="H1381" s="55">
        <v>17</v>
      </c>
      <c r="I1381" s="57" t="s">
        <v>73</v>
      </c>
      <c r="J1381" s="57" t="b">
        <v>0</v>
      </c>
      <c r="K1381" s="57" t="b">
        <v>0</v>
      </c>
      <c r="L1381" s="57" t="s">
        <v>4473</v>
      </c>
      <c r="M1381" s="57" t="s">
        <v>1510</v>
      </c>
    </row>
    <row r="1382" spans="1:13" ht="13" x14ac:dyDescent="0.15">
      <c r="A1382" s="10" t="s">
        <v>4469</v>
      </c>
      <c r="B1382" s="10">
        <v>1380</v>
      </c>
      <c r="C1382" s="56" t="s">
        <v>4474</v>
      </c>
      <c r="D1382" s="56" t="str">
        <f t="shared" si="0"/>
        <v>https://raw.githubusercontent.com/Inist-CNRS/lodex/f95c3057df375e5f23e31292ad2a87e1f38855e2/src/app/js/formats/vega-lite/models/json/cartography.vl.json</v>
      </c>
      <c r="E1382" s="55" t="s">
        <v>4475</v>
      </c>
      <c r="F1382" s="55" t="s">
        <v>4476</v>
      </c>
      <c r="G1382" s="59" t="s">
        <v>4477</v>
      </c>
      <c r="H1382" s="55">
        <v>35</v>
      </c>
      <c r="I1382" s="57" t="s">
        <v>1521</v>
      </c>
      <c r="J1382" s="57" t="b">
        <v>1</v>
      </c>
      <c r="K1382" s="57" t="b">
        <v>0</v>
      </c>
      <c r="L1382" s="57" t="s">
        <v>1470</v>
      </c>
      <c r="M1382" s="57" t="s">
        <v>1581</v>
      </c>
    </row>
    <row r="1383" spans="1:13" ht="13" x14ac:dyDescent="0.15">
      <c r="A1383" s="10" t="s">
        <v>4469</v>
      </c>
      <c r="B1383" s="10">
        <v>1381</v>
      </c>
      <c r="C1383" s="56" t="s">
        <v>4478</v>
      </c>
      <c r="D1383" s="56" t="str">
        <f t="shared" si="0"/>
        <v>https://raw.githubusercontent.com/metasoarous/oz/73a46c10df98dc5dd4908487b5bd5a491a521859/resources/oz/examples/vega-lite/line-plot.vl.json</v>
      </c>
      <c r="E1383" s="55" t="s">
        <v>4479</v>
      </c>
      <c r="F1383" s="55" t="s">
        <v>1507</v>
      </c>
      <c r="G1383" s="55" t="s">
        <v>4480</v>
      </c>
      <c r="H1383" s="55">
        <v>13</v>
      </c>
      <c r="I1383" s="57" t="s">
        <v>1530</v>
      </c>
      <c r="J1383" s="57" t="b">
        <v>0</v>
      </c>
      <c r="K1383" s="57" t="b">
        <v>0</v>
      </c>
      <c r="L1383" s="57" t="s">
        <v>1462</v>
      </c>
      <c r="M1383" s="57" t="s">
        <v>1531</v>
      </c>
    </row>
    <row r="1384" spans="1:13" ht="13" x14ac:dyDescent="0.15">
      <c r="A1384" s="10" t="s">
        <v>4469</v>
      </c>
      <c r="B1384" s="10">
        <v>1382</v>
      </c>
      <c r="C1384" s="56" t="s">
        <v>4481</v>
      </c>
      <c r="D1384" s="56" t="str">
        <f t="shared" si="0"/>
        <v>https://raw.githubusercontent.com/metasoarous/oz/73a46c10df98dc5dd4908487b5bd5a491a521859/resources/oz/examples/vega-lite/stacked-bar.vl.json</v>
      </c>
      <c r="E1384" s="55" t="s">
        <v>4479</v>
      </c>
      <c r="F1384" s="55" t="s">
        <v>1507</v>
      </c>
      <c r="G1384" s="55" t="s">
        <v>4480</v>
      </c>
      <c r="H1384" s="55">
        <v>14</v>
      </c>
      <c r="I1384" s="57" t="s">
        <v>1530</v>
      </c>
      <c r="J1384" s="57" t="b">
        <v>0</v>
      </c>
      <c r="K1384" s="57" t="b">
        <v>0</v>
      </c>
      <c r="L1384" s="57" t="s">
        <v>1509</v>
      </c>
      <c r="M1384" s="57" t="s">
        <v>1531</v>
      </c>
    </row>
    <row r="1385" spans="1:13" ht="13" x14ac:dyDescent="0.15">
      <c r="A1385" s="10" t="s">
        <v>4469</v>
      </c>
      <c r="B1385" s="10">
        <v>1383</v>
      </c>
      <c r="C1385" s="56" t="s">
        <v>4482</v>
      </c>
      <c r="D1385" s="56" t="str">
        <f t="shared" si="0"/>
        <v>https://raw.githubusercontent.com/queryverse/queryverse.github.io/517cec1d59eef7ee5ff4343834e728394cb6dc26/benchmarkresults/csvreader2.vl.json</v>
      </c>
      <c r="E1385" s="55" t="s">
        <v>4483</v>
      </c>
      <c r="F1385" s="55" t="s">
        <v>1455</v>
      </c>
      <c r="G1385" s="59" t="s">
        <v>4484</v>
      </c>
      <c r="H1385" s="55">
        <v>36</v>
      </c>
      <c r="I1385" s="57" t="s">
        <v>1521</v>
      </c>
      <c r="J1385" s="57" t="b">
        <v>1</v>
      </c>
      <c r="K1385" s="57" t="b">
        <v>0</v>
      </c>
      <c r="L1385" s="57" t="s">
        <v>1509</v>
      </c>
      <c r="M1385" s="57" t="s">
        <v>1581</v>
      </c>
    </row>
    <row r="1386" spans="1:13" ht="13" x14ac:dyDescent="0.15">
      <c r="A1386" s="10" t="s">
        <v>4469</v>
      </c>
      <c r="B1386" s="10">
        <v>1384</v>
      </c>
      <c r="C1386" s="56" t="s">
        <v>4485</v>
      </c>
      <c r="D1386" s="56" t="str">
        <f t="shared" si="0"/>
        <v>https://raw.githubusercontent.com/spren9er/tilez-vega-lite/3335ec23bcfd1492874faea66f7193133e68c173/static/areachart.vl.json</v>
      </c>
      <c r="E1386" s="55" t="s">
        <v>4486</v>
      </c>
      <c r="F1386" s="55" t="s">
        <v>1455</v>
      </c>
      <c r="G1386" s="59" t="s">
        <v>4487</v>
      </c>
      <c r="H1386" s="55">
        <v>22</v>
      </c>
      <c r="I1386" s="57" t="s">
        <v>73</v>
      </c>
      <c r="J1386" s="57" t="b">
        <v>0</v>
      </c>
      <c r="K1386" s="57" t="b">
        <v>0</v>
      </c>
      <c r="L1386" s="57" t="s">
        <v>1693</v>
      </c>
      <c r="M1386" s="57" t="s">
        <v>1510</v>
      </c>
    </row>
    <row r="1387" spans="1:13" ht="13" x14ac:dyDescent="0.15">
      <c r="A1387" s="10" t="s">
        <v>4469</v>
      </c>
      <c r="B1387" s="10">
        <v>1385</v>
      </c>
      <c r="C1387" s="56" t="s">
        <v>4488</v>
      </c>
      <c r="D1387" s="56" t="str">
        <f t="shared" si="0"/>
        <v>https://raw.githubusercontent.com/spren9er/tilez-vega-lite/3335ec23bcfd1492874faea66f7193133e68c173/static/barchart.vl.json</v>
      </c>
      <c r="E1387" s="55" t="s">
        <v>4486</v>
      </c>
      <c r="F1387" s="55" t="s">
        <v>1455</v>
      </c>
      <c r="G1387" s="59" t="s">
        <v>4487</v>
      </c>
      <c r="H1387" s="55">
        <v>15</v>
      </c>
      <c r="I1387" s="57" t="s">
        <v>1530</v>
      </c>
      <c r="J1387" s="57" t="b">
        <v>0</v>
      </c>
      <c r="K1387" s="57" t="b">
        <v>0</v>
      </c>
      <c r="L1387" s="57" t="s">
        <v>1509</v>
      </c>
      <c r="M1387" s="57" t="s">
        <v>1531</v>
      </c>
    </row>
    <row r="1388" spans="1:13" ht="13" x14ac:dyDescent="0.15">
      <c r="A1388" s="10" t="s">
        <v>4469</v>
      </c>
      <c r="B1388" s="10">
        <v>1386</v>
      </c>
      <c r="C1388" s="56" t="s">
        <v>4489</v>
      </c>
      <c r="D1388" s="56" t="str">
        <f t="shared" si="0"/>
        <v>https://raw.githubusercontent.com/spren9er/tilez-vega-lite/3335ec23bcfd1492874faea66f7193133e68c173/static/scatterchart.vl.json</v>
      </c>
      <c r="E1388" s="55" t="s">
        <v>4486</v>
      </c>
      <c r="F1388" s="55" t="s">
        <v>1455</v>
      </c>
      <c r="G1388" s="59" t="s">
        <v>4487</v>
      </c>
      <c r="H1388" s="55">
        <v>14</v>
      </c>
      <c r="I1388" s="57" t="s">
        <v>1530</v>
      </c>
      <c r="J1388" s="57" t="b">
        <v>0</v>
      </c>
      <c r="K1388" s="57" t="b">
        <v>0</v>
      </c>
      <c r="L1388" s="57" t="s">
        <v>1235</v>
      </c>
      <c r="M1388" s="57" t="s">
        <v>1531</v>
      </c>
    </row>
    <row r="1389" spans="1:13" ht="13" x14ac:dyDescent="0.15">
      <c r="A1389" s="10" t="s">
        <v>4469</v>
      </c>
      <c r="B1389" s="10">
        <v>1387</v>
      </c>
      <c r="C1389" s="56" t="s">
        <v>4490</v>
      </c>
      <c r="D1389" s="56" t="str">
        <f t="shared" si="0"/>
        <v>https://raw.githubusercontent.com/tableau/Visualization-Linting/e36a78027ee5ba556f361bff1df3a9ca2bfb4546/by-hand-examples/vegalite/MENS_WORLD_DASH.vl.json</v>
      </c>
      <c r="E1389" s="55" t="s">
        <v>4491</v>
      </c>
      <c r="F1389" s="55" t="s">
        <v>1455</v>
      </c>
      <c r="G1389" s="59" t="s">
        <v>4492</v>
      </c>
      <c r="H1389" s="55">
        <v>13</v>
      </c>
      <c r="I1389" s="57" t="s">
        <v>1530</v>
      </c>
      <c r="J1389" s="57" t="b">
        <v>0</v>
      </c>
      <c r="K1389" s="57" t="b">
        <v>0</v>
      </c>
      <c r="L1389" s="57" t="s">
        <v>1462</v>
      </c>
      <c r="M1389" s="57" t="s">
        <v>1531</v>
      </c>
    </row>
    <row r="1390" spans="1:13" ht="13" x14ac:dyDescent="0.15">
      <c r="A1390" s="10" t="s">
        <v>4469</v>
      </c>
      <c r="B1390" s="10">
        <v>1388</v>
      </c>
      <c r="C1390" s="56" t="s">
        <v>4493</v>
      </c>
      <c r="D1390" s="56" t="str">
        <f t="shared" si="0"/>
        <v>https://raw.githubusercontent.com/tableau/Visualization-Linting/e36a78027ee5ba556f361bff1df3a9ca2bfb4546/by-hand-examples/vegalite/MISSING_QUARTER_LINESERIES_EXPOSED.vl.json</v>
      </c>
      <c r="E1390" s="55" t="s">
        <v>4491</v>
      </c>
      <c r="F1390" s="55" t="s">
        <v>1455</v>
      </c>
      <c r="G1390" s="59" t="s">
        <v>4492</v>
      </c>
      <c r="H1390" s="55">
        <v>16</v>
      </c>
      <c r="I1390" s="57" t="s">
        <v>1530</v>
      </c>
      <c r="J1390" s="57" t="b">
        <v>0</v>
      </c>
      <c r="K1390" s="57" t="b">
        <v>0</v>
      </c>
      <c r="L1390" s="57" t="s">
        <v>1462</v>
      </c>
      <c r="M1390" s="57" t="s">
        <v>1531</v>
      </c>
    </row>
    <row r="1391" spans="1:13" ht="13" x14ac:dyDescent="0.15">
      <c r="A1391" s="10" t="s">
        <v>4469</v>
      </c>
      <c r="B1391" s="10">
        <v>1389</v>
      </c>
      <c r="C1391" s="56" t="s">
        <v>4494</v>
      </c>
      <c r="D1391" s="56" t="str">
        <f t="shared" si="0"/>
        <v>https://raw.githubusercontent.com/tableau/Visualization-Linting/e36a78027ee5ba556f361bff1df3a9ca2bfb4546/by-hand-examples/vegalite/MISSING_QUARTER_LINESERIES.vl.json</v>
      </c>
      <c r="E1391" s="55" t="s">
        <v>4491</v>
      </c>
      <c r="F1391" s="55" t="s">
        <v>1455</v>
      </c>
      <c r="G1391" s="59" t="s">
        <v>4492</v>
      </c>
      <c r="H1391" s="55">
        <v>15</v>
      </c>
      <c r="I1391" s="57" t="s">
        <v>1530</v>
      </c>
      <c r="J1391" s="57" t="b">
        <v>0</v>
      </c>
      <c r="K1391" s="57" t="b">
        <v>0</v>
      </c>
      <c r="L1391" s="57" t="s">
        <v>1462</v>
      </c>
      <c r="M1391" s="57" t="s">
        <v>1531</v>
      </c>
    </row>
    <row r="1392" spans="1:13" ht="13" x14ac:dyDescent="0.15">
      <c r="A1392" s="10" t="s">
        <v>4469</v>
      </c>
      <c r="B1392" s="10">
        <v>1390</v>
      </c>
      <c r="C1392" s="56" t="s">
        <v>4495</v>
      </c>
      <c r="D1392" s="56" t="str">
        <f t="shared" si="0"/>
        <v>https://raw.githubusercontent.com/traffordDataLab/assets/c24ded5aa8690c5e6fec77cc3e06b01205aeaaac/theme/vega-lite/example.vl.json</v>
      </c>
      <c r="E1392" s="55" t="s">
        <v>4496</v>
      </c>
      <c r="F1392" s="55" t="s">
        <v>1455</v>
      </c>
      <c r="G1392" s="59" t="s">
        <v>4497</v>
      </c>
      <c r="H1392" s="55">
        <v>50</v>
      </c>
      <c r="I1392" s="57" t="s">
        <v>1449</v>
      </c>
      <c r="J1392" s="57" t="b">
        <v>1</v>
      </c>
      <c r="K1392" s="57" t="b">
        <v>1</v>
      </c>
      <c r="L1392" s="57" t="s">
        <v>1509</v>
      </c>
      <c r="M1392" s="57" t="s">
        <v>1451</v>
      </c>
    </row>
    <row r="1393" spans="1:13" ht="13" x14ac:dyDescent="0.15">
      <c r="A1393" s="10" t="s">
        <v>4469</v>
      </c>
      <c r="B1393" s="10">
        <v>1391</v>
      </c>
      <c r="C1393" s="56" t="s">
        <v>4498</v>
      </c>
      <c r="D1393" s="56" t="str">
        <f t="shared" si="0"/>
        <v>https://raw.githubusercontent.com/uwdata/papers-vsup/c8090569a104adbbf8b7c2b36b5f62dfd1c6ab74/paper/figures/performance.vl.json</v>
      </c>
      <c r="E1393" s="55" t="s">
        <v>4454</v>
      </c>
      <c r="F1393" s="55" t="s">
        <v>1455</v>
      </c>
      <c r="G1393" s="59" t="s">
        <v>4455</v>
      </c>
      <c r="H1393" s="55">
        <v>40</v>
      </c>
      <c r="I1393" s="57" t="s">
        <v>1521</v>
      </c>
      <c r="J1393" s="57" t="b">
        <v>0</v>
      </c>
      <c r="K1393" s="57" t="b">
        <v>1</v>
      </c>
      <c r="L1393" s="57" t="s">
        <v>1462</v>
      </c>
      <c r="M1393" s="57" t="s">
        <v>1584</v>
      </c>
    </row>
    <row r="1394" spans="1:13" ht="13" x14ac:dyDescent="0.15">
      <c r="A1394" s="10" t="s">
        <v>4499</v>
      </c>
      <c r="B1394" s="10">
        <v>1392</v>
      </c>
      <c r="C1394" s="56" t="s">
        <v>4500</v>
      </c>
      <c r="D1394" s="55" t="s">
        <v>4501</v>
      </c>
      <c r="E1394" s="55" t="s">
        <v>4502</v>
      </c>
      <c r="F1394" s="55" t="s">
        <v>1455</v>
      </c>
      <c r="G1394" s="59" t="s">
        <v>4503</v>
      </c>
      <c r="H1394" s="55">
        <v>23</v>
      </c>
      <c r="I1394" s="57" t="s">
        <v>73</v>
      </c>
      <c r="J1394" s="57" t="b">
        <v>1</v>
      </c>
      <c r="K1394" s="57" t="b">
        <v>0</v>
      </c>
      <c r="L1394" s="57" t="s">
        <v>1450</v>
      </c>
      <c r="M1394" s="57" t="s">
        <v>1503</v>
      </c>
    </row>
    <row r="1395" spans="1:13" ht="13" x14ac:dyDescent="0.15">
      <c r="A1395" s="10" t="s">
        <v>4499</v>
      </c>
      <c r="B1395" s="10">
        <v>1393</v>
      </c>
      <c r="C1395" s="56" t="s">
        <v>4504</v>
      </c>
      <c r="D1395" s="55" t="s">
        <v>4505</v>
      </c>
      <c r="E1395" s="55" t="s">
        <v>4506</v>
      </c>
      <c r="F1395" s="55" t="s">
        <v>1447</v>
      </c>
      <c r="G1395" s="55" t="s">
        <v>4507</v>
      </c>
      <c r="H1395" s="55">
        <v>28</v>
      </c>
      <c r="I1395" s="57" t="s">
        <v>1521</v>
      </c>
      <c r="J1395" s="57" t="b">
        <v>0</v>
      </c>
      <c r="K1395" s="57" t="b">
        <v>0</v>
      </c>
      <c r="L1395" s="57" t="s">
        <v>1509</v>
      </c>
      <c r="M1395" s="57" t="s">
        <v>1522</v>
      </c>
    </row>
    <row r="1396" spans="1:13" ht="13" x14ac:dyDescent="0.15">
      <c r="A1396" s="10" t="s">
        <v>4499</v>
      </c>
      <c r="B1396" s="10">
        <v>1394</v>
      </c>
      <c r="C1396" s="56" t="s">
        <v>4504</v>
      </c>
      <c r="D1396" s="55" t="s">
        <v>4505</v>
      </c>
      <c r="E1396" s="55" t="s">
        <v>4506</v>
      </c>
      <c r="F1396" s="55" t="s">
        <v>1447</v>
      </c>
      <c r="G1396" s="55" t="s">
        <v>4507</v>
      </c>
      <c r="H1396" s="55">
        <v>28</v>
      </c>
      <c r="I1396" s="57" t="s">
        <v>1521</v>
      </c>
      <c r="J1396" s="57" t="b">
        <v>0</v>
      </c>
      <c r="K1396" s="57" t="b">
        <v>0</v>
      </c>
      <c r="L1396" s="57" t="s">
        <v>1509</v>
      </c>
      <c r="M1396" s="57" t="s">
        <v>1522</v>
      </c>
    </row>
    <row r="1397" spans="1:13" ht="13" x14ac:dyDescent="0.15">
      <c r="A1397" s="10" t="s">
        <v>4499</v>
      </c>
      <c r="B1397" s="10">
        <v>1395</v>
      </c>
      <c r="C1397" s="56" t="s">
        <v>4504</v>
      </c>
      <c r="D1397" s="55" t="s">
        <v>4505</v>
      </c>
      <c r="E1397" s="55" t="s">
        <v>4506</v>
      </c>
      <c r="F1397" s="55" t="s">
        <v>1447</v>
      </c>
      <c r="G1397" s="55" t="s">
        <v>4507</v>
      </c>
      <c r="H1397" s="55">
        <v>28</v>
      </c>
      <c r="I1397" s="57" t="s">
        <v>1521</v>
      </c>
      <c r="J1397" s="57" t="b">
        <v>0</v>
      </c>
      <c r="K1397" s="57" t="b">
        <v>0</v>
      </c>
      <c r="L1397" s="57" t="s">
        <v>1509</v>
      </c>
      <c r="M1397" s="57" t="s">
        <v>1522</v>
      </c>
    </row>
    <row r="1398" spans="1:13" ht="13" x14ac:dyDescent="0.15">
      <c r="A1398" s="10" t="s">
        <v>4499</v>
      </c>
      <c r="B1398" s="10">
        <v>1396</v>
      </c>
      <c r="C1398" s="56" t="s">
        <v>4504</v>
      </c>
      <c r="D1398" s="55" t="s">
        <v>4505</v>
      </c>
      <c r="E1398" s="55" t="s">
        <v>4506</v>
      </c>
      <c r="F1398" s="55" t="s">
        <v>1447</v>
      </c>
      <c r="G1398" s="55" t="s">
        <v>4507</v>
      </c>
      <c r="H1398" s="55">
        <v>21</v>
      </c>
      <c r="I1398" s="57" t="s">
        <v>73</v>
      </c>
      <c r="J1398" s="57" t="b">
        <v>0</v>
      </c>
      <c r="K1398" s="57" t="b">
        <v>0</v>
      </c>
      <c r="L1398" s="57" t="s">
        <v>1509</v>
      </c>
      <c r="M1398" s="57" t="s">
        <v>1510</v>
      </c>
    </row>
    <row r="1399" spans="1:13" ht="13" x14ac:dyDescent="0.15">
      <c r="A1399" s="10" t="s">
        <v>4499</v>
      </c>
      <c r="B1399" s="10">
        <v>1397</v>
      </c>
      <c r="C1399" s="56" t="s">
        <v>4504</v>
      </c>
      <c r="D1399" s="55" t="s">
        <v>4505</v>
      </c>
      <c r="E1399" s="55" t="s">
        <v>4506</v>
      </c>
      <c r="F1399" s="55" t="s">
        <v>1447</v>
      </c>
      <c r="G1399" s="55" t="s">
        <v>4507</v>
      </c>
      <c r="H1399" s="55">
        <v>89</v>
      </c>
      <c r="I1399" s="57" t="s">
        <v>1449</v>
      </c>
      <c r="J1399" s="57" t="b">
        <v>1</v>
      </c>
      <c r="K1399" s="57" t="b">
        <v>1</v>
      </c>
      <c r="L1399" s="57" t="s">
        <v>2032</v>
      </c>
      <c r="M1399" s="57" t="s">
        <v>1451</v>
      </c>
    </row>
    <row r="1400" spans="1:13" ht="13" x14ac:dyDescent="0.15">
      <c r="A1400" s="10" t="s">
        <v>4499</v>
      </c>
      <c r="B1400" s="10">
        <v>1398</v>
      </c>
      <c r="C1400" s="56" t="s">
        <v>4504</v>
      </c>
      <c r="D1400" s="55" t="s">
        <v>4505</v>
      </c>
      <c r="E1400" s="55" t="s">
        <v>4506</v>
      </c>
      <c r="F1400" s="55" t="s">
        <v>1447</v>
      </c>
      <c r="G1400" s="55" t="s">
        <v>4507</v>
      </c>
      <c r="H1400" s="55">
        <v>47</v>
      </c>
      <c r="I1400" s="57" t="s">
        <v>1449</v>
      </c>
      <c r="J1400" s="57" t="b">
        <v>0</v>
      </c>
      <c r="K1400" s="57" t="b">
        <v>1</v>
      </c>
      <c r="L1400" s="57" t="s">
        <v>1450</v>
      </c>
      <c r="M1400" s="57" t="s">
        <v>1465</v>
      </c>
    </row>
    <row r="1401" spans="1:13" ht="13" x14ac:dyDescent="0.15">
      <c r="A1401" s="10" t="s">
        <v>4499</v>
      </c>
      <c r="B1401" s="10">
        <v>1399</v>
      </c>
      <c r="C1401" s="56" t="s">
        <v>4504</v>
      </c>
      <c r="D1401" s="55" t="s">
        <v>4505</v>
      </c>
      <c r="E1401" s="55" t="s">
        <v>4506</v>
      </c>
      <c r="F1401" s="55" t="s">
        <v>1447</v>
      </c>
      <c r="G1401" s="55" t="s">
        <v>4507</v>
      </c>
      <c r="H1401" s="55">
        <v>21</v>
      </c>
      <c r="I1401" s="57" t="s">
        <v>73</v>
      </c>
      <c r="J1401" s="57" t="b">
        <v>0</v>
      </c>
      <c r="K1401" s="57" t="b">
        <v>0</v>
      </c>
      <c r="L1401" s="57" t="s">
        <v>1509</v>
      </c>
      <c r="M1401" s="57" t="s">
        <v>1510</v>
      </c>
    </row>
    <row r="1402" spans="1:13" ht="13" x14ac:dyDescent="0.15">
      <c r="A1402" s="10" t="s">
        <v>4499</v>
      </c>
      <c r="B1402" s="10">
        <v>1400</v>
      </c>
      <c r="C1402" s="56" t="s">
        <v>4504</v>
      </c>
      <c r="D1402" s="55" t="s">
        <v>4505</v>
      </c>
      <c r="E1402" s="55" t="s">
        <v>4506</v>
      </c>
      <c r="F1402" s="55" t="s">
        <v>1447</v>
      </c>
      <c r="G1402" s="55" t="s">
        <v>4507</v>
      </c>
      <c r="H1402" s="55">
        <v>89</v>
      </c>
      <c r="I1402" s="57" t="s">
        <v>1449</v>
      </c>
      <c r="J1402" s="57" t="b">
        <v>1</v>
      </c>
      <c r="K1402" s="57" t="b">
        <v>1</v>
      </c>
      <c r="L1402" s="57" t="s">
        <v>2032</v>
      </c>
      <c r="M1402" s="57" t="s">
        <v>1451</v>
      </c>
    </row>
    <row r="1403" spans="1:13" ht="13" x14ac:dyDescent="0.15">
      <c r="A1403" s="10" t="s">
        <v>4499</v>
      </c>
      <c r="B1403" s="10">
        <v>1401</v>
      </c>
      <c r="C1403" s="56" t="s">
        <v>4504</v>
      </c>
      <c r="D1403" s="55" t="s">
        <v>4505</v>
      </c>
      <c r="E1403" s="55" t="s">
        <v>4506</v>
      </c>
      <c r="F1403" s="55" t="s">
        <v>1447</v>
      </c>
      <c r="G1403" s="55" t="s">
        <v>4507</v>
      </c>
      <c r="H1403" s="55">
        <v>47</v>
      </c>
      <c r="I1403" s="57" t="s">
        <v>1449</v>
      </c>
      <c r="J1403" s="57" t="b">
        <v>0</v>
      </c>
      <c r="K1403" s="57" t="b">
        <v>1</v>
      </c>
      <c r="L1403" s="57" t="s">
        <v>1450</v>
      </c>
      <c r="M1403" s="57" t="s">
        <v>1465</v>
      </c>
    </row>
    <row r="1404" spans="1:13" ht="13" x14ac:dyDescent="0.15">
      <c r="A1404" s="10" t="s">
        <v>4499</v>
      </c>
      <c r="B1404" s="10">
        <v>1402</v>
      </c>
      <c r="C1404" s="56" t="s">
        <v>4504</v>
      </c>
      <c r="D1404" s="55" t="s">
        <v>4505</v>
      </c>
      <c r="E1404" s="55" t="s">
        <v>4506</v>
      </c>
      <c r="F1404" s="55" t="s">
        <v>1447</v>
      </c>
      <c r="G1404" s="55" t="s">
        <v>4507</v>
      </c>
      <c r="H1404" s="55">
        <v>21</v>
      </c>
      <c r="I1404" s="57" t="s">
        <v>73</v>
      </c>
      <c r="J1404" s="57" t="b">
        <v>0</v>
      </c>
      <c r="K1404" s="57" t="b">
        <v>0</v>
      </c>
      <c r="L1404" s="57" t="s">
        <v>1509</v>
      </c>
      <c r="M1404" s="57" t="s">
        <v>1510</v>
      </c>
    </row>
    <row r="1405" spans="1:13" ht="13" x14ac:dyDescent="0.15">
      <c r="A1405" s="10" t="s">
        <v>4499</v>
      </c>
      <c r="B1405" s="10">
        <v>1403</v>
      </c>
      <c r="C1405" s="56" t="s">
        <v>4504</v>
      </c>
      <c r="D1405" s="55" t="s">
        <v>4505</v>
      </c>
      <c r="E1405" s="55" t="s">
        <v>4506</v>
      </c>
      <c r="F1405" s="55" t="s">
        <v>1447</v>
      </c>
      <c r="G1405" s="55" t="s">
        <v>4507</v>
      </c>
      <c r="H1405" s="55">
        <v>21</v>
      </c>
      <c r="I1405" s="57" t="s">
        <v>73</v>
      </c>
      <c r="J1405" s="57" t="b">
        <v>0</v>
      </c>
      <c r="K1405" s="57" t="b">
        <v>0</v>
      </c>
      <c r="L1405" s="57" t="s">
        <v>1509</v>
      </c>
      <c r="M1405" s="57" t="s">
        <v>1510</v>
      </c>
    </row>
    <row r="1406" spans="1:13" ht="13" x14ac:dyDescent="0.15">
      <c r="A1406" s="10" t="s">
        <v>4499</v>
      </c>
      <c r="B1406" s="10">
        <v>1404</v>
      </c>
      <c r="C1406" s="56" t="s">
        <v>4504</v>
      </c>
      <c r="D1406" s="55" t="s">
        <v>4505</v>
      </c>
      <c r="E1406" s="55" t="s">
        <v>4506</v>
      </c>
      <c r="F1406" s="55" t="s">
        <v>1447</v>
      </c>
      <c r="G1406" s="55" t="s">
        <v>4507</v>
      </c>
      <c r="H1406" s="55">
        <v>21</v>
      </c>
      <c r="I1406" s="57" t="s">
        <v>73</v>
      </c>
      <c r="J1406" s="57" t="b">
        <v>0</v>
      </c>
      <c r="K1406" s="57" t="b">
        <v>0</v>
      </c>
      <c r="L1406" s="57" t="s">
        <v>1509</v>
      </c>
      <c r="M1406" s="57" t="s">
        <v>1510</v>
      </c>
    </row>
    <row r="1407" spans="1:13" ht="13" x14ac:dyDescent="0.15">
      <c r="A1407" s="10" t="s">
        <v>4499</v>
      </c>
      <c r="B1407" s="10">
        <v>1405</v>
      </c>
      <c r="C1407" s="56" t="s">
        <v>4508</v>
      </c>
      <c r="D1407" s="55" t="s">
        <v>4509</v>
      </c>
      <c r="E1407" s="55" t="s">
        <v>4510</v>
      </c>
      <c r="F1407" s="55" t="s">
        <v>1447</v>
      </c>
      <c r="G1407" s="55" t="s">
        <v>4507</v>
      </c>
      <c r="H1407" s="55">
        <v>32</v>
      </c>
      <c r="I1407" s="57" t="s">
        <v>1521</v>
      </c>
      <c r="J1407" s="57" t="b">
        <v>0</v>
      </c>
      <c r="K1407" s="57" t="b">
        <v>0</v>
      </c>
      <c r="L1407" s="57" t="s">
        <v>1235</v>
      </c>
      <c r="M1407" s="57" t="s">
        <v>1522</v>
      </c>
    </row>
    <row r="1408" spans="1:13" ht="13" x14ac:dyDescent="0.15">
      <c r="A1408" s="10" t="s">
        <v>4499</v>
      </c>
      <c r="B1408" s="10">
        <v>1406</v>
      </c>
      <c r="C1408" s="56" t="s">
        <v>4508</v>
      </c>
      <c r="D1408" s="55" t="s">
        <v>4509</v>
      </c>
      <c r="E1408" s="55" t="s">
        <v>4510</v>
      </c>
      <c r="F1408" s="55" t="s">
        <v>1447</v>
      </c>
      <c r="G1408" s="55" t="s">
        <v>4507</v>
      </c>
      <c r="H1408" s="55">
        <v>36</v>
      </c>
      <c r="I1408" s="57" t="s">
        <v>1521</v>
      </c>
      <c r="J1408" s="57" t="b">
        <v>0</v>
      </c>
      <c r="K1408" s="57" t="b">
        <v>0</v>
      </c>
      <c r="L1408" s="57" t="s">
        <v>1235</v>
      </c>
      <c r="M1408" s="57" t="s">
        <v>1522</v>
      </c>
    </row>
    <row r="1409" spans="1:13" ht="13" x14ac:dyDescent="0.15">
      <c r="A1409" s="10" t="s">
        <v>4499</v>
      </c>
      <c r="B1409" s="10">
        <v>1407</v>
      </c>
      <c r="C1409" s="55" t="s">
        <v>4511</v>
      </c>
      <c r="D1409" s="55" t="s">
        <v>4512</v>
      </c>
      <c r="E1409" s="55" t="s">
        <v>4510</v>
      </c>
      <c r="F1409" s="55" t="s">
        <v>1447</v>
      </c>
      <c r="G1409" s="55" t="s">
        <v>4507</v>
      </c>
      <c r="H1409" s="55">
        <v>16</v>
      </c>
      <c r="I1409" s="57" t="s">
        <v>1530</v>
      </c>
      <c r="J1409" s="57" t="b">
        <v>0</v>
      </c>
      <c r="K1409" s="57" t="b">
        <v>0</v>
      </c>
      <c r="L1409" s="57" t="s">
        <v>1235</v>
      </c>
      <c r="M1409" s="57" t="s">
        <v>1531</v>
      </c>
    </row>
    <row r="1410" spans="1:13" ht="13" x14ac:dyDescent="0.15">
      <c r="A1410" s="10" t="s">
        <v>4499</v>
      </c>
      <c r="B1410" s="10">
        <v>1408</v>
      </c>
      <c r="C1410" s="55" t="s">
        <v>4513</v>
      </c>
      <c r="D1410" s="55" t="s">
        <v>4514</v>
      </c>
      <c r="E1410" s="55" t="s">
        <v>4515</v>
      </c>
      <c r="F1410" s="55" t="s">
        <v>4516</v>
      </c>
      <c r="G1410" s="59" t="s">
        <v>4503</v>
      </c>
      <c r="H1410" s="55">
        <v>61</v>
      </c>
      <c r="I1410" s="57" t="s">
        <v>1449</v>
      </c>
      <c r="J1410" s="57" t="b">
        <v>1</v>
      </c>
      <c r="K1410" s="57" t="b">
        <v>1</v>
      </c>
      <c r="L1410" s="57" t="s">
        <v>1462</v>
      </c>
      <c r="M1410" s="57" t="s">
        <v>1451</v>
      </c>
    </row>
    <row r="1411" spans="1:13" ht="13" x14ac:dyDescent="0.15">
      <c r="A1411" s="10" t="s">
        <v>4499</v>
      </c>
      <c r="B1411" s="10">
        <v>1409</v>
      </c>
      <c r="C1411" s="55" t="s">
        <v>4517</v>
      </c>
      <c r="D1411" s="55" t="s">
        <v>4518</v>
      </c>
      <c r="E1411" s="55" t="s">
        <v>4519</v>
      </c>
      <c r="F1411" s="55" t="s">
        <v>4520</v>
      </c>
      <c r="G1411" s="55" t="s">
        <v>4521</v>
      </c>
      <c r="H1411" s="55">
        <v>94</v>
      </c>
      <c r="I1411" s="57" t="s">
        <v>1449</v>
      </c>
      <c r="J1411" s="57" t="b">
        <v>1</v>
      </c>
      <c r="K1411" s="57" t="b">
        <v>1</v>
      </c>
      <c r="L1411" s="57" t="s">
        <v>1509</v>
      </c>
      <c r="M1411" s="57" t="s">
        <v>1451</v>
      </c>
    </row>
    <row r="1412" spans="1:13" ht="13" x14ac:dyDescent="0.15">
      <c r="A1412" s="10" t="s">
        <v>4499</v>
      </c>
      <c r="B1412" s="10">
        <v>1410</v>
      </c>
      <c r="C1412" s="55" t="s">
        <v>4517</v>
      </c>
      <c r="D1412" s="55" t="s">
        <v>4518</v>
      </c>
      <c r="E1412" s="55" t="s">
        <v>4519</v>
      </c>
      <c r="F1412" s="55" t="s">
        <v>4520</v>
      </c>
      <c r="G1412" s="55" t="s">
        <v>4521</v>
      </c>
      <c r="H1412" s="55">
        <v>77</v>
      </c>
      <c r="I1412" s="57" t="s">
        <v>1449</v>
      </c>
      <c r="J1412" s="57" t="b">
        <v>1</v>
      </c>
      <c r="K1412" s="57" t="b">
        <v>0</v>
      </c>
      <c r="L1412" s="57" t="s">
        <v>1235</v>
      </c>
      <c r="M1412" s="57" t="s">
        <v>1476</v>
      </c>
    </row>
    <row r="1413" spans="1:13" ht="13" x14ac:dyDescent="0.15">
      <c r="A1413" s="10" t="s">
        <v>4499</v>
      </c>
      <c r="B1413" s="10">
        <v>1411</v>
      </c>
      <c r="C1413" s="55" t="s">
        <v>4517</v>
      </c>
      <c r="D1413" s="55" t="s">
        <v>4518</v>
      </c>
      <c r="E1413" s="55" t="s">
        <v>4519</v>
      </c>
      <c r="F1413" s="55" t="s">
        <v>4520</v>
      </c>
      <c r="G1413" s="55" t="s">
        <v>4521</v>
      </c>
      <c r="H1413" s="55">
        <v>38</v>
      </c>
      <c r="I1413" s="57" t="s">
        <v>1521</v>
      </c>
      <c r="J1413" s="57" t="b">
        <v>0</v>
      </c>
      <c r="K1413" s="57" t="b">
        <v>0</v>
      </c>
      <c r="L1413" s="57" t="s">
        <v>1462</v>
      </c>
      <c r="M1413" s="57" t="s">
        <v>1522</v>
      </c>
    </row>
    <row r="1414" spans="1:13" ht="13" x14ac:dyDescent="0.15">
      <c r="A1414" s="10" t="s">
        <v>4499</v>
      </c>
      <c r="B1414" s="10">
        <v>1412</v>
      </c>
      <c r="C1414" s="55" t="s">
        <v>4522</v>
      </c>
      <c r="D1414" s="55" t="s">
        <v>4523</v>
      </c>
      <c r="E1414" s="55" t="s">
        <v>4524</v>
      </c>
      <c r="F1414" s="55" t="s">
        <v>1496</v>
      </c>
      <c r="G1414" s="55" t="s">
        <v>4525</v>
      </c>
      <c r="H1414" s="55">
        <v>87</v>
      </c>
      <c r="I1414" s="57" t="s">
        <v>1449</v>
      </c>
      <c r="J1414" s="57" t="b">
        <v>1</v>
      </c>
      <c r="K1414" s="57" t="b">
        <v>1</v>
      </c>
      <c r="L1414" s="57" t="s">
        <v>1462</v>
      </c>
      <c r="M1414" s="57" t="s">
        <v>1451</v>
      </c>
    </row>
    <row r="1415" spans="1:13" ht="13" x14ac:dyDescent="0.15">
      <c r="A1415" s="10" t="s">
        <v>4499</v>
      </c>
      <c r="B1415" s="10">
        <v>1413</v>
      </c>
      <c r="C1415" s="55" t="s">
        <v>4522</v>
      </c>
      <c r="D1415" s="55" t="s">
        <v>4523</v>
      </c>
      <c r="E1415" s="55" t="s">
        <v>4524</v>
      </c>
      <c r="F1415" s="55" t="s">
        <v>1496</v>
      </c>
      <c r="G1415" s="55" t="s">
        <v>4525</v>
      </c>
      <c r="H1415" s="55">
        <v>87</v>
      </c>
      <c r="I1415" s="57" t="s">
        <v>1449</v>
      </c>
      <c r="J1415" s="57" t="b">
        <v>1</v>
      </c>
      <c r="K1415" s="57" t="b">
        <v>1</v>
      </c>
      <c r="L1415" s="57" t="s">
        <v>1462</v>
      </c>
      <c r="M1415" s="57" t="s">
        <v>1451</v>
      </c>
    </row>
    <row r="1416" spans="1:13" ht="13" x14ac:dyDescent="0.15">
      <c r="A1416" s="10" t="s">
        <v>4499</v>
      </c>
      <c r="B1416" s="10">
        <v>1414</v>
      </c>
      <c r="C1416" s="55" t="s">
        <v>4522</v>
      </c>
      <c r="D1416" s="55" t="s">
        <v>4523</v>
      </c>
      <c r="E1416" s="55" t="s">
        <v>4524</v>
      </c>
      <c r="F1416" s="55" t="s">
        <v>1496</v>
      </c>
      <c r="G1416" s="55" t="s">
        <v>4525</v>
      </c>
      <c r="H1416" s="55">
        <v>87</v>
      </c>
      <c r="I1416" s="57" t="s">
        <v>1449</v>
      </c>
      <c r="J1416" s="57" t="b">
        <v>1</v>
      </c>
      <c r="K1416" s="57" t="b">
        <v>1</v>
      </c>
      <c r="L1416" s="57" t="s">
        <v>1462</v>
      </c>
      <c r="M1416" s="57" t="s">
        <v>1451</v>
      </c>
    </row>
    <row r="1417" spans="1:13" ht="13" x14ac:dyDescent="0.15">
      <c r="A1417" s="10" t="s">
        <v>4499</v>
      </c>
      <c r="B1417" s="10">
        <v>1415</v>
      </c>
      <c r="C1417" s="55" t="s">
        <v>4526</v>
      </c>
      <c r="D1417" s="55" t="s">
        <v>4527</v>
      </c>
      <c r="E1417" s="55" t="s">
        <v>4528</v>
      </c>
      <c r="F1417" s="55" t="s">
        <v>1455</v>
      </c>
      <c r="G1417" s="59" t="s">
        <v>4529</v>
      </c>
      <c r="H1417" s="55">
        <v>81</v>
      </c>
      <c r="I1417" s="57" t="s">
        <v>1449</v>
      </c>
      <c r="J1417" s="57" t="b">
        <v>1</v>
      </c>
      <c r="K1417" s="57" t="b">
        <v>1</v>
      </c>
      <c r="L1417" s="57" t="s">
        <v>1462</v>
      </c>
      <c r="M1417" s="57" t="s">
        <v>1451</v>
      </c>
    </row>
    <row r="1418" spans="1:13" ht="13" x14ac:dyDescent="0.15">
      <c r="A1418" s="10" t="s">
        <v>4499</v>
      </c>
      <c r="B1418" s="10">
        <v>1416</v>
      </c>
      <c r="C1418" s="55" t="s">
        <v>4526</v>
      </c>
      <c r="D1418" s="55" t="s">
        <v>4527</v>
      </c>
      <c r="E1418" s="55" t="s">
        <v>4528</v>
      </c>
      <c r="F1418" s="55" t="s">
        <v>1455</v>
      </c>
      <c r="G1418" s="59" t="s">
        <v>4529</v>
      </c>
      <c r="H1418" s="55">
        <v>26</v>
      </c>
      <c r="I1418" s="57" t="s">
        <v>1521</v>
      </c>
      <c r="J1418" s="57" t="b">
        <v>1</v>
      </c>
      <c r="K1418" s="57" t="b">
        <v>0</v>
      </c>
      <c r="L1418" s="57" t="s">
        <v>1509</v>
      </c>
      <c r="M1418" s="57" t="s">
        <v>1581</v>
      </c>
    </row>
    <row r="1419" spans="1:13" ht="13" x14ac:dyDescent="0.15">
      <c r="A1419" s="10" t="s">
        <v>4499</v>
      </c>
      <c r="B1419" s="10">
        <v>1417</v>
      </c>
      <c r="C1419" s="55" t="s">
        <v>4530</v>
      </c>
      <c r="D1419" s="55" t="s">
        <v>4531</v>
      </c>
      <c r="E1419" s="55" t="s">
        <v>4532</v>
      </c>
      <c r="F1419" s="55" t="s">
        <v>1455</v>
      </c>
      <c r="G1419" s="59" t="s">
        <v>4533</v>
      </c>
      <c r="H1419" s="55">
        <v>18</v>
      </c>
      <c r="I1419" s="57" t="s">
        <v>73</v>
      </c>
      <c r="J1419" s="57" t="b">
        <v>0</v>
      </c>
      <c r="K1419" s="57" t="b">
        <v>0</v>
      </c>
      <c r="L1419" s="57" t="s">
        <v>1235</v>
      </c>
      <c r="M1419" s="57" t="s">
        <v>1510</v>
      </c>
    </row>
    <row r="1420" spans="1:13" ht="13" x14ac:dyDescent="0.15">
      <c r="A1420" s="10" t="s">
        <v>4499</v>
      </c>
      <c r="B1420" s="10">
        <v>1418</v>
      </c>
      <c r="C1420" s="55" t="s">
        <v>4534</v>
      </c>
      <c r="D1420" s="55" t="s">
        <v>4535</v>
      </c>
      <c r="E1420" s="55" t="s">
        <v>4536</v>
      </c>
      <c r="F1420" s="55" t="s">
        <v>1455</v>
      </c>
      <c r="G1420" s="59" t="s">
        <v>4537</v>
      </c>
      <c r="H1420" s="55">
        <v>23</v>
      </c>
      <c r="I1420" s="57" t="s">
        <v>73</v>
      </c>
      <c r="J1420" s="57" t="b">
        <v>1</v>
      </c>
      <c r="K1420" s="57" t="b">
        <v>0</v>
      </c>
      <c r="L1420" s="57" t="s">
        <v>1509</v>
      </c>
      <c r="M1420" s="57" t="s">
        <v>1503</v>
      </c>
    </row>
    <row r="1421" spans="1:13" ht="13" x14ac:dyDescent="0.15">
      <c r="A1421" s="10" t="s">
        <v>4499</v>
      </c>
      <c r="B1421" s="10">
        <v>1419</v>
      </c>
      <c r="C1421" s="55" t="s">
        <v>4534</v>
      </c>
      <c r="D1421" s="55" t="s">
        <v>4535</v>
      </c>
      <c r="E1421" s="55" t="s">
        <v>4536</v>
      </c>
      <c r="F1421" s="55" t="s">
        <v>1455</v>
      </c>
      <c r="G1421" s="59" t="s">
        <v>4537</v>
      </c>
      <c r="H1421" s="55">
        <v>23</v>
      </c>
      <c r="I1421" s="57" t="s">
        <v>73</v>
      </c>
      <c r="J1421" s="57" t="b">
        <v>1</v>
      </c>
      <c r="K1421" s="57" t="b">
        <v>0</v>
      </c>
      <c r="L1421" s="57" t="s">
        <v>1509</v>
      </c>
      <c r="M1421" s="57" t="s">
        <v>1503</v>
      </c>
    </row>
    <row r="1422" spans="1:13" ht="13" x14ac:dyDescent="0.15">
      <c r="A1422" s="10" t="s">
        <v>4499</v>
      </c>
      <c r="B1422" s="10">
        <v>1420</v>
      </c>
      <c r="C1422" s="55" t="s">
        <v>4534</v>
      </c>
      <c r="D1422" s="55" t="s">
        <v>4535</v>
      </c>
      <c r="E1422" s="55" t="s">
        <v>4536</v>
      </c>
      <c r="F1422" s="55" t="s">
        <v>1455</v>
      </c>
      <c r="G1422" s="59" t="s">
        <v>4537</v>
      </c>
      <c r="H1422" s="55">
        <v>23</v>
      </c>
      <c r="I1422" s="57" t="s">
        <v>73</v>
      </c>
      <c r="J1422" s="57" t="b">
        <v>1</v>
      </c>
      <c r="K1422" s="57" t="b">
        <v>0</v>
      </c>
      <c r="L1422" s="57" t="s">
        <v>1509</v>
      </c>
      <c r="M1422" s="57" t="s">
        <v>1503</v>
      </c>
    </row>
    <row r="1423" spans="1:13" ht="13" x14ac:dyDescent="0.15">
      <c r="A1423" s="10" t="s">
        <v>4499</v>
      </c>
      <c r="B1423" s="10">
        <v>1421</v>
      </c>
      <c r="C1423" s="55" t="s">
        <v>4534</v>
      </c>
      <c r="D1423" s="55" t="s">
        <v>4535</v>
      </c>
      <c r="E1423" s="55" t="s">
        <v>4536</v>
      </c>
      <c r="F1423" s="55" t="s">
        <v>1455</v>
      </c>
      <c r="G1423" s="59" t="s">
        <v>4537</v>
      </c>
      <c r="H1423" s="55">
        <v>23</v>
      </c>
      <c r="I1423" s="57" t="s">
        <v>73</v>
      </c>
      <c r="J1423" s="57" t="b">
        <v>1</v>
      </c>
      <c r="K1423" s="57" t="b">
        <v>0</v>
      </c>
      <c r="L1423" s="57" t="s">
        <v>1509</v>
      </c>
      <c r="M1423" s="57" t="s">
        <v>1503</v>
      </c>
    </row>
    <row r="1424" spans="1:13" ht="13" x14ac:dyDescent="0.15">
      <c r="A1424" s="10" t="s">
        <v>4499</v>
      </c>
      <c r="B1424" s="10">
        <v>1422</v>
      </c>
      <c r="C1424" s="55" t="s">
        <v>4538</v>
      </c>
      <c r="D1424" s="55" t="s">
        <v>4539</v>
      </c>
      <c r="E1424" s="55" t="s">
        <v>4540</v>
      </c>
      <c r="F1424" s="55" t="s">
        <v>2165</v>
      </c>
      <c r="G1424" s="55" t="s">
        <v>4541</v>
      </c>
      <c r="H1424" s="55">
        <v>38</v>
      </c>
      <c r="I1424" s="57" t="s">
        <v>1521</v>
      </c>
      <c r="J1424" s="57" t="b">
        <v>1</v>
      </c>
      <c r="K1424" s="57" t="b">
        <v>1</v>
      </c>
      <c r="L1424" s="57" t="s">
        <v>1509</v>
      </c>
      <c r="M1424" s="57" t="s">
        <v>1548</v>
      </c>
    </row>
    <row r="1425" spans="1:13" ht="13" x14ac:dyDescent="0.15">
      <c r="A1425" s="10" t="s">
        <v>4499</v>
      </c>
      <c r="B1425" s="10">
        <v>1423</v>
      </c>
      <c r="C1425" s="55" t="s">
        <v>4538</v>
      </c>
      <c r="D1425" s="55" t="s">
        <v>4539</v>
      </c>
      <c r="E1425" s="55" t="s">
        <v>4540</v>
      </c>
      <c r="F1425" s="55" t="s">
        <v>2165</v>
      </c>
      <c r="G1425" s="55" t="s">
        <v>4541</v>
      </c>
      <c r="H1425" s="55">
        <v>47</v>
      </c>
      <c r="I1425" s="57" t="s">
        <v>1449</v>
      </c>
      <c r="J1425" s="57" t="b">
        <v>1</v>
      </c>
      <c r="K1425" s="57" t="b">
        <v>1</v>
      </c>
      <c r="L1425" s="57" t="s">
        <v>1509</v>
      </c>
      <c r="M1425" s="57" t="s">
        <v>1451</v>
      </c>
    </row>
    <row r="1426" spans="1:13" ht="13" x14ac:dyDescent="0.15">
      <c r="A1426" s="10" t="s">
        <v>4499</v>
      </c>
      <c r="B1426" s="10">
        <v>1424</v>
      </c>
      <c r="C1426" s="55" t="s">
        <v>4542</v>
      </c>
      <c r="D1426" s="55" t="s">
        <v>4543</v>
      </c>
      <c r="E1426" s="55" t="s">
        <v>4544</v>
      </c>
      <c r="F1426" s="55" t="s">
        <v>1455</v>
      </c>
      <c r="G1426" s="59" t="s">
        <v>4545</v>
      </c>
      <c r="H1426" s="55">
        <v>37</v>
      </c>
      <c r="I1426" s="57" t="s">
        <v>1521</v>
      </c>
      <c r="J1426" s="57" t="b">
        <v>1</v>
      </c>
      <c r="K1426" s="57" t="b">
        <v>1</v>
      </c>
      <c r="L1426" s="57" t="s">
        <v>1509</v>
      </c>
      <c r="M1426" s="57" t="s">
        <v>1548</v>
      </c>
    </row>
    <row r="1427" spans="1:13" ht="13" x14ac:dyDescent="0.15">
      <c r="A1427" s="10" t="s">
        <v>4499</v>
      </c>
      <c r="B1427" s="10">
        <v>1425</v>
      </c>
      <c r="C1427" s="55" t="s">
        <v>4542</v>
      </c>
      <c r="D1427" s="55" t="s">
        <v>4543</v>
      </c>
      <c r="E1427" s="55" t="s">
        <v>4544</v>
      </c>
      <c r="F1427" s="55" t="s">
        <v>1455</v>
      </c>
      <c r="G1427" s="59" t="s">
        <v>4545</v>
      </c>
      <c r="H1427" s="55">
        <v>46</v>
      </c>
      <c r="I1427" s="57" t="s">
        <v>1449</v>
      </c>
      <c r="J1427" s="57" t="b">
        <v>1</v>
      </c>
      <c r="K1427" s="57" t="b">
        <v>1</v>
      </c>
      <c r="L1427" s="57" t="s">
        <v>1509</v>
      </c>
      <c r="M1427" s="57" t="s">
        <v>1451</v>
      </c>
    </row>
    <row r="1428" spans="1:13" ht="13" x14ac:dyDescent="0.15">
      <c r="A1428" s="10" t="s">
        <v>4499</v>
      </c>
      <c r="B1428" s="10">
        <v>1426</v>
      </c>
      <c r="C1428" s="55" t="s">
        <v>4546</v>
      </c>
      <c r="D1428" s="55" t="s">
        <v>4547</v>
      </c>
      <c r="E1428" s="55" t="s">
        <v>4548</v>
      </c>
      <c r="F1428" s="55" t="s">
        <v>1455</v>
      </c>
      <c r="G1428" s="55" t="s">
        <v>4549</v>
      </c>
      <c r="H1428" s="55">
        <v>210</v>
      </c>
      <c r="I1428" s="57" t="s">
        <v>1449</v>
      </c>
      <c r="J1428" s="57" t="b">
        <v>1</v>
      </c>
      <c r="K1428" s="57" t="b">
        <v>1</v>
      </c>
      <c r="L1428" s="57" t="s">
        <v>1450</v>
      </c>
      <c r="M1428" s="57" t="s">
        <v>1451</v>
      </c>
    </row>
    <row r="1429" spans="1:13" ht="13" x14ac:dyDescent="0.15">
      <c r="A1429" s="10" t="s">
        <v>4499</v>
      </c>
      <c r="B1429" s="10">
        <v>1427</v>
      </c>
      <c r="C1429" s="55" t="s">
        <v>4546</v>
      </c>
      <c r="D1429" s="55" t="s">
        <v>4547</v>
      </c>
      <c r="E1429" s="55" t="s">
        <v>4548</v>
      </c>
      <c r="F1429" s="55" t="s">
        <v>1455</v>
      </c>
      <c r="G1429" s="55" t="s">
        <v>4549</v>
      </c>
      <c r="H1429" s="55">
        <v>79</v>
      </c>
      <c r="I1429" s="57" t="s">
        <v>1449</v>
      </c>
      <c r="J1429" s="57" t="b">
        <v>1</v>
      </c>
      <c r="K1429" s="57" t="b">
        <v>0</v>
      </c>
      <c r="L1429" s="57" t="s">
        <v>1450</v>
      </c>
      <c r="M1429" s="57" t="s">
        <v>1476</v>
      </c>
    </row>
    <row r="1430" spans="1:13" ht="13" x14ac:dyDescent="0.15">
      <c r="A1430" s="10" t="s">
        <v>4499</v>
      </c>
      <c r="B1430" s="10">
        <v>1428</v>
      </c>
      <c r="C1430" s="55" t="s">
        <v>4546</v>
      </c>
      <c r="D1430" s="55" t="s">
        <v>4547</v>
      </c>
      <c r="E1430" s="55" t="s">
        <v>4548</v>
      </c>
      <c r="F1430" s="55" t="s">
        <v>1455</v>
      </c>
      <c r="G1430" s="55" t="s">
        <v>4549</v>
      </c>
      <c r="H1430" s="55">
        <v>66</v>
      </c>
      <c r="I1430" s="57" t="s">
        <v>1449</v>
      </c>
      <c r="J1430" s="57" t="b">
        <v>1</v>
      </c>
      <c r="K1430" s="57" t="b">
        <v>0</v>
      </c>
      <c r="L1430" s="57" t="s">
        <v>1450</v>
      </c>
      <c r="M1430" s="57" t="s">
        <v>1476</v>
      </c>
    </row>
    <row r="1431" spans="1:13" ht="13" x14ac:dyDescent="0.15">
      <c r="A1431" s="10" t="s">
        <v>4499</v>
      </c>
      <c r="B1431" s="10">
        <v>1429</v>
      </c>
      <c r="C1431" s="55" t="s">
        <v>4546</v>
      </c>
      <c r="D1431" s="55" t="s">
        <v>4547</v>
      </c>
      <c r="E1431" s="55" t="s">
        <v>4548</v>
      </c>
      <c r="F1431" s="55" t="s">
        <v>1455</v>
      </c>
      <c r="G1431" s="55" t="s">
        <v>4549</v>
      </c>
      <c r="H1431" s="55">
        <v>41</v>
      </c>
      <c r="I1431" s="57" t="s">
        <v>1521</v>
      </c>
      <c r="J1431" s="57" t="b">
        <v>1</v>
      </c>
      <c r="K1431" s="57" t="b">
        <v>0</v>
      </c>
      <c r="L1431" s="57" t="s">
        <v>1539</v>
      </c>
      <c r="M1431" s="57" t="s">
        <v>1581</v>
      </c>
    </row>
    <row r="1432" spans="1:13" ht="13" x14ac:dyDescent="0.15">
      <c r="A1432" s="10" t="s">
        <v>4499</v>
      </c>
      <c r="B1432" s="10">
        <v>1430</v>
      </c>
      <c r="C1432" s="55" t="s">
        <v>4546</v>
      </c>
      <c r="D1432" s="55" t="s">
        <v>4547</v>
      </c>
      <c r="E1432" s="55" t="s">
        <v>4548</v>
      </c>
      <c r="F1432" s="55" t="s">
        <v>1455</v>
      </c>
      <c r="G1432" s="55" t="s">
        <v>4549</v>
      </c>
      <c r="H1432" s="55">
        <v>41</v>
      </c>
      <c r="I1432" s="57" t="s">
        <v>1521</v>
      </c>
      <c r="J1432" s="57" t="b">
        <v>1</v>
      </c>
      <c r="K1432" s="57" t="b">
        <v>0</v>
      </c>
      <c r="L1432" s="57" t="s">
        <v>1539</v>
      </c>
      <c r="M1432" s="57" t="s">
        <v>1581</v>
      </c>
    </row>
    <row r="1433" spans="1:13" ht="13" x14ac:dyDescent="0.15">
      <c r="A1433" s="10" t="s">
        <v>4499</v>
      </c>
      <c r="B1433" s="10">
        <v>1431</v>
      </c>
      <c r="C1433" s="55" t="s">
        <v>4546</v>
      </c>
      <c r="D1433" s="55" t="s">
        <v>4547</v>
      </c>
      <c r="E1433" s="55" t="s">
        <v>4548</v>
      </c>
      <c r="F1433" s="55" t="s">
        <v>1455</v>
      </c>
      <c r="G1433" s="55" t="s">
        <v>4549</v>
      </c>
      <c r="H1433" s="55">
        <v>41</v>
      </c>
      <c r="I1433" s="57" t="s">
        <v>1521</v>
      </c>
      <c r="J1433" s="57" t="b">
        <v>1</v>
      </c>
      <c r="K1433" s="57" t="b">
        <v>0</v>
      </c>
      <c r="L1433" s="57" t="s">
        <v>1539</v>
      </c>
      <c r="M1433" s="57" t="s">
        <v>1581</v>
      </c>
    </row>
    <row r="1434" spans="1:13" ht="13" x14ac:dyDescent="0.15">
      <c r="A1434" s="10" t="s">
        <v>4499</v>
      </c>
      <c r="B1434" s="10">
        <v>1432</v>
      </c>
      <c r="C1434" s="55" t="s">
        <v>4550</v>
      </c>
      <c r="D1434" s="55" t="s">
        <v>4551</v>
      </c>
      <c r="E1434" s="55" t="s">
        <v>4548</v>
      </c>
      <c r="F1434" s="55" t="s">
        <v>1455</v>
      </c>
      <c r="G1434" s="55" t="s">
        <v>4549</v>
      </c>
      <c r="H1434" s="55">
        <v>37</v>
      </c>
      <c r="I1434" s="57" t="s">
        <v>1521</v>
      </c>
      <c r="J1434" s="57" t="b">
        <v>1</v>
      </c>
      <c r="K1434" s="57" t="b">
        <v>1</v>
      </c>
      <c r="L1434" s="57" t="s">
        <v>1509</v>
      </c>
      <c r="M1434" s="57" t="s">
        <v>1548</v>
      </c>
    </row>
    <row r="1435" spans="1:13" ht="13" x14ac:dyDescent="0.15">
      <c r="A1435" s="10" t="s">
        <v>4499</v>
      </c>
      <c r="B1435" s="10">
        <v>1433</v>
      </c>
      <c r="C1435" s="55" t="s">
        <v>4550</v>
      </c>
      <c r="D1435" s="55" t="s">
        <v>4551</v>
      </c>
      <c r="E1435" s="55" t="s">
        <v>4548</v>
      </c>
      <c r="F1435" s="55" t="s">
        <v>1455</v>
      </c>
      <c r="G1435" s="55" t="s">
        <v>4549</v>
      </c>
      <c r="H1435" s="55">
        <v>46</v>
      </c>
      <c r="I1435" s="57" t="s">
        <v>1449</v>
      </c>
      <c r="J1435" s="57" t="b">
        <v>1</v>
      </c>
      <c r="K1435" s="57" t="b">
        <v>1</v>
      </c>
      <c r="L1435" s="57" t="s">
        <v>1509</v>
      </c>
      <c r="M1435" s="57" t="s">
        <v>1451</v>
      </c>
    </row>
    <row r="1436" spans="1:13" ht="13" x14ac:dyDescent="0.15">
      <c r="A1436" s="10" t="s">
        <v>4499</v>
      </c>
      <c r="B1436" s="10">
        <v>1434</v>
      </c>
      <c r="C1436" s="55" t="s">
        <v>4552</v>
      </c>
      <c r="D1436" s="55" t="s">
        <v>4553</v>
      </c>
      <c r="E1436" s="55" t="s">
        <v>4554</v>
      </c>
      <c r="F1436" s="55" t="s">
        <v>1455</v>
      </c>
      <c r="G1436" s="55" t="s">
        <v>4549</v>
      </c>
      <c r="H1436" s="55">
        <v>210</v>
      </c>
      <c r="I1436" s="57" t="s">
        <v>1449</v>
      </c>
      <c r="J1436" s="57" t="b">
        <v>1</v>
      </c>
      <c r="K1436" s="57" t="b">
        <v>1</v>
      </c>
      <c r="L1436" s="57" t="s">
        <v>1450</v>
      </c>
      <c r="M1436" s="57" t="s">
        <v>1451</v>
      </c>
    </row>
    <row r="1437" spans="1:13" ht="13" x14ac:dyDescent="0.15">
      <c r="A1437" s="10" t="s">
        <v>4499</v>
      </c>
      <c r="B1437" s="10">
        <v>1435</v>
      </c>
      <c r="C1437" s="55" t="s">
        <v>4552</v>
      </c>
      <c r="D1437" s="55" t="s">
        <v>4553</v>
      </c>
      <c r="E1437" s="55" t="s">
        <v>4554</v>
      </c>
      <c r="F1437" s="55" t="s">
        <v>1455</v>
      </c>
      <c r="G1437" s="55" t="s">
        <v>4549</v>
      </c>
      <c r="H1437" s="55">
        <v>79</v>
      </c>
      <c r="I1437" s="57" t="s">
        <v>1449</v>
      </c>
      <c r="J1437" s="57" t="b">
        <v>1</v>
      </c>
      <c r="K1437" s="57" t="b">
        <v>0</v>
      </c>
      <c r="L1437" s="57" t="s">
        <v>1450</v>
      </c>
      <c r="M1437" s="57" t="s">
        <v>1476</v>
      </c>
    </row>
    <row r="1438" spans="1:13" ht="13" x14ac:dyDescent="0.15">
      <c r="A1438" s="10" t="s">
        <v>4499</v>
      </c>
      <c r="B1438" s="10">
        <v>1436</v>
      </c>
      <c r="C1438" s="55" t="s">
        <v>4552</v>
      </c>
      <c r="D1438" s="55" t="s">
        <v>4553</v>
      </c>
      <c r="E1438" s="55" t="s">
        <v>4554</v>
      </c>
      <c r="F1438" s="55" t="s">
        <v>1455</v>
      </c>
      <c r="G1438" s="55" t="s">
        <v>4549</v>
      </c>
      <c r="H1438" s="55">
        <v>66</v>
      </c>
      <c r="I1438" s="57" t="s">
        <v>1449</v>
      </c>
      <c r="J1438" s="57" t="b">
        <v>1</v>
      </c>
      <c r="K1438" s="57" t="b">
        <v>0</v>
      </c>
      <c r="L1438" s="57" t="s">
        <v>1450</v>
      </c>
      <c r="M1438" s="57" t="s">
        <v>1476</v>
      </c>
    </row>
    <row r="1439" spans="1:13" ht="13" x14ac:dyDescent="0.15">
      <c r="A1439" s="10" t="s">
        <v>4499</v>
      </c>
      <c r="B1439" s="10">
        <v>1437</v>
      </c>
      <c r="C1439" s="55" t="s">
        <v>4552</v>
      </c>
      <c r="D1439" s="55" t="s">
        <v>4553</v>
      </c>
      <c r="E1439" s="55" t="s">
        <v>4554</v>
      </c>
      <c r="F1439" s="55" t="s">
        <v>1455</v>
      </c>
      <c r="G1439" s="55" t="s">
        <v>4549</v>
      </c>
      <c r="H1439" s="55">
        <v>41</v>
      </c>
      <c r="I1439" s="57" t="s">
        <v>1521</v>
      </c>
      <c r="J1439" s="57" t="b">
        <v>1</v>
      </c>
      <c r="K1439" s="57" t="b">
        <v>0</v>
      </c>
      <c r="L1439" s="57" t="s">
        <v>1539</v>
      </c>
      <c r="M1439" s="57" t="s">
        <v>1581</v>
      </c>
    </row>
    <row r="1440" spans="1:13" ht="13" x14ac:dyDescent="0.15">
      <c r="A1440" s="10" t="s">
        <v>4499</v>
      </c>
      <c r="B1440" s="10">
        <v>1438</v>
      </c>
      <c r="C1440" s="55" t="s">
        <v>4552</v>
      </c>
      <c r="D1440" s="55" t="s">
        <v>4553</v>
      </c>
      <c r="E1440" s="55" t="s">
        <v>4554</v>
      </c>
      <c r="F1440" s="55" t="s">
        <v>1455</v>
      </c>
      <c r="G1440" s="55" t="s">
        <v>4549</v>
      </c>
      <c r="H1440" s="55">
        <v>41</v>
      </c>
      <c r="I1440" s="57" t="s">
        <v>1521</v>
      </c>
      <c r="J1440" s="57" t="b">
        <v>1</v>
      </c>
      <c r="K1440" s="57" t="b">
        <v>0</v>
      </c>
      <c r="L1440" s="57" t="s">
        <v>1539</v>
      </c>
      <c r="M1440" s="57" t="s">
        <v>1581</v>
      </c>
    </row>
    <row r="1441" spans="1:13" ht="13" x14ac:dyDescent="0.15">
      <c r="A1441" s="10" t="s">
        <v>4499</v>
      </c>
      <c r="B1441" s="10">
        <v>1439</v>
      </c>
      <c r="C1441" s="55" t="s">
        <v>4552</v>
      </c>
      <c r="D1441" s="55" t="s">
        <v>4553</v>
      </c>
      <c r="E1441" s="55" t="s">
        <v>4554</v>
      </c>
      <c r="F1441" s="55" t="s">
        <v>1455</v>
      </c>
      <c r="G1441" s="55" t="s">
        <v>4549</v>
      </c>
      <c r="H1441" s="55">
        <v>41</v>
      </c>
      <c r="I1441" s="57" t="s">
        <v>1521</v>
      </c>
      <c r="J1441" s="57" t="b">
        <v>1</v>
      </c>
      <c r="K1441" s="57" t="b">
        <v>0</v>
      </c>
      <c r="L1441" s="57" t="s">
        <v>1539</v>
      </c>
      <c r="M1441" s="57" t="s">
        <v>1581</v>
      </c>
    </row>
    <row r="1442" spans="1:13" ht="13" x14ac:dyDescent="0.15">
      <c r="A1442" s="10" t="s">
        <v>4499</v>
      </c>
      <c r="B1442" s="10">
        <v>1440</v>
      </c>
      <c r="C1442" s="55" t="s">
        <v>4555</v>
      </c>
      <c r="D1442" s="55" t="s">
        <v>4556</v>
      </c>
      <c r="E1442" s="55" t="s">
        <v>4554</v>
      </c>
      <c r="F1442" s="55" t="s">
        <v>1455</v>
      </c>
      <c r="G1442" s="55" t="s">
        <v>4549</v>
      </c>
      <c r="H1442" s="55">
        <v>37</v>
      </c>
      <c r="I1442" s="57" t="s">
        <v>1521</v>
      </c>
      <c r="J1442" s="57" t="b">
        <v>1</v>
      </c>
      <c r="K1442" s="57" t="b">
        <v>1</v>
      </c>
      <c r="L1442" s="57" t="s">
        <v>1509</v>
      </c>
      <c r="M1442" s="57" t="s">
        <v>1548</v>
      </c>
    </row>
    <row r="1443" spans="1:13" ht="13" x14ac:dyDescent="0.15">
      <c r="A1443" s="10" t="s">
        <v>4499</v>
      </c>
      <c r="B1443" s="10">
        <v>1441</v>
      </c>
      <c r="C1443" s="55" t="s">
        <v>4555</v>
      </c>
      <c r="D1443" s="55" t="s">
        <v>4556</v>
      </c>
      <c r="E1443" s="55" t="s">
        <v>4554</v>
      </c>
      <c r="F1443" s="55" t="s">
        <v>1455</v>
      </c>
      <c r="G1443" s="55" t="s">
        <v>4549</v>
      </c>
      <c r="H1443" s="55">
        <v>46</v>
      </c>
      <c r="I1443" s="57" t="s">
        <v>1449</v>
      </c>
      <c r="J1443" s="57" t="b">
        <v>1</v>
      </c>
      <c r="K1443" s="57" t="b">
        <v>1</v>
      </c>
      <c r="L1443" s="57" t="s">
        <v>1509</v>
      </c>
      <c r="M1443" s="57" t="s">
        <v>1451</v>
      </c>
    </row>
    <row r="1444" spans="1:13" ht="13" x14ac:dyDescent="0.15">
      <c r="A1444" s="10" t="s">
        <v>4499</v>
      </c>
      <c r="B1444" s="10">
        <v>1442</v>
      </c>
      <c r="C1444" s="55" t="s">
        <v>4557</v>
      </c>
      <c r="D1444" s="55" t="s">
        <v>4558</v>
      </c>
      <c r="E1444" s="55" t="s">
        <v>4559</v>
      </c>
      <c r="F1444" s="55" t="s">
        <v>1455</v>
      </c>
      <c r="G1444" s="55" t="s">
        <v>4549</v>
      </c>
      <c r="H1444" s="55">
        <v>38</v>
      </c>
      <c r="I1444" s="57" t="s">
        <v>1521</v>
      </c>
      <c r="J1444" s="57" t="b">
        <v>1</v>
      </c>
      <c r="K1444" s="57" t="b">
        <v>1</v>
      </c>
      <c r="L1444" s="57" t="s">
        <v>1509</v>
      </c>
      <c r="M1444" s="57" t="s">
        <v>1548</v>
      </c>
    </row>
    <row r="1445" spans="1:13" ht="13" x14ac:dyDescent="0.15">
      <c r="A1445" s="10" t="s">
        <v>4499</v>
      </c>
      <c r="B1445" s="10">
        <v>1443</v>
      </c>
      <c r="C1445" s="55" t="s">
        <v>4557</v>
      </c>
      <c r="D1445" s="55" t="s">
        <v>4558</v>
      </c>
      <c r="E1445" s="55" t="s">
        <v>4559</v>
      </c>
      <c r="F1445" s="55" t="s">
        <v>1455</v>
      </c>
      <c r="G1445" s="55" t="s">
        <v>4549</v>
      </c>
      <c r="H1445" s="55">
        <v>47</v>
      </c>
      <c r="I1445" s="57" t="s">
        <v>1449</v>
      </c>
      <c r="J1445" s="57" t="b">
        <v>1</v>
      </c>
      <c r="K1445" s="57" t="b">
        <v>1</v>
      </c>
      <c r="L1445" s="57" t="s">
        <v>1509</v>
      </c>
      <c r="M1445" s="57" t="s">
        <v>1451</v>
      </c>
    </row>
    <row r="1446" spans="1:13" ht="13" x14ac:dyDescent="0.15">
      <c r="A1446" s="10" t="s">
        <v>4499</v>
      </c>
      <c r="B1446" s="10">
        <v>1444</v>
      </c>
      <c r="C1446" s="55" t="s">
        <v>4560</v>
      </c>
      <c r="D1446" s="55" t="s">
        <v>4561</v>
      </c>
      <c r="E1446" s="55" t="s">
        <v>4562</v>
      </c>
      <c r="F1446" s="55" t="s">
        <v>4563</v>
      </c>
      <c r="G1446" s="55" t="s">
        <v>4564</v>
      </c>
      <c r="H1446" s="55">
        <v>22</v>
      </c>
      <c r="I1446" s="57" t="s">
        <v>73</v>
      </c>
      <c r="J1446" s="57" t="b">
        <v>0</v>
      </c>
      <c r="K1446" s="57" t="b">
        <v>0</v>
      </c>
      <c r="L1446" s="57" t="s">
        <v>1235</v>
      </c>
      <c r="M1446" s="57" t="s">
        <v>1510</v>
      </c>
    </row>
    <row r="1447" spans="1:13" ht="13" x14ac:dyDescent="0.15">
      <c r="A1447" s="10" t="s">
        <v>4499</v>
      </c>
      <c r="B1447" s="10">
        <v>1445</v>
      </c>
      <c r="C1447" s="55" t="s">
        <v>4565</v>
      </c>
      <c r="D1447" s="55" t="s">
        <v>4566</v>
      </c>
      <c r="E1447" s="55" t="s">
        <v>4567</v>
      </c>
      <c r="F1447" s="55" t="s">
        <v>1455</v>
      </c>
      <c r="G1447" s="59" t="s">
        <v>4568</v>
      </c>
      <c r="H1447" s="55">
        <v>72</v>
      </c>
      <c r="I1447" s="57" t="s">
        <v>1449</v>
      </c>
      <c r="J1447" s="57" t="b">
        <v>1</v>
      </c>
      <c r="K1447" s="57" t="b">
        <v>1</v>
      </c>
      <c r="L1447" s="57" t="s">
        <v>1450</v>
      </c>
      <c r="M1447" s="57" t="s">
        <v>1451</v>
      </c>
    </row>
    <row r="1448" spans="1:13" ht="13" x14ac:dyDescent="0.15">
      <c r="A1448" s="10" t="s">
        <v>4499</v>
      </c>
      <c r="B1448" s="10">
        <v>1446</v>
      </c>
      <c r="C1448" s="55" t="s">
        <v>4569</v>
      </c>
      <c r="D1448" s="55" t="s">
        <v>4570</v>
      </c>
      <c r="E1448" s="55" t="s">
        <v>4567</v>
      </c>
      <c r="F1448" s="55" t="s">
        <v>1455</v>
      </c>
      <c r="G1448" s="59" t="s">
        <v>4568</v>
      </c>
      <c r="H1448" s="55">
        <v>45</v>
      </c>
      <c r="I1448" s="57" t="s">
        <v>1449</v>
      </c>
      <c r="J1448" s="57" t="b">
        <v>1</v>
      </c>
      <c r="K1448" s="57" t="b">
        <v>1</v>
      </c>
      <c r="L1448" s="57" t="s">
        <v>1235</v>
      </c>
      <c r="M1448" s="57" t="s">
        <v>1451</v>
      </c>
    </row>
    <row r="1449" spans="1:13" ht="13" x14ac:dyDescent="0.15">
      <c r="A1449" s="10" t="s">
        <v>4499</v>
      </c>
      <c r="B1449" s="10">
        <v>1447</v>
      </c>
      <c r="C1449" s="55" t="s">
        <v>4571</v>
      </c>
      <c r="D1449" s="55" t="s">
        <v>4572</v>
      </c>
      <c r="E1449" s="55" t="s">
        <v>4573</v>
      </c>
      <c r="F1449" s="55" t="s">
        <v>1496</v>
      </c>
      <c r="G1449" s="59" t="s">
        <v>4574</v>
      </c>
      <c r="H1449" s="55">
        <v>40</v>
      </c>
      <c r="I1449" s="57" t="s">
        <v>1521</v>
      </c>
      <c r="J1449" s="57" t="b">
        <v>1</v>
      </c>
      <c r="K1449" s="57" t="b">
        <v>0</v>
      </c>
      <c r="L1449" s="57" t="s">
        <v>1235</v>
      </c>
      <c r="M1449" s="57" t="s">
        <v>1581</v>
      </c>
    </row>
    <row r="1450" spans="1:13" ht="13" x14ac:dyDescent="0.15">
      <c r="A1450" s="10" t="s">
        <v>4499</v>
      </c>
      <c r="B1450" s="10">
        <v>1448</v>
      </c>
      <c r="C1450" s="55" t="s">
        <v>4575</v>
      </c>
      <c r="D1450" s="55" t="s">
        <v>4576</v>
      </c>
      <c r="E1450" s="55" t="s">
        <v>4573</v>
      </c>
      <c r="F1450" s="55" t="s">
        <v>1496</v>
      </c>
      <c r="G1450" s="59" t="s">
        <v>4574</v>
      </c>
      <c r="H1450" s="55">
        <v>33</v>
      </c>
      <c r="I1450" s="57" t="s">
        <v>1521</v>
      </c>
      <c r="J1450" s="57" t="b">
        <v>1</v>
      </c>
      <c r="K1450" s="57" t="b">
        <v>0</v>
      </c>
      <c r="L1450" s="57" t="s">
        <v>1235</v>
      </c>
      <c r="M1450" s="57" t="s">
        <v>1581</v>
      </c>
    </row>
    <row r="1451" spans="1:13" ht="13" x14ac:dyDescent="0.15">
      <c r="A1451" s="10" t="s">
        <v>4499</v>
      </c>
      <c r="B1451" s="10">
        <v>1449</v>
      </c>
      <c r="C1451" s="55" t="s">
        <v>4577</v>
      </c>
      <c r="D1451" s="55" t="s">
        <v>4578</v>
      </c>
      <c r="E1451" s="55" t="s">
        <v>4573</v>
      </c>
      <c r="F1451" s="55" t="s">
        <v>1496</v>
      </c>
      <c r="G1451" s="59" t="s">
        <v>4574</v>
      </c>
      <c r="H1451" s="55">
        <v>40</v>
      </c>
      <c r="I1451" s="57" t="s">
        <v>1521</v>
      </c>
      <c r="J1451" s="57" t="b">
        <v>1</v>
      </c>
      <c r="K1451" s="57" t="b">
        <v>0</v>
      </c>
      <c r="L1451" s="57" t="s">
        <v>1235</v>
      </c>
      <c r="M1451" s="57" t="s">
        <v>1581</v>
      </c>
    </row>
    <row r="1452" spans="1:13" ht="13" x14ac:dyDescent="0.15">
      <c r="A1452" s="10" t="s">
        <v>4499</v>
      </c>
      <c r="B1452" s="10">
        <v>1450</v>
      </c>
      <c r="C1452" s="55" t="s">
        <v>4579</v>
      </c>
      <c r="D1452" s="55" t="s">
        <v>4580</v>
      </c>
      <c r="E1452" s="55" t="s">
        <v>4573</v>
      </c>
      <c r="F1452" s="55" t="s">
        <v>1496</v>
      </c>
      <c r="G1452" s="59" t="s">
        <v>4574</v>
      </c>
      <c r="H1452" s="55">
        <v>33</v>
      </c>
      <c r="I1452" s="57" t="s">
        <v>1521</v>
      </c>
      <c r="J1452" s="57" t="b">
        <v>1</v>
      </c>
      <c r="K1452" s="57" t="b">
        <v>0</v>
      </c>
      <c r="L1452" s="57" t="s">
        <v>1235</v>
      </c>
      <c r="M1452" s="57" t="s">
        <v>1581</v>
      </c>
    </row>
    <row r="1453" spans="1:13" ht="13" x14ac:dyDescent="0.15">
      <c r="A1453" s="10" t="s">
        <v>4499</v>
      </c>
      <c r="B1453" s="10">
        <v>1451</v>
      </c>
      <c r="C1453" s="55" t="s">
        <v>4581</v>
      </c>
      <c r="D1453" s="55" t="s">
        <v>4582</v>
      </c>
      <c r="E1453" s="55" t="s">
        <v>4583</v>
      </c>
      <c r="F1453" s="55" t="s">
        <v>1474</v>
      </c>
      <c r="G1453" s="55" t="s">
        <v>4584</v>
      </c>
      <c r="H1453" s="55">
        <v>38</v>
      </c>
      <c r="I1453" s="57" t="s">
        <v>1521</v>
      </c>
      <c r="J1453" s="57" t="b">
        <v>1</v>
      </c>
      <c r="K1453" s="57" t="b">
        <v>0</v>
      </c>
      <c r="L1453" s="57" t="s">
        <v>1470</v>
      </c>
      <c r="M1453" s="57" t="s">
        <v>1581</v>
      </c>
    </row>
    <row r="1454" spans="1:13" ht="13" x14ac:dyDescent="0.15">
      <c r="A1454" s="10" t="s">
        <v>4499</v>
      </c>
      <c r="B1454" s="10">
        <v>1452</v>
      </c>
      <c r="C1454" s="55" t="s">
        <v>4581</v>
      </c>
      <c r="D1454" s="55" t="s">
        <v>4582</v>
      </c>
      <c r="E1454" s="55" t="s">
        <v>4583</v>
      </c>
      <c r="F1454" s="55" t="s">
        <v>1474</v>
      </c>
      <c r="G1454" s="55" t="s">
        <v>4584</v>
      </c>
      <c r="H1454" s="55">
        <v>37</v>
      </c>
      <c r="I1454" s="57" t="s">
        <v>1521</v>
      </c>
      <c r="J1454" s="57" t="b">
        <v>1</v>
      </c>
      <c r="K1454" s="57" t="b">
        <v>0</v>
      </c>
      <c r="L1454" s="57" t="s">
        <v>1470</v>
      </c>
      <c r="M1454" s="57" t="s">
        <v>1581</v>
      </c>
    </row>
    <row r="1455" spans="1:13" ht="13" x14ac:dyDescent="0.15">
      <c r="A1455" s="10" t="s">
        <v>4499</v>
      </c>
      <c r="B1455" s="10">
        <v>1453</v>
      </c>
      <c r="C1455" s="55" t="s">
        <v>4581</v>
      </c>
      <c r="D1455" s="55" t="s">
        <v>4582</v>
      </c>
      <c r="E1455" s="55" t="s">
        <v>4583</v>
      </c>
      <c r="F1455" s="55" t="s">
        <v>1474</v>
      </c>
      <c r="G1455" s="55" t="s">
        <v>4584</v>
      </c>
      <c r="H1455" s="55">
        <v>28</v>
      </c>
      <c r="I1455" s="57" t="s">
        <v>1521</v>
      </c>
      <c r="J1455" s="57" t="b">
        <v>1</v>
      </c>
      <c r="K1455" s="57" t="b">
        <v>0</v>
      </c>
      <c r="L1455" s="57" t="s">
        <v>1509</v>
      </c>
      <c r="M1455" s="57" t="s">
        <v>1581</v>
      </c>
    </row>
    <row r="1456" spans="1:13" ht="13" x14ac:dyDescent="0.15">
      <c r="A1456" s="10" t="s">
        <v>4499</v>
      </c>
      <c r="B1456" s="10">
        <v>1454</v>
      </c>
      <c r="C1456" s="55" t="s">
        <v>4581</v>
      </c>
      <c r="D1456" s="55" t="s">
        <v>4582</v>
      </c>
      <c r="E1456" s="55" t="s">
        <v>4583</v>
      </c>
      <c r="F1456" s="55" t="s">
        <v>1474</v>
      </c>
      <c r="G1456" s="55" t="s">
        <v>4584</v>
      </c>
      <c r="H1456" s="55">
        <v>39</v>
      </c>
      <c r="I1456" s="57" t="s">
        <v>1521</v>
      </c>
      <c r="J1456" s="57" t="b">
        <v>1</v>
      </c>
      <c r="K1456" s="57" t="b">
        <v>0</v>
      </c>
      <c r="L1456" s="57" t="s">
        <v>1470</v>
      </c>
      <c r="M1456" s="57" t="s">
        <v>1581</v>
      </c>
    </row>
    <row r="1457" spans="1:13" ht="13" x14ac:dyDescent="0.15">
      <c r="A1457" s="10" t="s">
        <v>4499</v>
      </c>
      <c r="B1457" s="10">
        <v>1455</v>
      </c>
      <c r="C1457" s="55" t="s">
        <v>4581</v>
      </c>
      <c r="D1457" s="55" t="s">
        <v>4582</v>
      </c>
      <c r="E1457" s="55" t="s">
        <v>4583</v>
      </c>
      <c r="F1457" s="55" t="s">
        <v>1474</v>
      </c>
      <c r="G1457" s="55" t="s">
        <v>4584</v>
      </c>
      <c r="H1457" s="55">
        <v>16</v>
      </c>
      <c r="I1457" s="57" t="s">
        <v>1530</v>
      </c>
      <c r="J1457" s="57" t="b">
        <v>0</v>
      </c>
      <c r="K1457" s="57" t="b">
        <v>0</v>
      </c>
      <c r="L1457" s="57" t="s">
        <v>1462</v>
      </c>
      <c r="M1457" s="57" t="s">
        <v>1531</v>
      </c>
    </row>
    <row r="1458" spans="1:13" ht="13" x14ac:dyDescent="0.15">
      <c r="A1458" s="10" t="s">
        <v>4499</v>
      </c>
      <c r="B1458" s="10">
        <v>1456</v>
      </c>
      <c r="C1458" s="55" t="s">
        <v>4585</v>
      </c>
      <c r="D1458" s="55" t="s">
        <v>4586</v>
      </c>
      <c r="E1458" s="55" t="s">
        <v>4587</v>
      </c>
      <c r="F1458" s="55" t="s">
        <v>1455</v>
      </c>
      <c r="G1458" s="59" t="s">
        <v>4588</v>
      </c>
      <c r="H1458" s="55">
        <v>23</v>
      </c>
      <c r="I1458" s="57" t="s">
        <v>73</v>
      </c>
      <c r="J1458" s="57" t="b">
        <v>0</v>
      </c>
      <c r="K1458" s="57" t="b">
        <v>0</v>
      </c>
      <c r="L1458" s="57" t="s">
        <v>1462</v>
      </c>
      <c r="M1458" s="57" t="s">
        <v>1510</v>
      </c>
    </row>
    <row r="1459" spans="1:13" ht="13" x14ac:dyDescent="0.15">
      <c r="A1459" s="10" t="s">
        <v>4499</v>
      </c>
      <c r="B1459" s="10">
        <v>1457</v>
      </c>
      <c r="C1459" s="55" t="s">
        <v>4585</v>
      </c>
      <c r="D1459" s="55" t="s">
        <v>4586</v>
      </c>
      <c r="E1459" s="55" t="s">
        <v>4587</v>
      </c>
      <c r="F1459" s="55" t="s">
        <v>1455</v>
      </c>
      <c r="G1459" s="59" t="s">
        <v>4588</v>
      </c>
      <c r="H1459" s="55">
        <v>25</v>
      </c>
      <c r="I1459" s="57" t="s">
        <v>1521</v>
      </c>
      <c r="J1459" s="57" t="b">
        <v>0</v>
      </c>
      <c r="K1459" s="57" t="b">
        <v>0</v>
      </c>
      <c r="L1459" s="57" t="s">
        <v>1462</v>
      </c>
      <c r="M1459" s="57" t="s">
        <v>1522</v>
      </c>
    </row>
    <row r="1460" spans="1:13" ht="13" x14ac:dyDescent="0.15">
      <c r="A1460" s="10" t="s">
        <v>4499</v>
      </c>
      <c r="B1460" s="10">
        <v>1458</v>
      </c>
      <c r="C1460" s="55" t="s">
        <v>4585</v>
      </c>
      <c r="D1460" s="55" t="s">
        <v>4586</v>
      </c>
      <c r="E1460" s="55" t="s">
        <v>4587</v>
      </c>
      <c r="F1460" s="55" t="s">
        <v>1455</v>
      </c>
      <c r="G1460" s="59" t="s">
        <v>4588</v>
      </c>
      <c r="H1460" s="55">
        <v>28</v>
      </c>
      <c r="I1460" s="57" t="s">
        <v>1521</v>
      </c>
      <c r="J1460" s="57" t="b">
        <v>0</v>
      </c>
      <c r="K1460" s="57" t="b">
        <v>0</v>
      </c>
      <c r="L1460" s="57" t="s">
        <v>1235</v>
      </c>
      <c r="M1460" s="57" t="s">
        <v>1522</v>
      </c>
    </row>
    <row r="1461" spans="1:13" ht="13" x14ac:dyDescent="0.15">
      <c r="A1461" s="10" t="s">
        <v>4499</v>
      </c>
      <c r="B1461" s="10">
        <v>1459</v>
      </c>
      <c r="C1461" s="55" t="s">
        <v>4589</v>
      </c>
      <c r="D1461" s="55" t="s">
        <v>4590</v>
      </c>
      <c r="E1461" s="55" t="s">
        <v>4587</v>
      </c>
      <c r="F1461" s="55" t="s">
        <v>1455</v>
      </c>
      <c r="G1461" s="59" t="s">
        <v>4588</v>
      </c>
      <c r="H1461" s="55">
        <v>42</v>
      </c>
      <c r="I1461" s="57" t="s">
        <v>1449</v>
      </c>
      <c r="J1461" s="57" t="b">
        <v>0</v>
      </c>
      <c r="K1461" s="57" t="b">
        <v>1</v>
      </c>
      <c r="L1461" s="57" t="s">
        <v>1235</v>
      </c>
      <c r="M1461" s="57" t="s">
        <v>1465</v>
      </c>
    </row>
    <row r="1462" spans="1:13" ht="13" x14ac:dyDescent="0.15">
      <c r="A1462" s="10" t="s">
        <v>4499</v>
      </c>
      <c r="B1462" s="10">
        <v>1460</v>
      </c>
      <c r="C1462" s="55" t="s">
        <v>4589</v>
      </c>
      <c r="D1462" s="55" t="s">
        <v>4590</v>
      </c>
      <c r="E1462" s="55" t="s">
        <v>4587</v>
      </c>
      <c r="F1462" s="55" t="s">
        <v>1455</v>
      </c>
      <c r="G1462" s="59" t="s">
        <v>4588</v>
      </c>
      <c r="H1462" s="55">
        <v>41</v>
      </c>
      <c r="I1462" s="57" t="s">
        <v>1521</v>
      </c>
      <c r="J1462" s="57" t="b">
        <v>0</v>
      </c>
      <c r="K1462" s="57" t="b">
        <v>1</v>
      </c>
      <c r="L1462" s="57" t="s">
        <v>1235</v>
      </c>
      <c r="M1462" s="57" t="s">
        <v>1584</v>
      </c>
    </row>
    <row r="1463" spans="1:13" ht="13" x14ac:dyDescent="0.15">
      <c r="A1463" s="10" t="s">
        <v>4499</v>
      </c>
      <c r="B1463" s="10">
        <v>1461</v>
      </c>
      <c r="C1463" s="55" t="s">
        <v>4589</v>
      </c>
      <c r="D1463" s="55" t="s">
        <v>4590</v>
      </c>
      <c r="E1463" s="55" t="s">
        <v>4587</v>
      </c>
      <c r="F1463" s="55" t="s">
        <v>1455</v>
      </c>
      <c r="G1463" s="59" t="s">
        <v>4588</v>
      </c>
      <c r="H1463" s="55">
        <v>23</v>
      </c>
      <c r="I1463" s="57" t="s">
        <v>73</v>
      </c>
      <c r="J1463" s="57" t="b">
        <v>0</v>
      </c>
      <c r="K1463" s="57" t="b">
        <v>0</v>
      </c>
      <c r="L1463" s="57" t="s">
        <v>1462</v>
      </c>
      <c r="M1463" s="57" t="s">
        <v>1510</v>
      </c>
    </row>
    <row r="1464" spans="1:13" ht="13" x14ac:dyDescent="0.15">
      <c r="A1464" s="10" t="s">
        <v>4499</v>
      </c>
      <c r="B1464" s="10">
        <v>1462</v>
      </c>
      <c r="C1464" s="55" t="s">
        <v>4591</v>
      </c>
      <c r="D1464" s="55" t="s">
        <v>4592</v>
      </c>
      <c r="E1464" s="55" t="s">
        <v>4587</v>
      </c>
      <c r="F1464" s="55" t="s">
        <v>1455</v>
      </c>
      <c r="G1464" s="59" t="s">
        <v>4588</v>
      </c>
      <c r="H1464" s="55">
        <v>20</v>
      </c>
      <c r="I1464" s="57" t="s">
        <v>73</v>
      </c>
      <c r="J1464" s="57" t="b">
        <v>0</v>
      </c>
      <c r="K1464" s="57" t="b">
        <v>0</v>
      </c>
      <c r="L1464" s="57" t="s">
        <v>1235</v>
      </c>
      <c r="M1464" s="57" t="s">
        <v>1510</v>
      </c>
    </row>
    <row r="1465" spans="1:13" ht="13" x14ac:dyDescent="0.15">
      <c r="A1465" s="10" t="s">
        <v>4499</v>
      </c>
      <c r="B1465" s="10">
        <v>1463</v>
      </c>
      <c r="C1465" s="55" t="s">
        <v>4593</v>
      </c>
      <c r="D1465" s="55" t="s">
        <v>4594</v>
      </c>
      <c r="E1465" s="55" t="s">
        <v>4587</v>
      </c>
      <c r="F1465" s="55" t="s">
        <v>1455</v>
      </c>
      <c r="G1465" s="59" t="s">
        <v>4588</v>
      </c>
      <c r="H1465" s="55">
        <v>34</v>
      </c>
      <c r="I1465" s="57" t="s">
        <v>1521</v>
      </c>
      <c r="J1465" s="57" t="b">
        <v>0</v>
      </c>
      <c r="K1465" s="57" t="b">
        <v>1</v>
      </c>
      <c r="L1465" s="57" t="s">
        <v>2032</v>
      </c>
      <c r="M1465" s="57" t="s">
        <v>1584</v>
      </c>
    </row>
    <row r="1466" spans="1:13" ht="13" x14ac:dyDescent="0.15">
      <c r="A1466" s="10" t="s">
        <v>4499</v>
      </c>
      <c r="B1466" s="10">
        <v>1464</v>
      </c>
      <c r="C1466" s="55" t="s">
        <v>4595</v>
      </c>
      <c r="D1466" s="55" t="s">
        <v>4596</v>
      </c>
      <c r="E1466" s="55" t="s">
        <v>4597</v>
      </c>
      <c r="F1466" s="55" t="s">
        <v>1455</v>
      </c>
      <c r="G1466" s="59" t="s">
        <v>4598</v>
      </c>
      <c r="H1466" s="55">
        <v>41</v>
      </c>
      <c r="I1466" s="57" t="s">
        <v>1521</v>
      </c>
      <c r="J1466" s="57" t="b">
        <v>0</v>
      </c>
      <c r="K1466" s="57" t="b">
        <v>0</v>
      </c>
      <c r="L1466" s="57" t="s">
        <v>1509</v>
      </c>
      <c r="M1466" s="57" t="s">
        <v>1522</v>
      </c>
    </row>
    <row r="1467" spans="1:13" ht="13" x14ac:dyDescent="0.15">
      <c r="A1467" s="10" t="s">
        <v>4499</v>
      </c>
      <c r="B1467" s="10">
        <v>1465</v>
      </c>
      <c r="C1467" s="55" t="s">
        <v>4599</v>
      </c>
      <c r="D1467" s="55" t="s">
        <v>4600</v>
      </c>
      <c r="E1467" s="55" t="s">
        <v>4597</v>
      </c>
      <c r="F1467" s="55" t="s">
        <v>1455</v>
      </c>
      <c r="G1467" s="59" t="s">
        <v>4598</v>
      </c>
      <c r="H1467" s="55">
        <v>43</v>
      </c>
      <c r="I1467" s="57" t="s">
        <v>1449</v>
      </c>
      <c r="J1467" s="57" t="b">
        <v>0</v>
      </c>
      <c r="K1467" s="57" t="b">
        <v>0</v>
      </c>
      <c r="L1467" s="57" t="s">
        <v>1509</v>
      </c>
      <c r="M1467" s="57" t="s">
        <v>1515</v>
      </c>
    </row>
    <row r="1468" spans="1:13" ht="13" x14ac:dyDescent="0.15">
      <c r="A1468" s="10" t="s">
        <v>4499</v>
      </c>
      <c r="B1468" s="10">
        <v>1466</v>
      </c>
      <c r="C1468" s="55" t="s">
        <v>4601</v>
      </c>
      <c r="D1468" s="55" t="s">
        <v>4602</v>
      </c>
      <c r="E1468" s="55" t="s">
        <v>4597</v>
      </c>
      <c r="F1468" s="55" t="s">
        <v>1455</v>
      </c>
      <c r="G1468" s="59" t="s">
        <v>4598</v>
      </c>
      <c r="H1468" s="55">
        <v>47</v>
      </c>
      <c r="I1468" s="57" t="s">
        <v>1449</v>
      </c>
      <c r="J1468" s="57" t="b">
        <v>0</v>
      </c>
      <c r="K1468" s="57" t="b">
        <v>0</v>
      </c>
      <c r="L1468" s="57" t="s">
        <v>1509</v>
      </c>
      <c r="M1468" s="57" t="s">
        <v>1515</v>
      </c>
    </row>
    <row r="1469" spans="1:13" ht="13" x14ac:dyDescent="0.15">
      <c r="A1469" s="10" t="s">
        <v>4499</v>
      </c>
      <c r="B1469" s="10">
        <v>1467</v>
      </c>
      <c r="C1469" s="55" t="s">
        <v>4603</v>
      </c>
      <c r="D1469" s="55" t="s">
        <v>4604</v>
      </c>
      <c r="E1469" s="55" t="s">
        <v>4597</v>
      </c>
      <c r="F1469" s="55" t="s">
        <v>1455</v>
      </c>
      <c r="G1469" s="59" t="s">
        <v>4598</v>
      </c>
      <c r="H1469" s="55">
        <v>51</v>
      </c>
      <c r="I1469" s="57" t="s">
        <v>1449</v>
      </c>
      <c r="J1469" s="57" t="b">
        <v>0</v>
      </c>
      <c r="K1469" s="57" t="b">
        <v>0</v>
      </c>
      <c r="L1469" s="57" t="s">
        <v>1509</v>
      </c>
      <c r="M1469" s="57" t="s">
        <v>1515</v>
      </c>
    </row>
    <row r="1470" spans="1:13" ht="13" x14ac:dyDescent="0.15">
      <c r="A1470" s="10" t="s">
        <v>4499</v>
      </c>
      <c r="B1470" s="10">
        <v>1468</v>
      </c>
      <c r="C1470" s="55" t="s">
        <v>4605</v>
      </c>
      <c r="D1470" s="55" t="s">
        <v>4606</v>
      </c>
      <c r="E1470" s="55" t="s">
        <v>4597</v>
      </c>
      <c r="F1470" s="55" t="s">
        <v>1455</v>
      </c>
      <c r="G1470" s="59" t="s">
        <v>4598</v>
      </c>
      <c r="H1470" s="55">
        <v>60</v>
      </c>
      <c r="I1470" s="57" t="s">
        <v>1449</v>
      </c>
      <c r="J1470" s="57" t="b">
        <v>0</v>
      </c>
      <c r="K1470" s="57" t="b">
        <v>1</v>
      </c>
      <c r="L1470" s="57" t="s">
        <v>1509</v>
      </c>
      <c r="M1470" s="57" t="s">
        <v>1465</v>
      </c>
    </row>
    <row r="1471" spans="1:13" ht="13" x14ac:dyDescent="0.15">
      <c r="A1471" s="10" t="s">
        <v>4499</v>
      </c>
      <c r="B1471" s="10">
        <v>1469</v>
      </c>
      <c r="C1471" s="55" t="s">
        <v>4607</v>
      </c>
      <c r="D1471" s="55" t="s">
        <v>4608</v>
      </c>
      <c r="E1471" s="55" t="s">
        <v>4597</v>
      </c>
      <c r="F1471" s="55" t="s">
        <v>1455</v>
      </c>
      <c r="G1471" s="59" t="s">
        <v>4598</v>
      </c>
      <c r="H1471" s="55">
        <v>65</v>
      </c>
      <c r="I1471" s="57" t="s">
        <v>1449</v>
      </c>
      <c r="J1471" s="57" t="b">
        <v>1</v>
      </c>
      <c r="K1471" s="57" t="b">
        <v>1</v>
      </c>
      <c r="L1471" s="57" t="s">
        <v>1509</v>
      </c>
      <c r="M1471" s="57" t="s">
        <v>1451</v>
      </c>
    </row>
    <row r="1472" spans="1:13" ht="13" x14ac:dyDescent="0.15">
      <c r="A1472" s="10" t="s">
        <v>4499</v>
      </c>
      <c r="B1472" s="10">
        <v>1470</v>
      </c>
      <c r="C1472" s="55" t="s">
        <v>4609</v>
      </c>
      <c r="D1472" s="55" t="s">
        <v>4610</v>
      </c>
      <c r="E1472" s="55" t="s">
        <v>4597</v>
      </c>
      <c r="F1472" s="55" t="s">
        <v>1455</v>
      </c>
      <c r="G1472" s="59" t="s">
        <v>4598</v>
      </c>
      <c r="H1472" s="55">
        <v>77</v>
      </c>
      <c r="I1472" s="57" t="s">
        <v>1449</v>
      </c>
      <c r="J1472" s="57" t="b">
        <v>1</v>
      </c>
      <c r="K1472" s="57" t="b">
        <v>1</v>
      </c>
      <c r="L1472" s="57" t="s">
        <v>1509</v>
      </c>
      <c r="M1472" s="57" t="s">
        <v>1451</v>
      </c>
    </row>
    <row r="1473" spans="1:13" ht="13" x14ac:dyDescent="0.15">
      <c r="A1473" s="10" t="s">
        <v>4499</v>
      </c>
      <c r="B1473" s="10">
        <v>1471</v>
      </c>
      <c r="C1473" s="55" t="s">
        <v>4611</v>
      </c>
      <c r="D1473" s="55" t="s">
        <v>4612</v>
      </c>
      <c r="E1473" s="55" t="s">
        <v>4613</v>
      </c>
      <c r="F1473" s="55" t="s">
        <v>1455</v>
      </c>
      <c r="G1473" s="59" t="s">
        <v>4614</v>
      </c>
      <c r="H1473" s="55">
        <v>31</v>
      </c>
      <c r="I1473" s="57" t="s">
        <v>1521</v>
      </c>
      <c r="J1473" s="57" t="b">
        <v>1</v>
      </c>
      <c r="K1473" s="57" t="b">
        <v>0</v>
      </c>
      <c r="L1473" s="57" t="s">
        <v>1509</v>
      </c>
      <c r="M1473" s="57" t="s">
        <v>1581</v>
      </c>
    </row>
    <row r="1474" spans="1:13" ht="13" x14ac:dyDescent="0.15">
      <c r="A1474" s="10" t="s">
        <v>4499</v>
      </c>
      <c r="B1474" s="10">
        <v>1472</v>
      </c>
      <c r="C1474" s="55" t="s">
        <v>4615</v>
      </c>
      <c r="D1474" s="55" t="s">
        <v>4616</v>
      </c>
      <c r="E1474" s="55" t="s">
        <v>4613</v>
      </c>
      <c r="F1474" s="55" t="s">
        <v>1455</v>
      </c>
      <c r="G1474" s="59" t="s">
        <v>4614</v>
      </c>
      <c r="H1474" s="55">
        <v>31</v>
      </c>
      <c r="I1474" s="57" t="s">
        <v>1521</v>
      </c>
      <c r="J1474" s="57" t="b">
        <v>1</v>
      </c>
      <c r="K1474" s="57" t="b">
        <v>0</v>
      </c>
      <c r="L1474" s="57" t="s">
        <v>1509</v>
      </c>
      <c r="M1474" s="57" t="s">
        <v>1581</v>
      </c>
    </row>
    <row r="1475" spans="1:13" ht="13" x14ac:dyDescent="0.15">
      <c r="A1475" s="10" t="s">
        <v>4499</v>
      </c>
      <c r="B1475" s="10">
        <v>1473</v>
      </c>
      <c r="C1475" s="55" t="s">
        <v>4617</v>
      </c>
      <c r="D1475" s="55" t="s">
        <v>4618</v>
      </c>
      <c r="E1475" s="55" t="s">
        <v>4613</v>
      </c>
      <c r="F1475" s="55" t="s">
        <v>1455</v>
      </c>
      <c r="G1475" s="59" t="s">
        <v>4614</v>
      </c>
      <c r="H1475" s="55">
        <v>31</v>
      </c>
      <c r="I1475" s="57" t="s">
        <v>1521</v>
      </c>
      <c r="J1475" s="57" t="b">
        <v>1</v>
      </c>
      <c r="K1475" s="57" t="b">
        <v>0</v>
      </c>
      <c r="L1475" s="57" t="s">
        <v>1509</v>
      </c>
      <c r="M1475" s="57" t="s">
        <v>1581</v>
      </c>
    </row>
    <row r="1476" spans="1:13" ht="13" x14ac:dyDescent="0.15">
      <c r="A1476" s="10" t="s">
        <v>4499</v>
      </c>
      <c r="B1476" s="10">
        <v>1474</v>
      </c>
      <c r="C1476" s="55" t="s">
        <v>4619</v>
      </c>
      <c r="D1476" s="55" t="s">
        <v>4620</v>
      </c>
      <c r="E1476" s="55" t="s">
        <v>4613</v>
      </c>
      <c r="F1476" s="55" t="s">
        <v>1455</v>
      </c>
      <c r="G1476" s="59" t="s">
        <v>4614</v>
      </c>
      <c r="H1476" s="55">
        <v>31</v>
      </c>
      <c r="I1476" s="57" t="s">
        <v>1521</v>
      </c>
      <c r="J1476" s="57" t="b">
        <v>1</v>
      </c>
      <c r="K1476" s="57" t="b">
        <v>0</v>
      </c>
      <c r="L1476" s="57" t="s">
        <v>1509</v>
      </c>
      <c r="M1476" s="57" t="s">
        <v>1581</v>
      </c>
    </row>
    <row r="1477" spans="1:13" ht="13" x14ac:dyDescent="0.15">
      <c r="A1477" s="10" t="s">
        <v>4499</v>
      </c>
      <c r="B1477" s="10">
        <v>1475</v>
      </c>
      <c r="C1477" s="55" t="s">
        <v>4621</v>
      </c>
      <c r="D1477" s="55" t="s">
        <v>4622</v>
      </c>
      <c r="E1477" s="55" t="s">
        <v>4613</v>
      </c>
      <c r="F1477" s="55" t="s">
        <v>1455</v>
      </c>
      <c r="G1477" s="59" t="s">
        <v>4614</v>
      </c>
      <c r="H1477" s="55">
        <v>31</v>
      </c>
      <c r="I1477" s="57" t="s">
        <v>1521</v>
      </c>
      <c r="J1477" s="57" t="b">
        <v>1</v>
      </c>
      <c r="K1477" s="57" t="b">
        <v>0</v>
      </c>
      <c r="L1477" s="57" t="s">
        <v>1509</v>
      </c>
      <c r="M1477" s="57" t="s">
        <v>1581</v>
      </c>
    </row>
    <row r="1478" spans="1:13" ht="13" x14ac:dyDescent="0.15">
      <c r="A1478" s="10" t="s">
        <v>4499</v>
      </c>
      <c r="B1478" s="10">
        <v>1476</v>
      </c>
      <c r="C1478" s="55" t="s">
        <v>4623</v>
      </c>
      <c r="D1478" s="55" t="s">
        <v>4624</v>
      </c>
      <c r="E1478" s="55" t="s">
        <v>4613</v>
      </c>
      <c r="F1478" s="55" t="s">
        <v>1455</v>
      </c>
      <c r="G1478" s="59" t="s">
        <v>4614</v>
      </c>
      <c r="H1478" s="55">
        <v>31</v>
      </c>
      <c r="I1478" s="57" t="s">
        <v>1521</v>
      </c>
      <c r="J1478" s="57" t="b">
        <v>1</v>
      </c>
      <c r="K1478" s="57" t="b">
        <v>0</v>
      </c>
      <c r="L1478" s="57" t="s">
        <v>1509</v>
      </c>
      <c r="M1478" s="57" t="s">
        <v>1581</v>
      </c>
    </row>
    <row r="1479" spans="1:13" ht="13" x14ac:dyDescent="0.15">
      <c r="A1479" s="10" t="s">
        <v>4499</v>
      </c>
      <c r="B1479" s="10">
        <v>1477</v>
      </c>
      <c r="C1479" s="55" t="s">
        <v>4625</v>
      </c>
      <c r="D1479" s="55" t="s">
        <v>4626</v>
      </c>
      <c r="E1479" s="55" t="s">
        <v>4613</v>
      </c>
      <c r="F1479" s="55" t="s">
        <v>1455</v>
      </c>
      <c r="G1479" s="59" t="s">
        <v>4614</v>
      </c>
      <c r="H1479" s="55">
        <v>34</v>
      </c>
      <c r="I1479" s="57" t="s">
        <v>1521</v>
      </c>
      <c r="J1479" s="57" t="b">
        <v>1</v>
      </c>
      <c r="K1479" s="57" t="b">
        <v>0</v>
      </c>
      <c r="L1479" s="57" t="s">
        <v>1509</v>
      </c>
      <c r="M1479" s="57" t="s">
        <v>1581</v>
      </c>
    </row>
    <row r="1480" spans="1:13" ht="13" x14ac:dyDescent="0.15">
      <c r="A1480" s="10" t="s">
        <v>4499</v>
      </c>
      <c r="B1480" s="10">
        <v>1478</v>
      </c>
      <c r="C1480" s="55" t="s">
        <v>4627</v>
      </c>
      <c r="D1480" s="55" t="s">
        <v>4628</v>
      </c>
      <c r="E1480" s="55" t="s">
        <v>4613</v>
      </c>
      <c r="F1480" s="55" t="s">
        <v>1455</v>
      </c>
      <c r="G1480" s="59" t="s">
        <v>4614</v>
      </c>
      <c r="H1480" s="55">
        <v>31</v>
      </c>
      <c r="I1480" s="57" t="s">
        <v>1521</v>
      </c>
      <c r="J1480" s="57" t="b">
        <v>1</v>
      </c>
      <c r="K1480" s="57" t="b">
        <v>0</v>
      </c>
      <c r="L1480" s="57" t="s">
        <v>1509</v>
      </c>
      <c r="M1480" s="57" t="s">
        <v>1581</v>
      </c>
    </row>
    <row r="1481" spans="1:13" ht="13" x14ac:dyDescent="0.15">
      <c r="A1481" s="10" t="s">
        <v>4499</v>
      </c>
      <c r="B1481" s="10">
        <v>1479</v>
      </c>
      <c r="C1481" s="55" t="s">
        <v>4629</v>
      </c>
      <c r="D1481" s="55" t="s">
        <v>4630</v>
      </c>
      <c r="E1481" s="55" t="s">
        <v>4613</v>
      </c>
      <c r="F1481" s="55" t="s">
        <v>1455</v>
      </c>
      <c r="G1481" s="59" t="s">
        <v>4614</v>
      </c>
      <c r="H1481" s="55">
        <v>34</v>
      </c>
      <c r="I1481" s="57" t="s">
        <v>1521</v>
      </c>
      <c r="J1481" s="57" t="b">
        <v>1</v>
      </c>
      <c r="K1481" s="57" t="b">
        <v>0</v>
      </c>
      <c r="L1481" s="57" t="s">
        <v>1509</v>
      </c>
      <c r="M1481" s="57" t="s">
        <v>1581</v>
      </c>
    </row>
    <row r="1482" spans="1:13" ht="13" x14ac:dyDescent="0.15">
      <c r="A1482" s="10" t="s">
        <v>4499</v>
      </c>
      <c r="B1482" s="10">
        <v>1480</v>
      </c>
      <c r="C1482" s="55" t="s">
        <v>4631</v>
      </c>
      <c r="D1482" s="55" t="s">
        <v>4632</v>
      </c>
      <c r="E1482" s="55" t="s">
        <v>4613</v>
      </c>
      <c r="F1482" s="55" t="s">
        <v>1455</v>
      </c>
      <c r="G1482" s="59" t="s">
        <v>4614</v>
      </c>
      <c r="H1482" s="55">
        <v>34</v>
      </c>
      <c r="I1482" s="57" t="s">
        <v>1521</v>
      </c>
      <c r="J1482" s="57" t="b">
        <v>1</v>
      </c>
      <c r="K1482" s="57" t="b">
        <v>0</v>
      </c>
      <c r="L1482" s="57" t="s">
        <v>1509</v>
      </c>
      <c r="M1482" s="57" t="s">
        <v>1581</v>
      </c>
    </row>
    <row r="1483" spans="1:13" ht="13" x14ac:dyDescent="0.15">
      <c r="A1483" s="10" t="s">
        <v>4499</v>
      </c>
      <c r="B1483" s="10">
        <v>1481</v>
      </c>
      <c r="C1483" s="55" t="s">
        <v>4633</v>
      </c>
      <c r="D1483" s="55" t="s">
        <v>4634</v>
      </c>
      <c r="E1483" s="55" t="s">
        <v>4613</v>
      </c>
      <c r="F1483" s="55" t="s">
        <v>1455</v>
      </c>
      <c r="G1483" s="59" t="s">
        <v>4614</v>
      </c>
      <c r="H1483" s="55">
        <v>31</v>
      </c>
      <c r="I1483" s="57" t="s">
        <v>1521</v>
      </c>
      <c r="J1483" s="57" t="b">
        <v>1</v>
      </c>
      <c r="K1483" s="57" t="b">
        <v>0</v>
      </c>
      <c r="L1483" s="57" t="s">
        <v>1509</v>
      </c>
      <c r="M1483" s="57" t="s">
        <v>1581</v>
      </c>
    </row>
    <row r="1484" spans="1:13" ht="13" x14ac:dyDescent="0.15">
      <c r="A1484" s="10" t="s">
        <v>4499</v>
      </c>
      <c r="B1484" s="10">
        <v>1482</v>
      </c>
      <c r="C1484" s="55" t="s">
        <v>4635</v>
      </c>
      <c r="D1484" s="55" t="s">
        <v>4636</v>
      </c>
      <c r="E1484" s="55" t="s">
        <v>4613</v>
      </c>
      <c r="F1484" s="55" t="s">
        <v>1455</v>
      </c>
      <c r="G1484" s="59" t="s">
        <v>4614</v>
      </c>
      <c r="H1484" s="55">
        <v>34</v>
      </c>
      <c r="I1484" s="57" t="s">
        <v>1521</v>
      </c>
      <c r="J1484" s="57" t="b">
        <v>1</v>
      </c>
      <c r="K1484" s="57" t="b">
        <v>0</v>
      </c>
      <c r="L1484" s="57" t="s">
        <v>1509</v>
      </c>
      <c r="M1484" s="57" t="s">
        <v>1581</v>
      </c>
    </row>
    <row r="1485" spans="1:13" ht="13" x14ac:dyDescent="0.15">
      <c r="A1485" s="10" t="s">
        <v>4499</v>
      </c>
      <c r="B1485" s="10">
        <v>1483</v>
      </c>
      <c r="C1485" s="55" t="s">
        <v>4637</v>
      </c>
      <c r="D1485" s="55" t="s">
        <v>4638</v>
      </c>
      <c r="E1485" s="55" t="s">
        <v>4613</v>
      </c>
      <c r="F1485" s="55" t="s">
        <v>1455</v>
      </c>
      <c r="G1485" s="59" t="s">
        <v>4614</v>
      </c>
      <c r="H1485" s="55">
        <v>34</v>
      </c>
      <c r="I1485" s="57" t="s">
        <v>1521</v>
      </c>
      <c r="J1485" s="57" t="b">
        <v>1</v>
      </c>
      <c r="K1485" s="57" t="b">
        <v>0</v>
      </c>
      <c r="L1485" s="57" t="s">
        <v>1509</v>
      </c>
      <c r="M1485" s="57" t="s">
        <v>1581</v>
      </c>
    </row>
    <row r="1486" spans="1:13" ht="13" x14ac:dyDescent="0.15">
      <c r="A1486" s="10" t="s">
        <v>4499</v>
      </c>
      <c r="B1486" s="10">
        <v>1484</v>
      </c>
      <c r="C1486" s="55" t="s">
        <v>4639</v>
      </c>
      <c r="D1486" s="55" t="s">
        <v>4640</v>
      </c>
      <c r="E1486" s="55" t="s">
        <v>4613</v>
      </c>
      <c r="F1486" s="55" t="s">
        <v>1455</v>
      </c>
      <c r="G1486" s="59" t="s">
        <v>4614</v>
      </c>
      <c r="H1486" s="55">
        <v>31</v>
      </c>
      <c r="I1486" s="57" t="s">
        <v>1521</v>
      </c>
      <c r="J1486" s="57" t="b">
        <v>1</v>
      </c>
      <c r="K1486" s="57" t="b">
        <v>0</v>
      </c>
      <c r="L1486" s="57" t="s">
        <v>1509</v>
      </c>
      <c r="M1486" s="57" t="s">
        <v>1581</v>
      </c>
    </row>
    <row r="1487" spans="1:13" ht="13" x14ac:dyDescent="0.15">
      <c r="A1487" s="10" t="s">
        <v>4499</v>
      </c>
      <c r="B1487" s="10">
        <v>1485</v>
      </c>
      <c r="C1487" s="55" t="s">
        <v>4641</v>
      </c>
      <c r="D1487" s="55" t="s">
        <v>4642</v>
      </c>
      <c r="E1487" s="55" t="s">
        <v>4643</v>
      </c>
      <c r="F1487" s="55" t="s">
        <v>1496</v>
      </c>
      <c r="G1487" s="55" t="s">
        <v>4644</v>
      </c>
      <c r="H1487" s="55">
        <v>40</v>
      </c>
      <c r="I1487" s="57" t="s">
        <v>1521</v>
      </c>
      <c r="J1487" s="57" t="b">
        <v>0</v>
      </c>
      <c r="K1487" s="57" t="b">
        <v>1</v>
      </c>
      <c r="L1487" s="57" t="s">
        <v>1450</v>
      </c>
      <c r="M1487" s="57" t="s">
        <v>1584</v>
      </c>
    </row>
    <row r="1488" spans="1:13" ht="13" x14ac:dyDescent="0.15">
      <c r="A1488" s="10" t="s">
        <v>4499</v>
      </c>
      <c r="B1488" s="10">
        <v>1486</v>
      </c>
      <c r="C1488" s="55" t="s">
        <v>4641</v>
      </c>
      <c r="D1488" s="55" t="s">
        <v>4642</v>
      </c>
      <c r="E1488" s="55" t="s">
        <v>4643</v>
      </c>
      <c r="F1488" s="55" t="s">
        <v>1496</v>
      </c>
      <c r="G1488" s="55" t="s">
        <v>4644</v>
      </c>
      <c r="H1488" s="55">
        <v>53</v>
      </c>
      <c r="I1488" s="57" t="s">
        <v>1449</v>
      </c>
      <c r="J1488" s="57" t="b">
        <v>0</v>
      </c>
      <c r="K1488" s="57" t="b">
        <v>1</v>
      </c>
      <c r="L1488" s="57" t="s">
        <v>1450</v>
      </c>
      <c r="M1488" s="57" t="s">
        <v>1465</v>
      </c>
    </row>
    <row r="1489" spans="1:13" ht="13" x14ac:dyDescent="0.15">
      <c r="A1489" s="10" t="s">
        <v>4499</v>
      </c>
      <c r="B1489" s="10">
        <v>1487</v>
      </c>
      <c r="C1489" s="55" t="s">
        <v>4641</v>
      </c>
      <c r="D1489" s="55" t="s">
        <v>4642</v>
      </c>
      <c r="E1489" s="55" t="s">
        <v>4643</v>
      </c>
      <c r="F1489" s="55" t="s">
        <v>1496</v>
      </c>
      <c r="G1489" s="55" t="s">
        <v>4644</v>
      </c>
      <c r="H1489" s="55">
        <v>58</v>
      </c>
      <c r="I1489" s="57" t="s">
        <v>1449</v>
      </c>
      <c r="J1489" s="57" t="b">
        <v>0</v>
      </c>
      <c r="K1489" s="57" t="b">
        <v>1</v>
      </c>
      <c r="L1489" s="57" t="s">
        <v>1450</v>
      </c>
      <c r="M1489" s="57" t="s">
        <v>1465</v>
      </c>
    </row>
    <row r="1490" spans="1:13" ht="13" x14ac:dyDescent="0.15">
      <c r="A1490" s="10" t="s">
        <v>4499</v>
      </c>
      <c r="B1490" s="10">
        <v>1488</v>
      </c>
      <c r="C1490" s="55" t="s">
        <v>4641</v>
      </c>
      <c r="D1490" s="55" t="s">
        <v>4642</v>
      </c>
      <c r="E1490" s="55" t="s">
        <v>4643</v>
      </c>
      <c r="F1490" s="55" t="s">
        <v>1496</v>
      </c>
      <c r="G1490" s="55" t="s">
        <v>4644</v>
      </c>
      <c r="H1490" s="55">
        <v>58</v>
      </c>
      <c r="I1490" s="57" t="s">
        <v>1449</v>
      </c>
      <c r="J1490" s="57" t="b">
        <v>0</v>
      </c>
      <c r="K1490" s="57" t="b">
        <v>1</v>
      </c>
      <c r="L1490" s="57" t="s">
        <v>1450</v>
      </c>
      <c r="M1490" s="57" t="s">
        <v>1465</v>
      </c>
    </row>
    <row r="1491" spans="1:13" ht="13" x14ac:dyDescent="0.15">
      <c r="A1491" s="10" t="s">
        <v>4499</v>
      </c>
      <c r="B1491" s="10">
        <v>1489</v>
      </c>
      <c r="C1491" s="55" t="s">
        <v>4641</v>
      </c>
      <c r="D1491" s="55" t="s">
        <v>4642</v>
      </c>
      <c r="E1491" s="55" t="s">
        <v>4643</v>
      </c>
      <c r="F1491" s="55" t="s">
        <v>1496</v>
      </c>
      <c r="G1491" s="55" t="s">
        <v>4644</v>
      </c>
      <c r="H1491" s="55">
        <v>53</v>
      </c>
      <c r="I1491" s="57" t="s">
        <v>1449</v>
      </c>
      <c r="J1491" s="57" t="b">
        <v>0</v>
      </c>
      <c r="K1491" s="57" t="b">
        <v>1</v>
      </c>
      <c r="L1491" s="57" t="s">
        <v>1450</v>
      </c>
      <c r="M1491" s="57" t="s">
        <v>1465</v>
      </c>
    </row>
    <row r="1492" spans="1:13" ht="13" x14ac:dyDescent="0.15">
      <c r="A1492" s="10" t="s">
        <v>4499</v>
      </c>
      <c r="B1492" s="10">
        <v>1490</v>
      </c>
      <c r="C1492" s="55" t="s">
        <v>4641</v>
      </c>
      <c r="D1492" s="55" t="s">
        <v>4642</v>
      </c>
      <c r="E1492" s="55" t="s">
        <v>4643</v>
      </c>
      <c r="F1492" s="55" t="s">
        <v>1496</v>
      </c>
      <c r="G1492" s="55" t="s">
        <v>4644</v>
      </c>
      <c r="H1492" s="55">
        <v>53</v>
      </c>
      <c r="I1492" s="57" t="s">
        <v>1449</v>
      </c>
      <c r="J1492" s="57" t="b">
        <v>0</v>
      </c>
      <c r="K1492" s="57" t="b">
        <v>1</v>
      </c>
      <c r="L1492" s="57" t="s">
        <v>1450</v>
      </c>
      <c r="M1492" s="57" t="s">
        <v>1465</v>
      </c>
    </row>
    <row r="1493" spans="1:13" ht="13" x14ac:dyDescent="0.15">
      <c r="A1493" s="10" t="s">
        <v>4499</v>
      </c>
      <c r="B1493" s="10">
        <v>1491</v>
      </c>
      <c r="C1493" s="55" t="s">
        <v>4641</v>
      </c>
      <c r="D1493" s="55" t="s">
        <v>4642</v>
      </c>
      <c r="E1493" s="55" t="s">
        <v>4643</v>
      </c>
      <c r="F1493" s="55" t="s">
        <v>1496</v>
      </c>
      <c r="G1493" s="55" t="s">
        <v>4644</v>
      </c>
      <c r="H1493" s="55">
        <v>52</v>
      </c>
      <c r="I1493" s="57" t="s">
        <v>1449</v>
      </c>
      <c r="J1493" s="57" t="b">
        <v>0</v>
      </c>
      <c r="K1493" s="57" t="b">
        <v>1</v>
      </c>
      <c r="L1493" s="57" t="s">
        <v>1450</v>
      </c>
      <c r="M1493" s="57" t="s">
        <v>1465</v>
      </c>
    </row>
    <row r="1494" spans="1:13" ht="13" x14ac:dyDescent="0.15">
      <c r="A1494" s="10" t="s">
        <v>4499</v>
      </c>
      <c r="B1494" s="10">
        <v>1492</v>
      </c>
      <c r="C1494" s="55" t="s">
        <v>4645</v>
      </c>
      <c r="D1494" s="55" t="s">
        <v>4646</v>
      </c>
      <c r="E1494" s="55" t="s">
        <v>4647</v>
      </c>
      <c r="F1494" s="55" t="s">
        <v>1496</v>
      </c>
      <c r="G1494" s="55" t="s">
        <v>4648</v>
      </c>
      <c r="H1494" s="55">
        <v>32</v>
      </c>
      <c r="I1494" s="57" t="s">
        <v>1521</v>
      </c>
      <c r="J1494" s="57" t="b">
        <v>0</v>
      </c>
      <c r="K1494" s="57" t="b">
        <v>1</v>
      </c>
      <c r="L1494" s="57" t="s">
        <v>2032</v>
      </c>
      <c r="M1494" s="57" t="s">
        <v>1584</v>
      </c>
    </row>
    <row r="1495" spans="1:13" ht="13" x14ac:dyDescent="0.15">
      <c r="A1495" s="10" t="s">
        <v>4499</v>
      </c>
      <c r="B1495" s="10">
        <v>1493</v>
      </c>
      <c r="C1495" s="55" t="s">
        <v>4645</v>
      </c>
      <c r="D1495" s="55" t="s">
        <v>4646</v>
      </c>
      <c r="E1495" s="55" t="s">
        <v>4647</v>
      </c>
      <c r="F1495" s="55" t="s">
        <v>1496</v>
      </c>
      <c r="G1495" s="55" t="s">
        <v>4648</v>
      </c>
      <c r="H1495" s="55">
        <v>19</v>
      </c>
      <c r="I1495" s="57" t="s">
        <v>73</v>
      </c>
      <c r="J1495" s="57" t="b">
        <v>0</v>
      </c>
      <c r="K1495" s="57" t="b">
        <v>0</v>
      </c>
      <c r="L1495" s="57" t="s">
        <v>1462</v>
      </c>
      <c r="M1495" s="57" t="s">
        <v>1510</v>
      </c>
    </row>
    <row r="1496" spans="1:13" ht="13" x14ac:dyDescent="0.15">
      <c r="A1496" s="10" t="s">
        <v>4499</v>
      </c>
      <c r="B1496" s="10">
        <v>1494</v>
      </c>
      <c r="C1496" s="55" t="s">
        <v>4649</v>
      </c>
      <c r="D1496" s="55" t="s">
        <v>4650</v>
      </c>
      <c r="E1496" s="55" t="s">
        <v>4647</v>
      </c>
      <c r="F1496" s="55" t="s">
        <v>1496</v>
      </c>
      <c r="G1496" s="55" t="s">
        <v>4648</v>
      </c>
      <c r="H1496" s="55">
        <v>23</v>
      </c>
      <c r="I1496" s="57" t="s">
        <v>73</v>
      </c>
      <c r="J1496" s="57" t="b">
        <v>0</v>
      </c>
      <c r="K1496" s="57" t="b">
        <v>0</v>
      </c>
      <c r="L1496" s="57" t="s">
        <v>1235</v>
      </c>
      <c r="M1496" s="57" t="s">
        <v>1510</v>
      </c>
    </row>
    <row r="1497" spans="1:13" ht="13" x14ac:dyDescent="0.15">
      <c r="A1497" s="10" t="s">
        <v>4499</v>
      </c>
      <c r="B1497" s="10">
        <v>1495</v>
      </c>
      <c r="C1497" s="55" t="s">
        <v>4649</v>
      </c>
      <c r="D1497" s="55" t="s">
        <v>4650</v>
      </c>
      <c r="E1497" s="55" t="s">
        <v>4647</v>
      </c>
      <c r="F1497" s="55" t="s">
        <v>1496</v>
      </c>
      <c r="G1497" s="55" t="s">
        <v>4648</v>
      </c>
      <c r="H1497" s="55">
        <v>22</v>
      </c>
      <c r="I1497" s="57" t="s">
        <v>73</v>
      </c>
      <c r="J1497" s="57" t="b">
        <v>0</v>
      </c>
      <c r="K1497" s="57" t="b">
        <v>0</v>
      </c>
      <c r="L1497" s="57" t="s">
        <v>1462</v>
      </c>
      <c r="M1497" s="57" t="s">
        <v>1510</v>
      </c>
    </row>
    <row r="1498" spans="1:13" ht="13" x14ac:dyDescent="0.15">
      <c r="A1498" s="10" t="s">
        <v>4499</v>
      </c>
      <c r="B1498" s="10">
        <v>1496</v>
      </c>
      <c r="C1498" s="55" t="s">
        <v>4649</v>
      </c>
      <c r="D1498" s="55" t="s">
        <v>4650</v>
      </c>
      <c r="E1498" s="55" t="s">
        <v>4647</v>
      </c>
      <c r="F1498" s="55" t="s">
        <v>1496</v>
      </c>
      <c r="G1498" s="55" t="s">
        <v>4648</v>
      </c>
      <c r="H1498" s="55">
        <v>41</v>
      </c>
      <c r="I1498" s="57" t="s">
        <v>1521</v>
      </c>
      <c r="J1498" s="57" t="b">
        <v>0</v>
      </c>
      <c r="K1498" s="57" t="b">
        <v>1</v>
      </c>
      <c r="L1498" s="57" t="s">
        <v>2032</v>
      </c>
      <c r="M1498" s="57" t="s">
        <v>1584</v>
      </c>
    </row>
    <row r="1499" spans="1:13" ht="13" x14ac:dyDescent="0.15">
      <c r="A1499" s="10" t="s">
        <v>4499</v>
      </c>
      <c r="B1499" s="10">
        <v>1497</v>
      </c>
      <c r="C1499" s="55" t="s">
        <v>4651</v>
      </c>
      <c r="D1499" s="55" t="s">
        <v>4652</v>
      </c>
      <c r="E1499" s="55" t="s">
        <v>4647</v>
      </c>
      <c r="F1499" s="55" t="s">
        <v>1496</v>
      </c>
      <c r="G1499" s="55" t="s">
        <v>4648</v>
      </c>
      <c r="H1499" s="55">
        <v>17</v>
      </c>
      <c r="I1499" s="57" t="s">
        <v>73</v>
      </c>
      <c r="J1499" s="57" t="b">
        <v>0</v>
      </c>
      <c r="K1499" s="57" t="b">
        <v>0</v>
      </c>
      <c r="L1499" s="57" t="s">
        <v>1509</v>
      </c>
      <c r="M1499" s="57" t="s">
        <v>1510</v>
      </c>
    </row>
    <row r="1500" spans="1:13" ht="13" x14ac:dyDescent="0.15">
      <c r="A1500" s="10" t="s">
        <v>4499</v>
      </c>
      <c r="B1500" s="10">
        <v>1498</v>
      </c>
      <c r="C1500" s="55" t="s">
        <v>4651</v>
      </c>
      <c r="D1500" s="55" t="s">
        <v>4652</v>
      </c>
      <c r="E1500" s="55" t="s">
        <v>4647</v>
      </c>
      <c r="F1500" s="55" t="s">
        <v>1496</v>
      </c>
      <c r="G1500" s="55" t="s">
        <v>4648</v>
      </c>
      <c r="H1500" s="55">
        <v>32</v>
      </c>
      <c r="I1500" s="57" t="s">
        <v>1521</v>
      </c>
      <c r="J1500" s="57" t="b">
        <v>0</v>
      </c>
      <c r="K1500" s="57" t="b">
        <v>1</v>
      </c>
      <c r="L1500" s="57" t="s">
        <v>1690</v>
      </c>
      <c r="M1500" s="57" t="s">
        <v>1584</v>
      </c>
    </row>
    <row r="1501" spans="1:13" ht="13" x14ac:dyDescent="0.15">
      <c r="A1501" s="10" t="s">
        <v>4499</v>
      </c>
      <c r="B1501" s="10">
        <v>1499</v>
      </c>
      <c r="C1501" s="55" t="s">
        <v>4653</v>
      </c>
      <c r="D1501" s="55" t="s">
        <v>4654</v>
      </c>
      <c r="E1501" s="55" t="s">
        <v>4655</v>
      </c>
      <c r="F1501" s="55" t="s">
        <v>1447</v>
      </c>
      <c r="G1501" s="59" t="s">
        <v>4656</v>
      </c>
      <c r="H1501" s="55">
        <v>20</v>
      </c>
      <c r="I1501" s="57" t="s">
        <v>73</v>
      </c>
      <c r="J1501" s="57" t="b">
        <v>0</v>
      </c>
      <c r="K1501" s="57" t="b">
        <v>0</v>
      </c>
      <c r="L1501" s="57" t="s">
        <v>1509</v>
      </c>
      <c r="M1501" s="57" t="s">
        <v>1510</v>
      </c>
    </row>
    <row r="1502" spans="1:13" ht="13" x14ac:dyDescent="0.15">
      <c r="A1502" s="10" t="s">
        <v>4499</v>
      </c>
      <c r="B1502" s="10">
        <v>1500</v>
      </c>
      <c r="C1502" s="55" t="s">
        <v>4653</v>
      </c>
      <c r="D1502" s="55" t="s">
        <v>4654</v>
      </c>
      <c r="E1502" s="55" t="s">
        <v>4655</v>
      </c>
      <c r="F1502" s="55" t="s">
        <v>1447</v>
      </c>
      <c r="G1502" s="59" t="s">
        <v>4656</v>
      </c>
      <c r="H1502" s="55">
        <v>22</v>
      </c>
      <c r="I1502" s="57" t="s">
        <v>73</v>
      </c>
      <c r="J1502" s="57" t="b">
        <v>0</v>
      </c>
      <c r="K1502" s="57" t="b">
        <v>0</v>
      </c>
      <c r="L1502" s="57" t="s">
        <v>1509</v>
      </c>
      <c r="M1502" s="57" t="s">
        <v>1510</v>
      </c>
    </row>
    <row r="1503" spans="1:13" ht="13" x14ac:dyDescent="0.15">
      <c r="A1503" s="10" t="s">
        <v>4499</v>
      </c>
      <c r="B1503" s="10">
        <v>1501</v>
      </c>
      <c r="C1503" s="55" t="s">
        <v>4653</v>
      </c>
      <c r="D1503" s="55" t="s">
        <v>4654</v>
      </c>
      <c r="E1503" s="55" t="s">
        <v>4655</v>
      </c>
      <c r="F1503" s="55" t="s">
        <v>1447</v>
      </c>
      <c r="G1503" s="59" t="s">
        <v>4656</v>
      </c>
      <c r="H1503" s="55">
        <v>16</v>
      </c>
      <c r="I1503" s="57" t="s">
        <v>1530</v>
      </c>
      <c r="J1503" s="57" t="b">
        <v>0</v>
      </c>
      <c r="K1503" s="57" t="b">
        <v>0</v>
      </c>
      <c r="L1503" s="57" t="s">
        <v>1509</v>
      </c>
      <c r="M1503" s="57" t="s">
        <v>1531</v>
      </c>
    </row>
    <row r="1504" spans="1:13" ht="13" x14ac:dyDescent="0.15">
      <c r="A1504" s="10" t="s">
        <v>4499</v>
      </c>
      <c r="B1504" s="10">
        <v>1502</v>
      </c>
      <c r="C1504" s="55" t="s">
        <v>4653</v>
      </c>
      <c r="D1504" s="55" t="s">
        <v>4654</v>
      </c>
      <c r="E1504" s="55" t="s">
        <v>4655</v>
      </c>
      <c r="F1504" s="55" t="s">
        <v>1447</v>
      </c>
      <c r="G1504" s="59" t="s">
        <v>4656</v>
      </c>
      <c r="H1504" s="55">
        <v>17</v>
      </c>
      <c r="I1504" s="57" t="s">
        <v>73</v>
      </c>
      <c r="J1504" s="57" t="b">
        <v>0</v>
      </c>
      <c r="K1504" s="57" t="b">
        <v>0</v>
      </c>
      <c r="L1504" s="57" t="s">
        <v>1509</v>
      </c>
      <c r="M1504" s="57" t="s">
        <v>1510</v>
      </c>
    </row>
    <row r="1505" spans="1:13" ht="13" x14ac:dyDescent="0.15">
      <c r="A1505" s="10" t="s">
        <v>4499</v>
      </c>
      <c r="B1505" s="10">
        <v>1503</v>
      </c>
      <c r="C1505" s="55" t="s">
        <v>4653</v>
      </c>
      <c r="D1505" s="55" t="s">
        <v>4654</v>
      </c>
      <c r="E1505" s="55" t="s">
        <v>4655</v>
      </c>
      <c r="F1505" s="55" t="s">
        <v>1447</v>
      </c>
      <c r="G1505" s="59" t="s">
        <v>4656</v>
      </c>
      <c r="H1505" s="55">
        <v>17</v>
      </c>
      <c r="I1505" s="57" t="s">
        <v>73</v>
      </c>
      <c r="J1505" s="57" t="b">
        <v>0</v>
      </c>
      <c r="K1505" s="57" t="b">
        <v>0</v>
      </c>
      <c r="L1505" s="57" t="s">
        <v>1509</v>
      </c>
      <c r="M1505" s="57" t="s">
        <v>1510</v>
      </c>
    </row>
    <row r="1506" spans="1:13" ht="13" x14ac:dyDescent="0.15">
      <c r="A1506" s="10" t="s">
        <v>4499</v>
      </c>
      <c r="B1506" s="10">
        <v>1504</v>
      </c>
      <c r="C1506" s="55" t="s">
        <v>4653</v>
      </c>
      <c r="D1506" s="55" t="s">
        <v>4654</v>
      </c>
      <c r="E1506" s="55" t="s">
        <v>4655</v>
      </c>
      <c r="F1506" s="55" t="s">
        <v>1447</v>
      </c>
      <c r="G1506" s="59" t="s">
        <v>4656</v>
      </c>
      <c r="H1506" s="55">
        <v>32</v>
      </c>
      <c r="I1506" s="57" t="s">
        <v>1521</v>
      </c>
      <c r="J1506" s="57" t="b">
        <v>0</v>
      </c>
      <c r="K1506" s="57" t="b">
        <v>0</v>
      </c>
      <c r="L1506" s="57" t="s">
        <v>1509</v>
      </c>
      <c r="M1506" s="57" t="s">
        <v>1522</v>
      </c>
    </row>
    <row r="1507" spans="1:13" ht="13" x14ac:dyDescent="0.15">
      <c r="A1507" s="10" t="s">
        <v>4499</v>
      </c>
      <c r="B1507" s="10">
        <v>1505</v>
      </c>
      <c r="C1507" s="55" t="s">
        <v>4653</v>
      </c>
      <c r="D1507" s="55" t="s">
        <v>4654</v>
      </c>
      <c r="E1507" s="55" t="s">
        <v>4655</v>
      </c>
      <c r="F1507" s="55" t="s">
        <v>1447</v>
      </c>
      <c r="G1507" s="59" t="s">
        <v>4656</v>
      </c>
      <c r="H1507" s="55">
        <v>18</v>
      </c>
      <c r="I1507" s="57" t="s">
        <v>73</v>
      </c>
      <c r="J1507" s="57" t="b">
        <v>0</v>
      </c>
      <c r="K1507" s="57" t="b">
        <v>0</v>
      </c>
      <c r="L1507" s="57" t="s">
        <v>1509</v>
      </c>
      <c r="M1507" s="57" t="s">
        <v>1510</v>
      </c>
    </row>
    <row r="1508" spans="1:13" ht="13" x14ac:dyDescent="0.15">
      <c r="A1508" s="10" t="s">
        <v>4499</v>
      </c>
      <c r="B1508" s="10">
        <v>1506</v>
      </c>
      <c r="C1508" s="55" t="s">
        <v>4653</v>
      </c>
      <c r="D1508" s="55" t="s">
        <v>4654</v>
      </c>
      <c r="E1508" s="55" t="s">
        <v>4655</v>
      </c>
      <c r="F1508" s="55" t="s">
        <v>1447</v>
      </c>
      <c r="G1508" s="59" t="s">
        <v>4656</v>
      </c>
      <c r="H1508" s="55">
        <v>23</v>
      </c>
      <c r="I1508" s="57" t="s">
        <v>73</v>
      </c>
      <c r="J1508" s="57" t="b">
        <v>0</v>
      </c>
      <c r="K1508" s="57" t="b">
        <v>1</v>
      </c>
      <c r="L1508" s="57" t="s">
        <v>1509</v>
      </c>
      <c r="M1508" s="57" t="s">
        <v>1755</v>
      </c>
    </row>
    <row r="1509" spans="1:13" ht="13" x14ac:dyDescent="0.15">
      <c r="A1509" s="10" t="s">
        <v>4499</v>
      </c>
      <c r="B1509" s="10">
        <v>1507</v>
      </c>
      <c r="C1509" s="55" t="s">
        <v>4653</v>
      </c>
      <c r="D1509" s="55" t="s">
        <v>4654</v>
      </c>
      <c r="E1509" s="55" t="s">
        <v>4655</v>
      </c>
      <c r="F1509" s="55" t="s">
        <v>1447</v>
      </c>
      <c r="G1509" s="59" t="s">
        <v>4656</v>
      </c>
      <c r="H1509" s="55">
        <v>22</v>
      </c>
      <c r="I1509" s="57" t="s">
        <v>73</v>
      </c>
      <c r="J1509" s="57" t="b">
        <v>0</v>
      </c>
      <c r="K1509" s="57" t="b">
        <v>0</v>
      </c>
      <c r="L1509" s="57" t="s">
        <v>1509</v>
      </c>
      <c r="M1509" s="57" t="s">
        <v>1510</v>
      </c>
    </row>
    <row r="1510" spans="1:13" ht="13" x14ac:dyDescent="0.15">
      <c r="A1510" s="10" t="s">
        <v>4499</v>
      </c>
      <c r="B1510" s="10">
        <v>1508</v>
      </c>
      <c r="C1510" s="55" t="s">
        <v>4657</v>
      </c>
      <c r="D1510" s="55" t="s">
        <v>4658</v>
      </c>
      <c r="E1510" s="55" t="s">
        <v>4659</v>
      </c>
      <c r="F1510" s="55" t="s">
        <v>1496</v>
      </c>
      <c r="G1510" s="59" t="s">
        <v>4660</v>
      </c>
      <c r="H1510" s="55">
        <v>24</v>
      </c>
      <c r="I1510" s="57" t="s">
        <v>73</v>
      </c>
      <c r="J1510" s="57" t="b">
        <v>1</v>
      </c>
      <c r="K1510" s="57" t="b">
        <v>0</v>
      </c>
      <c r="L1510" s="57" t="s">
        <v>1509</v>
      </c>
      <c r="M1510" s="57" t="s">
        <v>1503</v>
      </c>
    </row>
    <row r="1511" spans="1:13" ht="13" x14ac:dyDescent="0.15">
      <c r="A1511" s="10" t="s">
        <v>4499</v>
      </c>
      <c r="B1511" s="10">
        <v>1509</v>
      </c>
      <c r="C1511" s="55" t="s">
        <v>4657</v>
      </c>
      <c r="D1511" s="55" t="s">
        <v>4658</v>
      </c>
      <c r="E1511" s="55" t="s">
        <v>4659</v>
      </c>
      <c r="F1511" s="55" t="s">
        <v>1496</v>
      </c>
      <c r="G1511" s="59" t="s">
        <v>4660</v>
      </c>
      <c r="H1511" s="55">
        <v>22</v>
      </c>
      <c r="I1511" s="57" t="s">
        <v>73</v>
      </c>
      <c r="J1511" s="57" t="b">
        <v>1</v>
      </c>
      <c r="K1511" s="57" t="b">
        <v>0</v>
      </c>
      <c r="L1511" s="57" t="s">
        <v>1509</v>
      </c>
      <c r="M1511" s="57" t="s">
        <v>1503</v>
      </c>
    </row>
    <row r="1512" spans="1:13" ht="13" x14ac:dyDescent="0.15">
      <c r="A1512" s="10" t="s">
        <v>4499</v>
      </c>
      <c r="B1512" s="10">
        <v>1510</v>
      </c>
      <c r="C1512" s="55" t="s">
        <v>4661</v>
      </c>
      <c r="D1512" s="55" t="s">
        <v>4662</v>
      </c>
      <c r="E1512" s="55" t="s">
        <v>4659</v>
      </c>
      <c r="F1512" s="55" t="s">
        <v>1496</v>
      </c>
      <c r="G1512" s="59" t="s">
        <v>4660</v>
      </c>
      <c r="H1512" s="55">
        <v>40</v>
      </c>
      <c r="I1512" s="57" t="s">
        <v>1521</v>
      </c>
      <c r="J1512" s="57" t="b">
        <v>1</v>
      </c>
      <c r="K1512" s="57" t="b">
        <v>0</v>
      </c>
      <c r="L1512" s="57" t="s">
        <v>1235</v>
      </c>
      <c r="M1512" s="57" t="s">
        <v>1581</v>
      </c>
    </row>
    <row r="1513" spans="1:13" ht="13" x14ac:dyDescent="0.15">
      <c r="A1513" s="10" t="s">
        <v>4499</v>
      </c>
      <c r="B1513" s="10">
        <v>1511</v>
      </c>
      <c r="C1513" s="55" t="s">
        <v>4663</v>
      </c>
      <c r="D1513" s="55" t="s">
        <v>4664</v>
      </c>
      <c r="E1513" s="55" t="s">
        <v>4659</v>
      </c>
      <c r="F1513" s="55" t="s">
        <v>1496</v>
      </c>
      <c r="G1513" s="59" t="s">
        <v>4660</v>
      </c>
      <c r="H1513" s="55">
        <v>33</v>
      </c>
      <c r="I1513" s="57" t="s">
        <v>1521</v>
      </c>
      <c r="J1513" s="57" t="b">
        <v>1</v>
      </c>
      <c r="K1513" s="57" t="b">
        <v>0</v>
      </c>
      <c r="L1513" s="57" t="s">
        <v>1235</v>
      </c>
      <c r="M1513" s="57" t="s">
        <v>1581</v>
      </c>
    </row>
    <row r="1514" spans="1:13" ht="13" x14ac:dyDescent="0.15">
      <c r="A1514" s="10" t="s">
        <v>4499</v>
      </c>
      <c r="B1514" s="10">
        <v>1512</v>
      </c>
      <c r="C1514" s="55" t="s">
        <v>4665</v>
      </c>
      <c r="D1514" s="55" t="s">
        <v>4666</v>
      </c>
      <c r="E1514" s="55" t="s">
        <v>4667</v>
      </c>
      <c r="F1514" s="55" t="s">
        <v>1496</v>
      </c>
      <c r="G1514" s="55" t="s">
        <v>4668</v>
      </c>
      <c r="H1514" s="55">
        <v>40</v>
      </c>
      <c r="I1514" s="57" t="s">
        <v>1521</v>
      </c>
      <c r="J1514" s="57" t="b">
        <v>1</v>
      </c>
      <c r="K1514" s="57" t="b">
        <v>0</v>
      </c>
      <c r="L1514" s="57" t="s">
        <v>1235</v>
      </c>
      <c r="M1514" s="57" t="s">
        <v>1581</v>
      </c>
    </row>
    <row r="1515" spans="1:13" ht="13" x14ac:dyDescent="0.15">
      <c r="A1515" s="10" t="s">
        <v>4499</v>
      </c>
      <c r="B1515" s="10">
        <v>1513</v>
      </c>
      <c r="C1515" s="55" t="s">
        <v>4669</v>
      </c>
      <c r="D1515" s="55" t="s">
        <v>4670</v>
      </c>
      <c r="E1515" s="55" t="s">
        <v>4667</v>
      </c>
      <c r="F1515" s="55" t="s">
        <v>1496</v>
      </c>
      <c r="G1515" s="55" t="s">
        <v>4668</v>
      </c>
      <c r="H1515" s="55">
        <v>25</v>
      </c>
      <c r="I1515" s="57" t="s">
        <v>1521</v>
      </c>
      <c r="J1515" s="57" t="b">
        <v>1</v>
      </c>
      <c r="K1515" s="57" t="b">
        <v>0</v>
      </c>
      <c r="L1515" s="57" t="s">
        <v>1539</v>
      </c>
      <c r="M1515" s="57" t="s">
        <v>1581</v>
      </c>
    </row>
    <row r="1516" spans="1:13" ht="13" x14ac:dyDescent="0.15">
      <c r="A1516" s="10" t="s">
        <v>4499</v>
      </c>
      <c r="B1516" s="10">
        <v>1514</v>
      </c>
      <c r="C1516" s="55" t="s">
        <v>4671</v>
      </c>
      <c r="D1516" s="55" t="s">
        <v>4672</v>
      </c>
      <c r="E1516" s="55" t="s">
        <v>4667</v>
      </c>
      <c r="F1516" s="55" t="s">
        <v>1496</v>
      </c>
      <c r="G1516" s="55" t="s">
        <v>4668</v>
      </c>
      <c r="H1516" s="55">
        <v>33</v>
      </c>
      <c r="I1516" s="57" t="s">
        <v>1521</v>
      </c>
      <c r="J1516" s="57" t="b">
        <v>1</v>
      </c>
      <c r="K1516" s="57" t="b">
        <v>0</v>
      </c>
      <c r="L1516" s="57" t="s">
        <v>1235</v>
      </c>
      <c r="M1516" s="57" t="s">
        <v>1581</v>
      </c>
    </row>
    <row r="1517" spans="1:13" ht="13" x14ac:dyDescent="0.15">
      <c r="A1517" s="10" t="s">
        <v>4499</v>
      </c>
      <c r="B1517" s="10">
        <v>1515</v>
      </c>
      <c r="C1517" s="55" t="s">
        <v>4673</v>
      </c>
      <c r="D1517" s="55" t="s">
        <v>4674</v>
      </c>
      <c r="E1517" s="55" t="s">
        <v>4675</v>
      </c>
      <c r="F1517" s="55" t="s">
        <v>1455</v>
      </c>
      <c r="G1517" s="59" t="s">
        <v>4676</v>
      </c>
      <c r="H1517" s="55">
        <v>28</v>
      </c>
      <c r="I1517" s="57" t="s">
        <v>1521</v>
      </c>
      <c r="J1517" s="57" t="b">
        <v>1</v>
      </c>
      <c r="K1517" s="57" t="b">
        <v>0</v>
      </c>
      <c r="L1517" s="57" t="s">
        <v>1235</v>
      </c>
      <c r="M1517" s="57" t="s">
        <v>1581</v>
      </c>
    </row>
    <row r="1518" spans="1:13" ht="13" x14ac:dyDescent="0.15">
      <c r="A1518" s="10" t="s">
        <v>4499</v>
      </c>
      <c r="B1518" s="10">
        <v>1516</v>
      </c>
      <c r="C1518" s="55" t="s">
        <v>4677</v>
      </c>
      <c r="D1518" s="55" t="s">
        <v>4678</v>
      </c>
      <c r="E1518" s="55" t="s">
        <v>4675</v>
      </c>
      <c r="F1518" s="55" t="s">
        <v>1455</v>
      </c>
      <c r="G1518" s="59" t="s">
        <v>4676</v>
      </c>
      <c r="H1518" s="55">
        <v>28</v>
      </c>
      <c r="I1518" s="57" t="s">
        <v>1521</v>
      </c>
      <c r="J1518" s="57" t="b">
        <v>1</v>
      </c>
      <c r="K1518" s="57" t="b">
        <v>0</v>
      </c>
      <c r="L1518" s="57" t="s">
        <v>1235</v>
      </c>
      <c r="M1518" s="57" t="s">
        <v>1581</v>
      </c>
    </row>
    <row r="1519" spans="1:13" ht="13" x14ac:dyDescent="0.15">
      <c r="A1519" s="10" t="s">
        <v>4499</v>
      </c>
      <c r="B1519" s="10">
        <v>1517</v>
      </c>
      <c r="C1519" s="55" t="s">
        <v>4679</v>
      </c>
      <c r="D1519" s="55" t="s">
        <v>4680</v>
      </c>
      <c r="E1519" s="55" t="s">
        <v>4681</v>
      </c>
      <c r="F1519" s="55" t="s">
        <v>1496</v>
      </c>
      <c r="G1519" s="59" t="s">
        <v>4682</v>
      </c>
      <c r="H1519" s="55">
        <v>60</v>
      </c>
      <c r="I1519" s="57" t="s">
        <v>1449</v>
      </c>
      <c r="J1519" s="57" t="b">
        <v>1</v>
      </c>
      <c r="K1519" s="57" t="b">
        <v>1</v>
      </c>
      <c r="L1519" s="57" t="s">
        <v>1462</v>
      </c>
      <c r="M1519" s="57" t="s">
        <v>1451</v>
      </c>
    </row>
    <row r="1520" spans="1:13" ht="13" x14ac:dyDescent="0.15">
      <c r="A1520" s="10" t="s">
        <v>4499</v>
      </c>
      <c r="B1520" s="10">
        <v>1518</v>
      </c>
      <c r="C1520" s="55" t="s">
        <v>4683</v>
      </c>
      <c r="D1520" s="55" t="s">
        <v>4684</v>
      </c>
      <c r="E1520" s="55" t="s">
        <v>4685</v>
      </c>
      <c r="F1520" s="55" t="s">
        <v>1455</v>
      </c>
      <c r="G1520" s="59" t="s">
        <v>4686</v>
      </c>
      <c r="H1520" s="55">
        <v>60</v>
      </c>
      <c r="I1520" s="57" t="s">
        <v>1449</v>
      </c>
      <c r="J1520" s="57" t="b">
        <v>1</v>
      </c>
      <c r="K1520" s="57" t="b">
        <v>1</v>
      </c>
      <c r="L1520" s="57" t="s">
        <v>1462</v>
      </c>
      <c r="M1520" s="57" t="s">
        <v>1451</v>
      </c>
    </row>
    <row r="1521" spans="1:13" ht="13" x14ac:dyDescent="0.15">
      <c r="A1521" s="10" t="s">
        <v>4499</v>
      </c>
      <c r="B1521" s="10">
        <v>1519</v>
      </c>
      <c r="C1521" s="55" t="s">
        <v>4687</v>
      </c>
      <c r="D1521" s="55" t="s">
        <v>4688</v>
      </c>
      <c r="E1521" s="55" t="s">
        <v>4689</v>
      </c>
      <c r="F1521" s="55" t="s">
        <v>1474</v>
      </c>
      <c r="G1521" s="59" t="s">
        <v>4690</v>
      </c>
      <c r="H1521" s="55">
        <v>65</v>
      </c>
      <c r="I1521" s="57" t="s">
        <v>1449</v>
      </c>
      <c r="J1521" s="57" t="b">
        <v>1</v>
      </c>
      <c r="K1521" s="57" t="b">
        <v>0</v>
      </c>
      <c r="L1521" s="57" t="s">
        <v>1235</v>
      </c>
      <c r="M1521" s="57" t="s">
        <v>1476</v>
      </c>
    </row>
    <row r="1522" spans="1:13" ht="13" x14ac:dyDescent="0.15">
      <c r="A1522" s="10" t="s">
        <v>4499</v>
      </c>
      <c r="B1522" s="10">
        <v>1520</v>
      </c>
      <c r="C1522" s="55" t="s">
        <v>4687</v>
      </c>
      <c r="D1522" s="55" t="s">
        <v>4688</v>
      </c>
      <c r="E1522" s="55" t="s">
        <v>4689</v>
      </c>
      <c r="F1522" s="55" t="s">
        <v>1474</v>
      </c>
      <c r="G1522" s="59" t="s">
        <v>4690</v>
      </c>
      <c r="H1522" s="55">
        <v>43</v>
      </c>
      <c r="I1522" s="57" t="s">
        <v>1449</v>
      </c>
      <c r="J1522" s="57" t="b">
        <v>0</v>
      </c>
      <c r="K1522" s="57" t="b">
        <v>0</v>
      </c>
      <c r="L1522" s="57" t="s">
        <v>1539</v>
      </c>
      <c r="M1522" s="57" t="s">
        <v>1515</v>
      </c>
    </row>
    <row r="1523" spans="1:13" ht="13" x14ac:dyDescent="0.15">
      <c r="A1523" s="10" t="s">
        <v>4499</v>
      </c>
      <c r="B1523" s="10">
        <v>1521</v>
      </c>
      <c r="C1523" s="55" t="s">
        <v>4687</v>
      </c>
      <c r="D1523" s="55" t="s">
        <v>4688</v>
      </c>
      <c r="E1523" s="55" t="s">
        <v>4689</v>
      </c>
      <c r="F1523" s="55" t="s">
        <v>1474</v>
      </c>
      <c r="G1523" s="59" t="s">
        <v>4690</v>
      </c>
      <c r="H1523" s="55">
        <v>43</v>
      </c>
      <c r="I1523" s="57" t="s">
        <v>1449</v>
      </c>
      <c r="J1523" s="57" t="b">
        <v>0</v>
      </c>
      <c r="K1523" s="57" t="b">
        <v>0</v>
      </c>
      <c r="L1523" s="57" t="s">
        <v>1539</v>
      </c>
      <c r="M1523" s="57" t="s">
        <v>1515</v>
      </c>
    </row>
    <row r="1524" spans="1:13" ht="13" x14ac:dyDescent="0.15">
      <c r="A1524" s="10" t="s">
        <v>4499</v>
      </c>
      <c r="B1524" s="10">
        <v>1522</v>
      </c>
      <c r="C1524" s="55" t="s">
        <v>4691</v>
      </c>
      <c r="D1524" s="55" t="s">
        <v>4692</v>
      </c>
      <c r="E1524" s="55" t="s">
        <v>4689</v>
      </c>
      <c r="F1524" s="55" t="s">
        <v>1474</v>
      </c>
      <c r="G1524" s="59" t="s">
        <v>4690</v>
      </c>
      <c r="H1524" s="55">
        <v>65</v>
      </c>
      <c r="I1524" s="57" t="s">
        <v>1449</v>
      </c>
      <c r="J1524" s="57" t="b">
        <v>1</v>
      </c>
      <c r="K1524" s="57" t="b">
        <v>0</v>
      </c>
      <c r="L1524" s="57" t="s">
        <v>1235</v>
      </c>
      <c r="M1524" s="57" t="s">
        <v>1476</v>
      </c>
    </row>
    <row r="1525" spans="1:13" ht="13" x14ac:dyDescent="0.15">
      <c r="A1525" s="10" t="s">
        <v>4499</v>
      </c>
      <c r="B1525" s="10">
        <v>1523</v>
      </c>
      <c r="C1525" s="55" t="s">
        <v>4691</v>
      </c>
      <c r="D1525" s="55" t="s">
        <v>4692</v>
      </c>
      <c r="E1525" s="55" t="s">
        <v>4689</v>
      </c>
      <c r="F1525" s="55" t="s">
        <v>1474</v>
      </c>
      <c r="G1525" s="59" t="s">
        <v>4690</v>
      </c>
      <c r="H1525" s="55">
        <v>43</v>
      </c>
      <c r="I1525" s="57" t="s">
        <v>1449</v>
      </c>
      <c r="J1525" s="57" t="b">
        <v>0</v>
      </c>
      <c r="K1525" s="57" t="b">
        <v>0</v>
      </c>
      <c r="L1525" s="57" t="s">
        <v>1539</v>
      </c>
      <c r="M1525" s="57" t="s">
        <v>1515</v>
      </c>
    </row>
    <row r="1526" spans="1:13" ht="13" x14ac:dyDescent="0.15">
      <c r="A1526" s="10" t="s">
        <v>4499</v>
      </c>
      <c r="B1526" s="10">
        <v>1524</v>
      </c>
      <c r="C1526" s="55" t="s">
        <v>4691</v>
      </c>
      <c r="D1526" s="55" t="s">
        <v>4692</v>
      </c>
      <c r="E1526" s="55" t="s">
        <v>4689</v>
      </c>
      <c r="F1526" s="55" t="s">
        <v>1474</v>
      </c>
      <c r="G1526" s="59" t="s">
        <v>4690</v>
      </c>
      <c r="H1526" s="55">
        <v>43</v>
      </c>
      <c r="I1526" s="57" t="s">
        <v>1449</v>
      </c>
      <c r="J1526" s="57" t="b">
        <v>0</v>
      </c>
      <c r="K1526" s="57" t="b">
        <v>0</v>
      </c>
      <c r="L1526" s="57" t="s">
        <v>1539</v>
      </c>
      <c r="M1526" s="57" t="s">
        <v>1515</v>
      </c>
    </row>
    <row r="1527" spans="1:13" ht="13" x14ac:dyDescent="0.15">
      <c r="A1527" s="10" t="s">
        <v>4499</v>
      </c>
      <c r="B1527" s="10">
        <v>1525</v>
      </c>
      <c r="C1527" s="55" t="s">
        <v>4693</v>
      </c>
      <c r="D1527" s="55" t="s">
        <v>4694</v>
      </c>
      <c r="E1527" s="55" t="s">
        <v>4689</v>
      </c>
      <c r="F1527" s="55" t="s">
        <v>1474</v>
      </c>
      <c r="G1527" s="59" t="s">
        <v>4690</v>
      </c>
      <c r="H1527" s="55">
        <v>52</v>
      </c>
      <c r="I1527" s="57" t="s">
        <v>1449</v>
      </c>
      <c r="J1527" s="57" t="b">
        <v>1</v>
      </c>
      <c r="K1527" s="57" t="b">
        <v>1</v>
      </c>
      <c r="L1527" s="57" t="s">
        <v>1450</v>
      </c>
      <c r="M1527" s="57" t="s">
        <v>1451</v>
      </c>
    </row>
    <row r="1528" spans="1:13" ht="13" x14ac:dyDescent="0.15">
      <c r="A1528" s="10" t="s">
        <v>4499</v>
      </c>
      <c r="B1528" s="10">
        <v>1526</v>
      </c>
      <c r="C1528" s="55" t="s">
        <v>4695</v>
      </c>
      <c r="D1528" s="55" t="s">
        <v>4696</v>
      </c>
      <c r="E1528" s="55" t="s">
        <v>4697</v>
      </c>
      <c r="F1528" s="55" t="s">
        <v>1474</v>
      </c>
      <c r="G1528" s="59" t="s">
        <v>4698</v>
      </c>
      <c r="H1528" s="55">
        <v>28</v>
      </c>
      <c r="I1528" s="57" t="s">
        <v>1521</v>
      </c>
      <c r="J1528" s="57" t="b">
        <v>1</v>
      </c>
      <c r="K1528" s="57" t="b">
        <v>0</v>
      </c>
      <c r="L1528" s="57" t="s">
        <v>1235</v>
      </c>
      <c r="M1528" s="57" t="s">
        <v>1581</v>
      </c>
    </row>
    <row r="1529" spans="1:13" ht="13" x14ac:dyDescent="0.15">
      <c r="A1529" s="10" t="s">
        <v>4499</v>
      </c>
      <c r="B1529" s="10">
        <v>1527</v>
      </c>
      <c r="C1529" s="55" t="s">
        <v>4699</v>
      </c>
      <c r="D1529" s="55" t="s">
        <v>4700</v>
      </c>
      <c r="E1529" s="55" t="s">
        <v>4701</v>
      </c>
      <c r="F1529" s="55" t="s">
        <v>1455</v>
      </c>
      <c r="G1529" s="59" t="s">
        <v>4702</v>
      </c>
      <c r="H1529" s="55">
        <v>22</v>
      </c>
      <c r="I1529" s="57" t="s">
        <v>73</v>
      </c>
      <c r="J1529" s="57" t="b">
        <v>0</v>
      </c>
      <c r="K1529" s="57" t="b">
        <v>0</v>
      </c>
      <c r="L1529" s="57" t="s">
        <v>1462</v>
      </c>
      <c r="M1529" s="57" t="s">
        <v>1510</v>
      </c>
    </row>
    <row r="1530" spans="1:13" ht="13" x14ac:dyDescent="0.15">
      <c r="A1530" s="10" t="s">
        <v>4499</v>
      </c>
      <c r="B1530" s="10">
        <v>1528</v>
      </c>
      <c r="C1530" s="55" t="s">
        <v>4703</v>
      </c>
      <c r="D1530" s="55" t="s">
        <v>4704</v>
      </c>
      <c r="E1530" s="55" t="s">
        <v>4701</v>
      </c>
      <c r="F1530" s="55" t="s">
        <v>1455</v>
      </c>
      <c r="G1530" s="59" t="s">
        <v>4702</v>
      </c>
      <c r="H1530" s="55">
        <v>21</v>
      </c>
      <c r="I1530" s="57" t="s">
        <v>73</v>
      </c>
      <c r="J1530" s="57" t="b">
        <v>0</v>
      </c>
      <c r="K1530" s="57" t="b">
        <v>0</v>
      </c>
      <c r="L1530" s="57" t="s">
        <v>1462</v>
      </c>
      <c r="M1530" s="57" t="s">
        <v>1510</v>
      </c>
    </row>
    <row r="1531" spans="1:13" ht="13" x14ac:dyDescent="0.15">
      <c r="A1531" s="10" t="s">
        <v>4499</v>
      </c>
      <c r="B1531" s="10">
        <v>1529</v>
      </c>
      <c r="C1531" s="55" t="s">
        <v>4703</v>
      </c>
      <c r="D1531" s="55" t="s">
        <v>4704</v>
      </c>
      <c r="E1531" s="55" t="s">
        <v>4701</v>
      </c>
      <c r="F1531" s="55" t="s">
        <v>1455</v>
      </c>
      <c r="G1531" s="59" t="s">
        <v>4702</v>
      </c>
      <c r="H1531" s="55">
        <v>61</v>
      </c>
      <c r="I1531" s="57" t="s">
        <v>1449</v>
      </c>
      <c r="J1531" s="57" t="b">
        <v>1</v>
      </c>
      <c r="K1531" s="57" t="b">
        <v>1</v>
      </c>
      <c r="L1531" s="57" t="s">
        <v>1693</v>
      </c>
      <c r="M1531" s="57" t="s">
        <v>1451</v>
      </c>
    </row>
    <row r="1532" spans="1:13" ht="13" x14ac:dyDescent="0.15">
      <c r="A1532" s="10" t="s">
        <v>4499</v>
      </c>
      <c r="B1532" s="10">
        <v>1530</v>
      </c>
      <c r="C1532" s="55" t="s">
        <v>4703</v>
      </c>
      <c r="D1532" s="55" t="s">
        <v>4704</v>
      </c>
      <c r="E1532" s="55" t="s">
        <v>4701</v>
      </c>
      <c r="F1532" s="55" t="s">
        <v>1455</v>
      </c>
      <c r="G1532" s="59" t="s">
        <v>4702</v>
      </c>
      <c r="H1532" s="55">
        <v>70</v>
      </c>
      <c r="I1532" s="57" t="s">
        <v>1449</v>
      </c>
      <c r="J1532" s="57" t="b">
        <v>0</v>
      </c>
      <c r="K1532" s="57" t="b">
        <v>1</v>
      </c>
      <c r="L1532" s="57" t="s">
        <v>1235</v>
      </c>
      <c r="M1532" s="57" t="s">
        <v>1465</v>
      </c>
    </row>
    <row r="1533" spans="1:13" ht="13" x14ac:dyDescent="0.15">
      <c r="A1533" s="10" t="s">
        <v>4499</v>
      </c>
      <c r="B1533" s="10">
        <v>1531</v>
      </c>
      <c r="C1533" s="55" t="s">
        <v>4705</v>
      </c>
      <c r="D1533" s="55" t="s">
        <v>4706</v>
      </c>
      <c r="E1533" s="55" t="s">
        <v>4701</v>
      </c>
      <c r="F1533" s="55" t="s">
        <v>1455</v>
      </c>
      <c r="G1533" s="59" t="s">
        <v>4702</v>
      </c>
      <c r="H1533" s="55">
        <v>37</v>
      </c>
      <c r="I1533" s="57" t="s">
        <v>1521</v>
      </c>
      <c r="J1533" s="57" t="b">
        <v>1</v>
      </c>
      <c r="K1533" s="57" t="b">
        <v>0</v>
      </c>
      <c r="L1533" s="57" t="s">
        <v>1509</v>
      </c>
      <c r="M1533" s="57" t="s">
        <v>1581</v>
      </c>
    </row>
    <row r="1534" spans="1:13" ht="13" x14ac:dyDescent="0.15">
      <c r="A1534" s="10" t="s">
        <v>4499</v>
      </c>
      <c r="B1534" s="10">
        <v>1532</v>
      </c>
      <c r="C1534" s="55" t="s">
        <v>4705</v>
      </c>
      <c r="D1534" s="55" t="s">
        <v>4706</v>
      </c>
      <c r="E1534" s="55" t="s">
        <v>4701</v>
      </c>
      <c r="F1534" s="55" t="s">
        <v>1455</v>
      </c>
      <c r="G1534" s="59" t="s">
        <v>4702</v>
      </c>
      <c r="H1534" s="55">
        <v>37</v>
      </c>
      <c r="I1534" s="57" t="s">
        <v>1521</v>
      </c>
      <c r="J1534" s="57" t="b">
        <v>1</v>
      </c>
      <c r="K1534" s="57" t="b">
        <v>0</v>
      </c>
      <c r="L1534" s="57" t="s">
        <v>1509</v>
      </c>
      <c r="M1534" s="57" t="s">
        <v>1581</v>
      </c>
    </row>
    <row r="1535" spans="1:13" ht="13" x14ac:dyDescent="0.15">
      <c r="A1535" s="10" t="s">
        <v>4499</v>
      </c>
      <c r="B1535" s="10">
        <v>1533</v>
      </c>
      <c r="C1535" s="55" t="s">
        <v>4705</v>
      </c>
      <c r="D1535" s="55" t="s">
        <v>4706</v>
      </c>
      <c r="E1535" s="55" t="s">
        <v>4701</v>
      </c>
      <c r="F1535" s="55" t="s">
        <v>1455</v>
      </c>
      <c r="G1535" s="59" t="s">
        <v>4702</v>
      </c>
      <c r="H1535" s="55">
        <v>37</v>
      </c>
      <c r="I1535" s="57" t="s">
        <v>1521</v>
      </c>
      <c r="J1535" s="57" t="b">
        <v>1</v>
      </c>
      <c r="K1535" s="57" t="b">
        <v>0</v>
      </c>
      <c r="L1535" s="57" t="s">
        <v>1509</v>
      </c>
      <c r="M1535" s="57" t="s">
        <v>1581</v>
      </c>
    </row>
    <row r="1536" spans="1:13" ht="13" x14ac:dyDescent="0.15">
      <c r="A1536" s="10" t="s">
        <v>4499</v>
      </c>
      <c r="B1536" s="10">
        <v>1534</v>
      </c>
      <c r="C1536" s="55" t="s">
        <v>4705</v>
      </c>
      <c r="D1536" s="55" t="s">
        <v>4706</v>
      </c>
      <c r="E1536" s="55" t="s">
        <v>4701</v>
      </c>
      <c r="F1536" s="55" t="s">
        <v>1455</v>
      </c>
      <c r="G1536" s="59" t="s">
        <v>4702</v>
      </c>
      <c r="H1536" s="55">
        <v>59</v>
      </c>
      <c r="I1536" s="57" t="s">
        <v>1449</v>
      </c>
      <c r="J1536" s="57" t="b">
        <v>1</v>
      </c>
      <c r="K1536" s="57" t="b">
        <v>1</v>
      </c>
      <c r="L1536" s="57" t="s">
        <v>1690</v>
      </c>
      <c r="M1536" s="57" t="s">
        <v>1451</v>
      </c>
    </row>
    <row r="1537" spans="1:13" ht="13" x14ac:dyDescent="0.15">
      <c r="A1537" s="10" t="s">
        <v>4499</v>
      </c>
      <c r="B1537" s="10">
        <v>1535</v>
      </c>
      <c r="C1537" s="55" t="s">
        <v>4705</v>
      </c>
      <c r="D1537" s="55" t="s">
        <v>4706</v>
      </c>
      <c r="E1537" s="55" t="s">
        <v>4701</v>
      </c>
      <c r="F1537" s="55" t="s">
        <v>1455</v>
      </c>
      <c r="G1537" s="59" t="s">
        <v>4702</v>
      </c>
      <c r="H1537" s="55">
        <v>37</v>
      </c>
      <c r="I1537" s="57" t="s">
        <v>1521</v>
      </c>
      <c r="J1537" s="57" t="b">
        <v>1</v>
      </c>
      <c r="K1537" s="57" t="b">
        <v>0</v>
      </c>
      <c r="L1537" s="57" t="s">
        <v>1509</v>
      </c>
      <c r="M1537" s="57" t="s">
        <v>1581</v>
      </c>
    </row>
    <row r="1538" spans="1:13" ht="13" x14ac:dyDescent="0.15">
      <c r="A1538" s="10" t="s">
        <v>4499</v>
      </c>
      <c r="B1538" s="10">
        <v>1536</v>
      </c>
      <c r="C1538" s="55" t="s">
        <v>4705</v>
      </c>
      <c r="D1538" s="55" t="s">
        <v>4706</v>
      </c>
      <c r="E1538" s="55" t="s">
        <v>4701</v>
      </c>
      <c r="F1538" s="55" t="s">
        <v>1455</v>
      </c>
      <c r="G1538" s="59" t="s">
        <v>4702</v>
      </c>
      <c r="H1538" s="55">
        <v>59</v>
      </c>
      <c r="I1538" s="57" t="s">
        <v>1449</v>
      </c>
      <c r="J1538" s="57" t="b">
        <v>1</v>
      </c>
      <c r="K1538" s="57" t="b">
        <v>1</v>
      </c>
      <c r="L1538" s="57" t="s">
        <v>1690</v>
      </c>
      <c r="M1538" s="57" t="s">
        <v>1451</v>
      </c>
    </row>
    <row r="1539" spans="1:13" ht="13" x14ac:dyDescent="0.15">
      <c r="A1539" s="10" t="s">
        <v>4499</v>
      </c>
      <c r="B1539" s="10">
        <v>1537</v>
      </c>
      <c r="C1539" s="55" t="s">
        <v>4707</v>
      </c>
      <c r="D1539" s="55" t="s">
        <v>4708</v>
      </c>
      <c r="E1539" s="55" t="s">
        <v>4701</v>
      </c>
      <c r="F1539" s="55" t="s">
        <v>1455</v>
      </c>
      <c r="G1539" s="59" t="s">
        <v>4702</v>
      </c>
      <c r="H1539" s="55">
        <v>34</v>
      </c>
      <c r="I1539" s="57" t="s">
        <v>1521</v>
      </c>
      <c r="J1539" s="57" t="b">
        <v>0</v>
      </c>
      <c r="K1539" s="57" t="b">
        <v>0</v>
      </c>
      <c r="L1539" s="57" t="s">
        <v>1462</v>
      </c>
      <c r="M1539" s="57" t="s">
        <v>1522</v>
      </c>
    </row>
    <row r="1540" spans="1:13" ht="13" x14ac:dyDescent="0.15">
      <c r="A1540" s="10" t="s">
        <v>4499</v>
      </c>
      <c r="B1540" s="10">
        <v>1538</v>
      </c>
      <c r="C1540" s="55" t="s">
        <v>4707</v>
      </c>
      <c r="D1540" s="55" t="s">
        <v>4708</v>
      </c>
      <c r="E1540" s="55" t="s">
        <v>4701</v>
      </c>
      <c r="F1540" s="55" t="s">
        <v>1455</v>
      </c>
      <c r="G1540" s="59" t="s">
        <v>4702</v>
      </c>
      <c r="H1540" s="55">
        <v>39</v>
      </c>
      <c r="I1540" s="57" t="s">
        <v>1521</v>
      </c>
      <c r="J1540" s="57" t="b">
        <v>1</v>
      </c>
      <c r="K1540" s="57" t="b">
        <v>0</v>
      </c>
      <c r="L1540" s="57" t="s">
        <v>1509</v>
      </c>
      <c r="M1540" s="57" t="s">
        <v>1581</v>
      </c>
    </row>
    <row r="1541" spans="1:13" ht="13" x14ac:dyDescent="0.15">
      <c r="A1541" s="10" t="s">
        <v>4499</v>
      </c>
      <c r="B1541" s="10">
        <v>1539</v>
      </c>
      <c r="C1541" s="55" t="s">
        <v>4707</v>
      </c>
      <c r="D1541" s="55" t="s">
        <v>4708</v>
      </c>
      <c r="E1541" s="55" t="s">
        <v>4701</v>
      </c>
      <c r="F1541" s="55" t="s">
        <v>1455</v>
      </c>
      <c r="G1541" s="59" t="s">
        <v>4702</v>
      </c>
      <c r="H1541" s="55">
        <v>39</v>
      </c>
      <c r="I1541" s="57" t="s">
        <v>1521</v>
      </c>
      <c r="J1541" s="57" t="b">
        <v>1</v>
      </c>
      <c r="K1541" s="57" t="b">
        <v>0</v>
      </c>
      <c r="L1541" s="57" t="s">
        <v>1509</v>
      </c>
      <c r="M1541" s="57" t="s">
        <v>1581</v>
      </c>
    </row>
    <row r="1542" spans="1:13" ht="13" x14ac:dyDescent="0.15">
      <c r="A1542" s="10" t="s">
        <v>4499</v>
      </c>
      <c r="B1542" s="10">
        <v>1540</v>
      </c>
      <c r="C1542" s="55" t="s">
        <v>4707</v>
      </c>
      <c r="D1542" s="55" t="s">
        <v>4708</v>
      </c>
      <c r="E1542" s="55" t="s">
        <v>4701</v>
      </c>
      <c r="F1542" s="55" t="s">
        <v>1455</v>
      </c>
      <c r="G1542" s="59" t="s">
        <v>4702</v>
      </c>
      <c r="H1542" s="55">
        <v>39</v>
      </c>
      <c r="I1542" s="57" t="s">
        <v>1521</v>
      </c>
      <c r="J1542" s="57" t="b">
        <v>1</v>
      </c>
      <c r="K1542" s="57" t="b">
        <v>0</v>
      </c>
      <c r="L1542" s="57" t="s">
        <v>1509</v>
      </c>
      <c r="M1542" s="57" t="s">
        <v>1581</v>
      </c>
    </row>
    <row r="1543" spans="1:13" ht="13" x14ac:dyDescent="0.15">
      <c r="A1543" s="10" t="s">
        <v>4499</v>
      </c>
      <c r="B1543" s="10">
        <v>1541</v>
      </c>
      <c r="C1543" s="55" t="s">
        <v>4709</v>
      </c>
      <c r="D1543" s="55" t="s">
        <v>4710</v>
      </c>
      <c r="E1543" s="55" t="s">
        <v>4711</v>
      </c>
      <c r="F1543" s="55" t="s">
        <v>4520</v>
      </c>
      <c r="G1543" s="59" t="s">
        <v>4712</v>
      </c>
      <c r="H1543" s="55">
        <v>100</v>
      </c>
      <c r="I1543" s="57" t="s">
        <v>1449</v>
      </c>
      <c r="J1543" s="57" t="b">
        <v>1</v>
      </c>
      <c r="K1543" s="57" t="b">
        <v>1</v>
      </c>
      <c r="L1543" s="57" t="s">
        <v>1462</v>
      </c>
      <c r="M1543" s="57" t="s">
        <v>1451</v>
      </c>
    </row>
    <row r="1544" spans="1:13" ht="13" x14ac:dyDescent="0.15">
      <c r="A1544" s="10" t="s">
        <v>4499</v>
      </c>
      <c r="B1544" s="10">
        <v>1542</v>
      </c>
      <c r="C1544" s="55" t="s">
        <v>4713</v>
      </c>
      <c r="D1544" s="55" t="s">
        <v>4714</v>
      </c>
      <c r="E1544" s="55" t="s">
        <v>4711</v>
      </c>
      <c r="F1544" s="55" t="s">
        <v>4520</v>
      </c>
      <c r="G1544" s="59" t="s">
        <v>4712</v>
      </c>
      <c r="H1544" s="55">
        <v>244</v>
      </c>
      <c r="I1544" s="57" t="s">
        <v>1449</v>
      </c>
      <c r="J1544" s="57" t="b">
        <v>1</v>
      </c>
      <c r="K1544" s="57" t="b">
        <v>1</v>
      </c>
      <c r="L1544" s="57" t="s">
        <v>1462</v>
      </c>
      <c r="M1544" s="57" t="s">
        <v>1451</v>
      </c>
    </row>
    <row r="1545" spans="1:13" ht="13" x14ac:dyDescent="0.15">
      <c r="A1545" s="10" t="s">
        <v>4499</v>
      </c>
      <c r="B1545" s="10">
        <v>1543</v>
      </c>
      <c r="C1545" s="55" t="s">
        <v>4715</v>
      </c>
      <c r="D1545" s="55" t="s">
        <v>4716</v>
      </c>
      <c r="E1545" s="55" t="s">
        <v>4717</v>
      </c>
      <c r="F1545" s="55" t="s">
        <v>1474</v>
      </c>
      <c r="G1545" s="59" t="s">
        <v>4718</v>
      </c>
      <c r="H1545" s="55">
        <v>63</v>
      </c>
      <c r="I1545" s="57" t="s">
        <v>1449</v>
      </c>
      <c r="J1545" s="57" t="b">
        <v>1</v>
      </c>
      <c r="K1545" s="57" t="b">
        <v>1</v>
      </c>
      <c r="L1545" s="57" t="s">
        <v>1462</v>
      </c>
      <c r="M1545" s="57" t="s">
        <v>1451</v>
      </c>
    </row>
    <row r="1546" spans="1:13" ht="13" x14ac:dyDescent="0.15">
      <c r="A1546" s="10" t="s">
        <v>4499</v>
      </c>
      <c r="B1546" s="10">
        <v>1544</v>
      </c>
      <c r="C1546" s="55" t="s">
        <v>4715</v>
      </c>
      <c r="D1546" s="55" t="s">
        <v>4716</v>
      </c>
      <c r="E1546" s="55" t="s">
        <v>4717</v>
      </c>
      <c r="F1546" s="55" t="s">
        <v>1474</v>
      </c>
      <c r="G1546" s="59" t="s">
        <v>4718</v>
      </c>
      <c r="H1546" s="55">
        <v>52</v>
      </c>
      <c r="I1546" s="57" t="s">
        <v>1449</v>
      </c>
      <c r="J1546" s="57" t="b">
        <v>1</v>
      </c>
      <c r="K1546" s="57" t="b">
        <v>1</v>
      </c>
      <c r="L1546" s="57" t="s">
        <v>1462</v>
      </c>
      <c r="M1546" s="57" t="s">
        <v>1451</v>
      </c>
    </row>
    <row r="1547" spans="1:13" ht="13" x14ac:dyDescent="0.15">
      <c r="A1547" s="10" t="s">
        <v>4499</v>
      </c>
      <c r="B1547" s="10">
        <v>1545</v>
      </c>
      <c r="C1547" s="55" t="s">
        <v>4715</v>
      </c>
      <c r="D1547" s="55" t="s">
        <v>4716</v>
      </c>
      <c r="E1547" s="55" t="s">
        <v>4717</v>
      </c>
      <c r="F1547" s="55" t="s">
        <v>1474</v>
      </c>
      <c r="G1547" s="59" t="s">
        <v>4718</v>
      </c>
      <c r="H1547" s="55">
        <v>57</v>
      </c>
      <c r="I1547" s="57" t="s">
        <v>1449</v>
      </c>
      <c r="J1547" s="57" t="b">
        <v>0</v>
      </c>
      <c r="K1547" s="57" t="b">
        <v>1</v>
      </c>
      <c r="L1547" s="57" t="s">
        <v>1462</v>
      </c>
      <c r="M1547" s="57" t="s">
        <v>1465</v>
      </c>
    </row>
    <row r="1548" spans="1:13" ht="13" x14ac:dyDescent="0.15">
      <c r="A1548" s="10" t="s">
        <v>4499</v>
      </c>
      <c r="B1548" s="10">
        <v>1546</v>
      </c>
      <c r="C1548" s="55" t="s">
        <v>4719</v>
      </c>
      <c r="D1548" s="55" t="s">
        <v>4720</v>
      </c>
      <c r="E1548" s="55" t="s">
        <v>1473</v>
      </c>
      <c r="F1548" s="55" t="s">
        <v>1474</v>
      </c>
      <c r="G1548" s="59" t="s">
        <v>4718</v>
      </c>
      <c r="H1548" s="55">
        <v>24</v>
      </c>
      <c r="I1548" s="57" t="s">
        <v>73</v>
      </c>
      <c r="J1548" s="57" t="b">
        <v>0</v>
      </c>
      <c r="K1548" s="57" t="b">
        <v>0</v>
      </c>
      <c r="L1548" s="57" t="s">
        <v>1462</v>
      </c>
      <c r="M1548" s="57" t="s">
        <v>1510</v>
      </c>
    </row>
    <row r="1549" spans="1:13" ht="13" x14ac:dyDescent="0.15">
      <c r="A1549" s="10" t="s">
        <v>4499</v>
      </c>
      <c r="B1549" s="10">
        <v>1547</v>
      </c>
      <c r="C1549" s="55" t="s">
        <v>4721</v>
      </c>
      <c r="D1549" s="55" t="s">
        <v>4722</v>
      </c>
      <c r="E1549" s="55" t="s">
        <v>4723</v>
      </c>
      <c r="F1549" s="55" t="s">
        <v>1496</v>
      </c>
      <c r="G1549" s="59" t="s">
        <v>4724</v>
      </c>
      <c r="H1549" s="55">
        <v>183</v>
      </c>
      <c r="I1549" s="57" t="s">
        <v>1449</v>
      </c>
      <c r="J1549" s="57" t="b">
        <v>1</v>
      </c>
      <c r="K1549" s="57" t="b">
        <v>1</v>
      </c>
      <c r="L1549" s="57" t="s">
        <v>1509</v>
      </c>
      <c r="M1549" s="57" t="s">
        <v>1451</v>
      </c>
    </row>
    <row r="1550" spans="1:13" ht="13" x14ac:dyDescent="0.15">
      <c r="A1550" s="10" t="s">
        <v>4499</v>
      </c>
      <c r="B1550" s="10">
        <v>1548</v>
      </c>
      <c r="C1550" s="55" t="s">
        <v>4721</v>
      </c>
      <c r="D1550" s="55" t="s">
        <v>4722</v>
      </c>
      <c r="E1550" s="55" t="s">
        <v>4723</v>
      </c>
      <c r="F1550" s="55" t="s">
        <v>1496</v>
      </c>
      <c r="G1550" s="59" t="s">
        <v>4724</v>
      </c>
      <c r="H1550" s="55">
        <v>39</v>
      </c>
      <c r="I1550" s="57" t="s">
        <v>1521</v>
      </c>
      <c r="J1550" s="57" t="b">
        <v>1</v>
      </c>
      <c r="K1550" s="57" t="b">
        <v>0</v>
      </c>
      <c r="L1550" s="57" t="s">
        <v>1235</v>
      </c>
      <c r="M1550" s="57" t="s">
        <v>1581</v>
      </c>
    </row>
    <row r="1551" spans="1:13" ht="13" x14ac:dyDescent="0.15">
      <c r="A1551" s="10" t="s">
        <v>4499</v>
      </c>
      <c r="B1551" s="10">
        <v>1549</v>
      </c>
      <c r="C1551" s="55" t="s">
        <v>4721</v>
      </c>
      <c r="D1551" s="55" t="s">
        <v>4722</v>
      </c>
      <c r="E1551" s="55" t="s">
        <v>4723</v>
      </c>
      <c r="F1551" s="55" t="s">
        <v>1496</v>
      </c>
      <c r="G1551" s="59" t="s">
        <v>4724</v>
      </c>
      <c r="H1551" s="55">
        <v>183</v>
      </c>
      <c r="I1551" s="57" t="s">
        <v>1449</v>
      </c>
      <c r="J1551" s="57" t="b">
        <v>1</v>
      </c>
      <c r="K1551" s="57" t="b">
        <v>1</v>
      </c>
      <c r="L1551" s="57" t="s">
        <v>1509</v>
      </c>
      <c r="M1551" s="57" t="s">
        <v>1451</v>
      </c>
    </row>
    <row r="1552" spans="1:13" ht="13" x14ac:dyDescent="0.15">
      <c r="A1552" s="10" t="s">
        <v>4499</v>
      </c>
      <c r="B1552" s="10">
        <v>1550</v>
      </c>
      <c r="C1552" s="55" t="s">
        <v>4725</v>
      </c>
      <c r="D1552" s="55" t="s">
        <v>4726</v>
      </c>
      <c r="E1552" s="55" t="s">
        <v>4723</v>
      </c>
      <c r="F1552" s="55" t="s">
        <v>1496</v>
      </c>
      <c r="G1552" s="59" t="s">
        <v>4724</v>
      </c>
      <c r="H1552" s="55">
        <v>43</v>
      </c>
      <c r="I1552" s="57" t="s">
        <v>1449</v>
      </c>
      <c r="J1552" s="57" t="b">
        <v>1</v>
      </c>
      <c r="K1552" s="57" t="b">
        <v>0</v>
      </c>
      <c r="L1552" s="57" t="s">
        <v>1481</v>
      </c>
      <c r="M1552" s="57" t="s">
        <v>1476</v>
      </c>
    </row>
    <row r="1553" spans="1:13" ht="13" x14ac:dyDescent="0.15">
      <c r="A1553" s="10" t="s">
        <v>4499</v>
      </c>
      <c r="B1553" s="10">
        <v>1551</v>
      </c>
      <c r="C1553" s="55" t="s">
        <v>4725</v>
      </c>
      <c r="D1553" s="55" t="s">
        <v>4726</v>
      </c>
      <c r="E1553" s="55" t="s">
        <v>4723</v>
      </c>
      <c r="F1553" s="55" t="s">
        <v>1496</v>
      </c>
      <c r="G1553" s="59" t="s">
        <v>4724</v>
      </c>
      <c r="H1553" s="55">
        <v>416</v>
      </c>
      <c r="I1553" s="57" t="s">
        <v>1449</v>
      </c>
      <c r="J1553" s="57" t="b">
        <v>1</v>
      </c>
      <c r="K1553" s="57" t="b">
        <v>1</v>
      </c>
      <c r="L1553" s="57" t="s">
        <v>1509</v>
      </c>
      <c r="M1553" s="57" t="s">
        <v>1451</v>
      </c>
    </row>
    <row r="1554" spans="1:13" ht="13" x14ac:dyDescent="0.15">
      <c r="A1554" s="10" t="s">
        <v>4499</v>
      </c>
      <c r="B1554" s="10">
        <v>1552</v>
      </c>
      <c r="C1554" s="55" t="s">
        <v>4725</v>
      </c>
      <c r="D1554" s="55" t="s">
        <v>4726</v>
      </c>
      <c r="E1554" s="55" t="s">
        <v>4723</v>
      </c>
      <c r="F1554" s="55" t="s">
        <v>1496</v>
      </c>
      <c r="G1554" s="59" t="s">
        <v>4724</v>
      </c>
      <c r="H1554" s="55">
        <v>289</v>
      </c>
      <c r="I1554" s="57" t="s">
        <v>1449</v>
      </c>
      <c r="J1554" s="57" t="b">
        <v>1</v>
      </c>
      <c r="K1554" s="57" t="b">
        <v>1</v>
      </c>
      <c r="L1554" s="57" t="s">
        <v>1462</v>
      </c>
      <c r="M1554" s="57" t="s">
        <v>1451</v>
      </c>
    </row>
    <row r="1555" spans="1:13" ht="13" x14ac:dyDescent="0.15">
      <c r="A1555" s="14" t="s">
        <v>4727</v>
      </c>
      <c r="B1555" s="10">
        <v>1553</v>
      </c>
      <c r="C1555" s="55" t="s">
        <v>4728</v>
      </c>
      <c r="D1555" s="55" t="s">
        <v>4729</v>
      </c>
      <c r="E1555" s="55" t="s">
        <v>4081</v>
      </c>
      <c r="F1555" s="55" t="s">
        <v>1474</v>
      </c>
      <c r="G1555" s="59" t="s">
        <v>4082</v>
      </c>
      <c r="H1555" s="55">
        <v>40</v>
      </c>
      <c r="I1555" s="57" t="s">
        <v>1521</v>
      </c>
      <c r="J1555" s="57" t="b">
        <v>1</v>
      </c>
      <c r="K1555" s="57" t="b">
        <v>1</v>
      </c>
      <c r="L1555" s="57" t="s">
        <v>1235</v>
      </c>
      <c r="M1555" s="57" t="s">
        <v>1548</v>
      </c>
    </row>
    <row r="1556" spans="1:13" ht="13" x14ac:dyDescent="0.15">
      <c r="A1556" s="14" t="s">
        <v>4727</v>
      </c>
      <c r="B1556" s="10">
        <v>1554</v>
      </c>
      <c r="C1556" s="55" t="s">
        <v>4730</v>
      </c>
      <c r="D1556" s="55" t="s">
        <v>4731</v>
      </c>
      <c r="E1556" s="55" t="s">
        <v>4081</v>
      </c>
      <c r="F1556" s="55" t="s">
        <v>1474</v>
      </c>
      <c r="G1556" s="59" t="s">
        <v>4082</v>
      </c>
      <c r="H1556" s="55">
        <v>37</v>
      </c>
      <c r="I1556" s="57" t="s">
        <v>1521</v>
      </c>
      <c r="J1556" s="57" t="b">
        <v>1</v>
      </c>
      <c r="K1556" s="57" t="b">
        <v>1</v>
      </c>
      <c r="L1556" s="57" t="s">
        <v>1235</v>
      </c>
      <c r="M1556" s="57" t="s">
        <v>1548</v>
      </c>
    </row>
    <row r="1557" spans="1:13" ht="13" x14ac:dyDescent="0.15">
      <c r="A1557" s="14" t="s">
        <v>4727</v>
      </c>
      <c r="B1557" s="10">
        <v>1555</v>
      </c>
      <c r="C1557" s="55" t="s">
        <v>4732</v>
      </c>
      <c r="D1557" s="55" t="s">
        <v>4733</v>
      </c>
      <c r="E1557" s="55" t="s">
        <v>4081</v>
      </c>
      <c r="F1557" s="55" t="s">
        <v>1474</v>
      </c>
      <c r="G1557" s="59" t="s">
        <v>4082</v>
      </c>
      <c r="H1557" s="55">
        <v>40</v>
      </c>
      <c r="I1557" s="57" t="s">
        <v>1521</v>
      </c>
      <c r="J1557" s="57" t="b">
        <v>1</v>
      </c>
      <c r="K1557" s="57" t="b">
        <v>1</v>
      </c>
      <c r="L1557" s="57" t="s">
        <v>1235</v>
      </c>
      <c r="M1557" s="57" t="s">
        <v>1548</v>
      </c>
    </row>
    <row r="1558" spans="1:13" ht="13" x14ac:dyDescent="0.15">
      <c r="A1558" s="14" t="s">
        <v>4727</v>
      </c>
      <c r="B1558" s="10">
        <v>1556</v>
      </c>
      <c r="C1558" s="55" t="s">
        <v>4734</v>
      </c>
      <c r="D1558" s="55" t="s">
        <v>4735</v>
      </c>
      <c r="E1558" s="55" t="s">
        <v>4736</v>
      </c>
      <c r="F1558" s="55" t="s">
        <v>1455</v>
      </c>
      <c r="G1558" s="59" t="s">
        <v>4737</v>
      </c>
      <c r="H1558" s="55">
        <v>12</v>
      </c>
      <c r="I1558" s="57" t="s">
        <v>1530</v>
      </c>
      <c r="J1558" s="57" t="b">
        <v>0</v>
      </c>
      <c r="K1558" s="57" t="b">
        <v>0</v>
      </c>
      <c r="L1558" s="57" t="s">
        <v>1235</v>
      </c>
      <c r="M1558" s="57" t="s">
        <v>1531</v>
      </c>
    </row>
    <row r="1559" spans="1:13" ht="13" x14ac:dyDescent="0.15">
      <c r="A1559" s="14" t="s">
        <v>4727</v>
      </c>
      <c r="B1559" s="10">
        <v>1557</v>
      </c>
      <c r="C1559" s="55" t="s">
        <v>4738</v>
      </c>
      <c r="D1559" s="55" t="s">
        <v>4739</v>
      </c>
      <c r="E1559" s="55" t="s">
        <v>4740</v>
      </c>
      <c r="F1559" s="55" t="s">
        <v>1447</v>
      </c>
      <c r="G1559" s="59" t="s">
        <v>4741</v>
      </c>
      <c r="H1559" s="55">
        <v>22</v>
      </c>
      <c r="I1559" s="57" t="s">
        <v>73</v>
      </c>
      <c r="J1559" s="57" t="b">
        <v>0</v>
      </c>
      <c r="K1559" s="57" t="b">
        <v>0</v>
      </c>
      <c r="L1559" s="57" t="s">
        <v>1235</v>
      </c>
      <c r="M1559" s="57" t="s">
        <v>1510</v>
      </c>
    </row>
    <row r="1560" spans="1:13" ht="13" x14ac:dyDescent="0.15">
      <c r="A1560" s="14" t="s">
        <v>4727</v>
      </c>
      <c r="B1560" s="10">
        <v>1558</v>
      </c>
      <c r="C1560" s="55" t="s">
        <v>4742</v>
      </c>
      <c r="D1560" s="55" t="s">
        <v>4743</v>
      </c>
      <c r="E1560" s="55" t="s">
        <v>4740</v>
      </c>
      <c r="F1560" s="55" t="s">
        <v>1447</v>
      </c>
      <c r="G1560" s="59" t="s">
        <v>4741</v>
      </c>
      <c r="H1560" s="55">
        <v>24</v>
      </c>
      <c r="I1560" s="57" t="s">
        <v>73</v>
      </c>
      <c r="J1560" s="57" t="b">
        <v>0</v>
      </c>
      <c r="K1560" s="57" t="b">
        <v>0</v>
      </c>
      <c r="L1560" s="57" t="s">
        <v>1235</v>
      </c>
      <c r="M1560" s="57" t="s">
        <v>1510</v>
      </c>
    </row>
    <row r="1561" spans="1:13" ht="13" x14ac:dyDescent="0.15">
      <c r="A1561" s="14" t="s">
        <v>4727</v>
      </c>
      <c r="B1561" s="10">
        <v>1559</v>
      </c>
      <c r="C1561" s="55" t="s">
        <v>4744</v>
      </c>
      <c r="D1561" s="55" t="s">
        <v>4745</v>
      </c>
      <c r="E1561" s="55" t="s">
        <v>4740</v>
      </c>
      <c r="F1561" s="55" t="s">
        <v>1447</v>
      </c>
      <c r="G1561" s="59" t="s">
        <v>4741</v>
      </c>
      <c r="H1561" s="55">
        <v>26</v>
      </c>
      <c r="I1561" s="57" t="s">
        <v>1521</v>
      </c>
      <c r="J1561" s="57" t="b">
        <v>0</v>
      </c>
      <c r="K1561" s="57" t="b">
        <v>0</v>
      </c>
      <c r="L1561" s="57" t="s">
        <v>1509</v>
      </c>
      <c r="M1561" s="57" t="s">
        <v>1522</v>
      </c>
    </row>
    <row r="1562" spans="1:13" ht="13" x14ac:dyDescent="0.15">
      <c r="A1562" s="14" t="s">
        <v>4727</v>
      </c>
      <c r="B1562" s="10">
        <v>1560</v>
      </c>
      <c r="C1562" s="55" t="s">
        <v>4746</v>
      </c>
      <c r="D1562" s="55" t="s">
        <v>4747</v>
      </c>
      <c r="E1562" s="55" t="s">
        <v>4740</v>
      </c>
      <c r="F1562" s="55" t="s">
        <v>1447</v>
      </c>
      <c r="G1562" s="59" t="s">
        <v>4741</v>
      </c>
      <c r="H1562" s="55">
        <v>23</v>
      </c>
      <c r="I1562" s="57" t="s">
        <v>73</v>
      </c>
      <c r="J1562" s="57" t="b">
        <v>0</v>
      </c>
      <c r="K1562" s="57" t="b">
        <v>0</v>
      </c>
      <c r="L1562" s="57" t="s">
        <v>1693</v>
      </c>
      <c r="M1562" s="57" t="s">
        <v>1510</v>
      </c>
    </row>
    <row r="1563" spans="1:13" ht="13" x14ac:dyDescent="0.15">
      <c r="A1563" s="14" t="s">
        <v>4727</v>
      </c>
      <c r="B1563" s="10">
        <v>1561</v>
      </c>
      <c r="C1563" s="55" t="s">
        <v>4748</v>
      </c>
      <c r="D1563" s="55" t="s">
        <v>4749</v>
      </c>
      <c r="E1563" s="55" t="s">
        <v>4740</v>
      </c>
      <c r="F1563" s="55" t="s">
        <v>1447</v>
      </c>
      <c r="G1563" s="59" t="s">
        <v>4741</v>
      </c>
      <c r="H1563" s="55">
        <v>58</v>
      </c>
      <c r="I1563" s="57" t="s">
        <v>1449</v>
      </c>
      <c r="J1563" s="57" t="b">
        <v>1</v>
      </c>
      <c r="K1563" s="57" t="b">
        <v>1</v>
      </c>
      <c r="L1563" s="57" t="s">
        <v>1470</v>
      </c>
      <c r="M1563" s="57" t="s">
        <v>1451</v>
      </c>
    </row>
    <row r="1564" spans="1:13" ht="13" x14ac:dyDescent="0.15">
      <c r="A1564" s="14" t="s">
        <v>4727</v>
      </c>
      <c r="B1564" s="10">
        <v>1562</v>
      </c>
      <c r="C1564" s="55" t="s">
        <v>4750</v>
      </c>
      <c r="D1564" s="55" t="s">
        <v>4751</v>
      </c>
      <c r="E1564" s="55" t="s">
        <v>4752</v>
      </c>
      <c r="F1564" s="55" t="s">
        <v>1447</v>
      </c>
      <c r="G1564" s="59" t="s">
        <v>4741</v>
      </c>
      <c r="H1564" s="55">
        <v>34</v>
      </c>
      <c r="I1564" s="57" t="s">
        <v>1521</v>
      </c>
      <c r="J1564" s="57" t="b">
        <v>1</v>
      </c>
      <c r="K1564" s="57" t="b">
        <v>0</v>
      </c>
      <c r="L1564" s="57" t="s">
        <v>1462</v>
      </c>
      <c r="M1564" s="57" t="s">
        <v>1581</v>
      </c>
    </row>
    <row r="1565" spans="1:13" ht="13" x14ac:dyDescent="0.15">
      <c r="A1565" s="14" t="s">
        <v>4469</v>
      </c>
      <c r="B1565" s="10">
        <v>1563</v>
      </c>
      <c r="C1565" s="55" t="s">
        <v>4753</v>
      </c>
      <c r="D1565" s="55" t="s">
        <v>4754</v>
      </c>
      <c r="E1565" s="55" t="s">
        <v>4755</v>
      </c>
      <c r="F1565" s="55" t="s">
        <v>1447</v>
      </c>
      <c r="G1565" s="59" t="s">
        <v>4756</v>
      </c>
      <c r="H1565" s="55">
        <v>12</v>
      </c>
      <c r="I1565" s="57" t="s">
        <v>1530</v>
      </c>
      <c r="J1565" s="57" t="b">
        <v>0</v>
      </c>
      <c r="K1565" s="57" t="b">
        <v>0</v>
      </c>
      <c r="L1565" s="57" t="s">
        <v>1462</v>
      </c>
      <c r="M1565" s="57" t="s">
        <v>1531</v>
      </c>
    </row>
    <row r="1566" spans="1:13" ht="13" x14ac:dyDescent="0.15">
      <c r="A1566" s="14" t="s">
        <v>4469</v>
      </c>
      <c r="B1566" s="10">
        <v>1564</v>
      </c>
      <c r="C1566" s="55" t="s">
        <v>4757</v>
      </c>
      <c r="D1566" s="55" t="s">
        <v>4758</v>
      </c>
      <c r="E1566" s="55" t="s">
        <v>4755</v>
      </c>
      <c r="F1566" s="55" t="s">
        <v>1447</v>
      </c>
      <c r="G1566" s="59" t="s">
        <v>4756</v>
      </c>
      <c r="H1566" s="55">
        <v>32</v>
      </c>
      <c r="I1566" s="57" t="s">
        <v>1521</v>
      </c>
      <c r="J1566" s="57" t="b">
        <v>0</v>
      </c>
      <c r="K1566" s="57" t="b">
        <v>0</v>
      </c>
      <c r="L1566" s="57" t="s">
        <v>1462</v>
      </c>
      <c r="M1566" s="57" t="s">
        <v>1522</v>
      </c>
    </row>
    <row r="1567" spans="1:13" ht="13" x14ac:dyDescent="0.15">
      <c r="A1567" s="14" t="s">
        <v>4469</v>
      </c>
      <c r="B1567" s="10">
        <v>1565</v>
      </c>
      <c r="C1567" s="55" t="s">
        <v>4759</v>
      </c>
      <c r="D1567" s="55" t="s">
        <v>4760</v>
      </c>
      <c r="E1567" s="55" t="s">
        <v>4755</v>
      </c>
      <c r="F1567" s="55" t="s">
        <v>1447</v>
      </c>
      <c r="G1567" s="59" t="s">
        <v>4756</v>
      </c>
      <c r="H1567" s="55">
        <v>12</v>
      </c>
      <c r="I1567" s="57" t="s">
        <v>1530</v>
      </c>
      <c r="J1567" s="57" t="b">
        <v>0</v>
      </c>
      <c r="K1567" s="57" t="b">
        <v>0</v>
      </c>
      <c r="L1567" s="57" t="s">
        <v>1462</v>
      </c>
      <c r="M1567" s="57" t="s">
        <v>1531</v>
      </c>
    </row>
    <row r="1568" spans="1:13" ht="13" x14ac:dyDescent="0.15">
      <c r="A1568" s="14" t="s">
        <v>4469</v>
      </c>
      <c r="B1568" s="10">
        <v>1566</v>
      </c>
      <c r="C1568" s="55" t="s">
        <v>4761</v>
      </c>
      <c r="D1568" s="55" t="s">
        <v>4762</v>
      </c>
      <c r="E1568" s="55" t="s">
        <v>4755</v>
      </c>
      <c r="F1568" s="55" t="s">
        <v>1447</v>
      </c>
      <c r="G1568" s="59" t="s">
        <v>4756</v>
      </c>
      <c r="H1568" s="55">
        <v>32</v>
      </c>
      <c r="I1568" s="57" t="s">
        <v>1521</v>
      </c>
      <c r="J1568" s="57" t="b">
        <v>0</v>
      </c>
      <c r="K1568" s="57" t="b">
        <v>0</v>
      </c>
      <c r="L1568" s="57" t="s">
        <v>1462</v>
      </c>
      <c r="M1568" s="57" t="s">
        <v>1522</v>
      </c>
    </row>
    <row r="1569" spans="1:13" ht="13" x14ac:dyDescent="0.15">
      <c r="A1569" s="14" t="s">
        <v>4469</v>
      </c>
      <c r="B1569" s="10">
        <v>1567</v>
      </c>
      <c r="C1569" s="55" t="s">
        <v>4763</v>
      </c>
      <c r="D1569" s="55" t="s">
        <v>4764</v>
      </c>
      <c r="E1569" s="55" t="s">
        <v>4755</v>
      </c>
      <c r="F1569" s="55" t="s">
        <v>1447</v>
      </c>
      <c r="G1569" s="59" t="s">
        <v>4756</v>
      </c>
      <c r="H1569" s="55">
        <v>13</v>
      </c>
      <c r="I1569" s="57" t="s">
        <v>1530</v>
      </c>
      <c r="J1569" s="57" t="b">
        <v>0</v>
      </c>
      <c r="K1569" s="57" t="b">
        <v>0</v>
      </c>
      <c r="L1569" s="57" t="s">
        <v>1462</v>
      </c>
      <c r="M1569" s="57" t="s">
        <v>1531</v>
      </c>
    </row>
    <row r="1570" spans="1:13" ht="13" x14ac:dyDescent="0.15">
      <c r="A1570" s="14" t="s">
        <v>4469</v>
      </c>
      <c r="B1570" s="10">
        <v>1568</v>
      </c>
      <c r="C1570" s="55" t="s">
        <v>4765</v>
      </c>
      <c r="D1570" s="55" t="s">
        <v>4766</v>
      </c>
      <c r="E1570" s="55" t="s">
        <v>4755</v>
      </c>
      <c r="F1570" s="55" t="s">
        <v>1447</v>
      </c>
      <c r="G1570" s="59" t="s">
        <v>4756</v>
      </c>
      <c r="H1570" s="55">
        <v>33</v>
      </c>
      <c r="I1570" s="57" t="s">
        <v>1521</v>
      </c>
      <c r="J1570" s="57" t="b">
        <v>0</v>
      </c>
      <c r="K1570" s="57" t="b">
        <v>0</v>
      </c>
      <c r="L1570" s="57" t="s">
        <v>1462</v>
      </c>
      <c r="M1570" s="57" t="s">
        <v>1522</v>
      </c>
    </row>
    <row r="1571" spans="1:13" ht="13" x14ac:dyDescent="0.15">
      <c r="A1571" s="14" t="s">
        <v>4469</v>
      </c>
      <c r="B1571" s="10">
        <v>1569</v>
      </c>
      <c r="C1571" s="55" t="s">
        <v>4767</v>
      </c>
      <c r="D1571" s="55" t="s">
        <v>4768</v>
      </c>
      <c r="E1571" s="55" t="s">
        <v>4755</v>
      </c>
      <c r="F1571" s="55" t="s">
        <v>1447</v>
      </c>
      <c r="G1571" s="59" t="s">
        <v>4756</v>
      </c>
      <c r="H1571" s="55">
        <v>13</v>
      </c>
      <c r="I1571" s="57" t="s">
        <v>1530</v>
      </c>
      <c r="J1571" s="57" t="b">
        <v>0</v>
      </c>
      <c r="K1571" s="57" t="b">
        <v>0</v>
      </c>
      <c r="L1571" s="57" t="s">
        <v>1462</v>
      </c>
      <c r="M1571" s="57" t="s">
        <v>1531</v>
      </c>
    </row>
    <row r="1572" spans="1:13" ht="13" x14ac:dyDescent="0.15">
      <c r="A1572" s="14" t="s">
        <v>4469</v>
      </c>
      <c r="B1572" s="10">
        <v>1570</v>
      </c>
      <c r="C1572" s="55" t="s">
        <v>4769</v>
      </c>
      <c r="D1572" s="55" t="s">
        <v>4770</v>
      </c>
      <c r="E1572" s="55" t="s">
        <v>4755</v>
      </c>
      <c r="F1572" s="55" t="s">
        <v>1447</v>
      </c>
      <c r="G1572" s="59" t="s">
        <v>4756</v>
      </c>
      <c r="H1572" s="55">
        <v>13</v>
      </c>
      <c r="I1572" s="57" t="s">
        <v>1530</v>
      </c>
      <c r="J1572" s="57" t="b">
        <v>0</v>
      </c>
      <c r="K1572" s="57" t="b">
        <v>0</v>
      </c>
      <c r="L1572" s="57" t="s">
        <v>1462</v>
      </c>
      <c r="M1572" s="57" t="s">
        <v>1531</v>
      </c>
    </row>
    <row r="1573" spans="1:13" ht="13" x14ac:dyDescent="0.15">
      <c r="A1573" s="14" t="s">
        <v>4469</v>
      </c>
      <c r="B1573" s="10">
        <v>1571</v>
      </c>
      <c r="C1573" s="55" t="s">
        <v>4771</v>
      </c>
      <c r="D1573" s="55" t="s">
        <v>4772</v>
      </c>
      <c r="E1573" s="55" t="s">
        <v>4755</v>
      </c>
      <c r="F1573" s="55" t="s">
        <v>1447</v>
      </c>
      <c r="G1573" s="59" t="s">
        <v>4756</v>
      </c>
      <c r="H1573" s="55">
        <v>33</v>
      </c>
      <c r="I1573" s="57" t="s">
        <v>1521</v>
      </c>
      <c r="J1573" s="57" t="b">
        <v>0</v>
      </c>
      <c r="K1573" s="57" t="b">
        <v>0</v>
      </c>
      <c r="L1573" s="57" t="s">
        <v>1462</v>
      </c>
      <c r="M1573" s="57" t="s">
        <v>1522</v>
      </c>
    </row>
    <row r="1574" spans="1:13" ht="13" x14ac:dyDescent="0.15">
      <c r="A1574" s="14" t="s">
        <v>4469</v>
      </c>
      <c r="B1574" s="10">
        <v>1572</v>
      </c>
      <c r="C1574" s="55" t="s">
        <v>4773</v>
      </c>
      <c r="D1574" s="55" t="s">
        <v>4774</v>
      </c>
      <c r="E1574" s="55" t="s">
        <v>4755</v>
      </c>
      <c r="F1574" s="55" t="s">
        <v>1447</v>
      </c>
      <c r="G1574" s="59" t="s">
        <v>4756</v>
      </c>
      <c r="H1574" s="55">
        <v>14</v>
      </c>
      <c r="I1574" s="57" t="s">
        <v>1530</v>
      </c>
      <c r="J1574" s="57" t="b">
        <v>0</v>
      </c>
      <c r="K1574" s="57" t="b">
        <v>0</v>
      </c>
      <c r="L1574" s="57" t="s">
        <v>1462</v>
      </c>
      <c r="M1574" s="57" t="s">
        <v>1531</v>
      </c>
    </row>
    <row r="1575" spans="1:13" ht="13" x14ac:dyDescent="0.15">
      <c r="A1575" s="14" t="s">
        <v>4469</v>
      </c>
      <c r="B1575" s="10">
        <v>1573</v>
      </c>
      <c r="C1575" s="55" t="s">
        <v>4775</v>
      </c>
      <c r="D1575" s="55" t="s">
        <v>4776</v>
      </c>
      <c r="E1575" s="55" t="s">
        <v>4755</v>
      </c>
      <c r="F1575" s="55" t="s">
        <v>1447</v>
      </c>
      <c r="G1575" s="59" t="s">
        <v>4756</v>
      </c>
      <c r="H1575" s="55">
        <v>34</v>
      </c>
      <c r="I1575" s="57" t="s">
        <v>1521</v>
      </c>
      <c r="J1575" s="57" t="b">
        <v>0</v>
      </c>
      <c r="K1575" s="57" t="b">
        <v>0</v>
      </c>
      <c r="L1575" s="57" t="s">
        <v>1462</v>
      </c>
      <c r="M1575" s="57" t="s">
        <v>1522</v>
      </c>
    </row>
    <row r="1576" spans="1:13" ht="13" x14ac:dyDescent="0.15">
      <c r="A1576" s="14" t="s">
        <v>4469</v>
      </c>
      <c r="B1576" s="10">
        <v>1574</v>
      </c>
      <c r="C1576" s="55" t="s">
        <v>4777</v>
      </c>
      <c r="D1576" s="55" t="s">
        <v>4778</v>
      </c>
      <c r="E1576" s="55" t="s">
        <v>4755</v>
      </c>
      <c r="F1576" s="55" t="s">
        <v>1447</v>
      </c>
      <c r="G1576" s="59" t="s">
        <v>4756</v>
      </c>
      <c r="H1576" s="55">
        <v>14</v>
      </c>
      <c r="I1576" s="57" t="s">
        <v>1530</v>
      </c>
      <c r="J1576" s="57" t="b">
        <v>0</v>
      </c>
      <c r="K1576" s="57" t="b">
        <v>0</v>
      </c>
      <c r="L1576" s="57" t="s">
        <v>1462</v>
      </c>
      <c r="M1576" s="57" t="s">
        <v>1531</v>
      </c>
    </row>
    <row r="1577" spans="1:13" ht="13" x14ac:dyDescent="0.15">
      <c r="A1577" s="14" t="s">
        <v>4469</v>
      </c>
      <c r="B1577" s="10">
        <v>1575</v>
      </c>
      <c r="C1577" s="55" t="s">
        <v>4779</v>
      </c>
      <c r="D1577" s="55" t="s">
        <v>4780</v>
      </c>
      <c r="E1577" s="55" t="s">
        <v>4755</v>
      </c>
      <c r="F1577" s="55" t="s">
        <v>1447</v>
      </c>
      <c r="G1577" s="59" t="s">
        <v>4756</v>
      </c>
      <c r="H1577" s="55">
        <v>34</v>
      </c>
      <c r="I1577" s="57" t="s">
        <v>1521</v>
      </c>
      <c r="J1577" s="57" t="b">
        <v>0</v>
      </c>
      <c r="K1577" s="57" t="b">
        <v>0</v>
      </c>
      <c r="L1577" s="57" t="s">
        <v>1462</v>
      </c>
      <c r="M1577" s="57" t="s">
        <v>1522</v>
      </c>
    </row>
    <row r="1578" spans="1:13" ht="13" x14ac:dyDescent="0.15">
      <c r="A1578" s="14" t="s">
        <v>4469</v>
      </c>
      <c r="B1578" s="10">
        <v>1576</v>
      </c>
      <c r="C1578" s="55" t="s">
        <v>4781</v>
      </c>
      <c r="D1578" s="55" t="s">
        <v>4782</v>
      </c>
      <c r="E1578" s="55" t="s">
        <v>4755</v>
      </c>
      <c r="F1578" s="55" t="s">
        <v>1447</v>
      </c>
      <c r="G1578" s="59" t="s">
        <v>4756</v>
      </c>
      <c r="H1578" s="55">
        <v>16</v>
      </c>
      <c r="I1578" s="57" t="s">
        <v>1530</v>
      </c>
      <c r="J1578" s="57" t="b">
        <v>0</v>
      </c>
      <c r="K1578" s="57" t="b">
        <v>0</v>
      </c>
      <c r="L1578" s="57" t="s">
        <v>1235</v>
      </c>
      <c r="M1578" s="57" t="s">
        <v>1531</v>
      </c>
    </row>
    <row r="1579" spans="1:13" ht="13" x14ac:dyDescent="0.15">
      <c r="A1579" s="14" t="s">
        <v>4469</v>
      </c>
      <c r="B1579" s="10">
        <v>1577</v>
      </c>
      <c r="C1579" s="55" t="s">
        <v>4783</v>
      </c>
      <c r="D1579" s="55" t="s">
        <v>4784</v>
      </c>
      <c r="E1579" s="55" t="s">
        <v>4755</v>
      </c>
      <c r="F1579" s="55" t="s">
        <v>1447</v>
      </c>
      <c r="G1579" s="59" t="s">
        <v>4756</v>
      </c>
      <c r="H1579" s="55">
        <v>16</v>
      </c>
      <c r="I1579" s="57" t="s">
        <v>1530</v>
      </c>
      <c r="J1579" s="57" t="b">
        <v>0</v>
      </c>
      <c r="K1579" s="57" t="b">
        <v>0</v>
      </c>
      <c r="L1579" s="57" t="s">
        <v>1235</v>
      </c>
      <c r="M1579" s="57" t="s">
        <v>1531</v>
      </c>
    </row>
    <row r="1580" spans="1:13" ht="13" x14ac:dyDescent="0.15">
      <c r="A1580" s="14" t="s">
        <v>4469</v>
      </c>
      <c r="B1580" s="10">
        <v>1578</v>
      </c>
      <c r="C1580" s="55" t="s">
        <v>4785</v>
      </c>
      <c r="D1580" s="55" t="s">
        <v>4786</v>
      </c>
      <c r="E1580" s="55" t="s">
        <v>4755</v>
      </c>
      <c r="F1580" s="55" t="s">
        <v>1447</v>
      </c>
      <c r="G1580" s="59" t="s">
        <v>4756</v>
      </c>
      <c r="H1580" s="55">
        <v>16</v>
      </c>
      <c r="I1580" s="57" t="s">
        <v>1530</v>
      </c>
      <c r="J1580" s="57" t="b">
        <v>0</v>
      </c>
      <c r="K1580" s="57" t="b">
        <v>0</v>
      </c>
      <c r="L1580" s="57" t="s">
        <v>1235</v>
      </c>
      <c r="M1580" s="57" t="s">
        <v>1531</v>
      </c>
    </row>
    <row r="1581" spans="1:13" ht="13" x14ac:dyDescent="0.15">
      <c r="A1581" s="14" t="s">
        <v>4469</v>
      </c>
      <c r="B1581" s="10">
        <v>1579</v>
      </c>
      <c r="C1581" s="55" t="s">
        <v>4787</v>
      </c>
      <c r="D1581" s="55" t="s">
        <v>4788</v>
      </c>
      <c r="E1581" s="55" t="s">
        <v>4755</v>
      </c>
      <c r="F1581" s="55" t="s">
        <v>1447</v>
      </c>
      <c r="G1581" s="59" t="s">
        <v>4756</v>
      </c>
      <c r="H1581" s="55">
        <v>19</v>
      </c>
      <c r="I1581" s="57" t="s">
        <v>73</v>
      </c>
      <c r="J1581" s="57" t="b">
        <v>0</v>
      </c>
      <c r="K1581" s="57" t="b">
        <v>0</v>
      </c>
      <c r="L1581" s="57" t="s">
        <v>1235</v>
      </c>
      <c r="M1581" s="57" t="s">
        <v>1510</v>
      </c>
    </row>
    <row r="1582" spans="1:13" ht="13" x14ac:dyDescent="0.15">
      <c r="A1582" s="14" t="s">
        <v>4469</v>
      </c>
      <c r="B1582" s="10">
        <v>1580</v>
      </c>
      <c r="C1582" s="55" t="s">
        <v>4789</v>
      </c>
      <c r="D1582" s="55" t="s">
        <v>4790</v>
      </c>
      <c r="E1582" s="55" t="s">
        <v>4755</v>
      </c>
      <c r="F1582" s="55" t="s">
        <v>1447</v>
      </c>
      <c r="G1582" s="59" t="s">
        <v>4756</v>
      </c>
      <c r="H1582" s="55">
        <v>19</v>
      </c>
      <c r="I1582" s="57" t="s">
        <v>73</v>
      </c>
      <c r="J1582" s="57" t="b">
        <v>0</v>
      </c>
      <c r="K1582" s="57" t="b">
        <v>0</v>
      </c>
      <c r="L1582" s="57" t="s">
        <v>1235</v>
      </c>
      <c r="M1582" s="57" t="s">
        <v>1510</v>
      </c>
    </row>
    <row r="1583" spans="1:13" ht="13" x14ac:dyDescent="0.15">
      <c r="A1583" s="14" t="s">
        <v>4469</v>
      </c>
      <c r="B1583" s="10">
        <v>1581</v>
      </c>
      <c r="C1583" s="55" t="s">
        <v>4791</v>
      </c>
      <c r="D1583" s="55" t="s">
        <v>4792</v>
      </c>
      <c r="E1583" s="55" t="s">
        <v>4755</v>
      </c>
      <c r="F1583" s="55" t="s">
        <v>1447</v>
      </c>
      <c r="G1583" s="59" t="s">
        <v>4756</v>
      </c>
      <c r="H1583" s="55">
        <v>21</v>
      </c>
      <c r="I1583" s="57" t="s">
        <v>73</v>
      </c>
      <c r="J1583" s="57" t="b">
        <v>0</v>
      </c>
      <c r="K1583" s="57" t="b">
        <v>0</v>
      </c>
      <c r="L1583" s="57" t="s">
        <v>1235</v>
      </c>
      <c r="M1583" s="57" t="s">
        <v>1510</v>
      </c>
    </row>
    <row r="1584" spans="1:13" ht="13" x14ac:dyDescent="0.15">
      <c r="A1584" s="14" t="s">
        <v>4469</v>
      </c>
      <c r="B1584" s="10">
        <v>1582</v>
      </c>
      <c r="C1584" s="55" t="s">
        <v>4793</v>
      </c>
      <c r="D1584" s="55" t="s">
        <v>4794</v>
      </c>
      <c r="E1584" s="55" t="s">
        <v>4755</v>
      </c>
      <c r="F1584" s="55" t="s">
        <v>1447</v>
      </c>
      <c r="G1584" s="59" t="s">
        <v>4756</v>
      </c>
      <c r="H1584" s="55">
        <v>26</v>
      </c>
      <c r="I1584" s="57" t="s">
        <v>1521</v>
      </c>
      <c r="J1584" s="57" t="b">
        <v>0</v>
      </c>
      <c r="K1584" s="57" t="b">
        <v>0</v>
      </c>
      <c r="L1584" s="57" t="s">
        <v>1235</v>
      </c>
      <c r="M1584" s="57" t="s">
        <v>1522</v>
      </c>
    </row>
    <row r="1585" spans="1:13" ht="13" x14ac:dyDescent="0.15">
      <c r="A1585" s="14" t="s">
        <v>4469</v>
      </c>
      <c r="B1585" s="10">
        <v>1583</v>
      </c>
      <c r="C1585" s="55" t="s">
        <v>4795</v>
      </c>
      <c r="D1585" s="55" t="s">
        <v>4796</v>
      </c>
      <c r="E1585" s="55" t="s">
        <v>4755</v>
      </c>
      <c r="F1585" s="55" t="s">
        <v>1447</v>
      </c>
      <c r="G1585" s="59" t="s">
        <v>4756</v>
      </c>
      <c r="H1585" s="55">
        <v>13</v>
      </c>
      <c r="I1585" s="57" t="s">
        <v>1530</v>
      </c>
      <c r="J1585" s="57" t="b">
        <v>0</v>
      </c>
      <c r="K1585" s="57" t="b">
        <v>0</v>
      </c>
      <c r="L1585" s="57" t="s">
        <v>1462</v>
      </c>
      <c r="M1585" s="57" t="s">
        <v>1531</v>
      </c>
    </row>
    <row r="1586" spans="1:13" ht="13" x14ac:dyDescent="0.15">
      <c r="A1586" s="14" t="s">
        <v>4469</v>
      </c>
      <c r="B1586" s="10">
        <v>1584</v>
      </c>
      <c r="C1586" s="55" t="s">
        <v>4797</v>
      </c>
      <c r="D1586" s="55" t="s">
        <v>4798</v>
      </c>
      <c r="E1586" s="55" t="s">
        <v>4755</v>
      </c>
      <c r="F1586" s="55" t="s">
        <v>1447</v>
      </c>
      <c r="G1586" s="59" t="s">
        <v>4756</v>
      </c>
      <c r="H1586" s="55">
        <v>13</v>
      </c>
      <c r="I1586" s="57" t="s">
        <v>1530</v>
      </c>
      <c r="J1586" s="57" t="b">
        <v>0</v>
      </c>
      <c r="K1586" s="57" t="b">
        <v>0</v>
      </c>
      <c r="L1586" s="57" t="s">
        <v>1462</v>
      </c>
      <c r="M1586" s="57" t="s">
        <v>1531</v>
      </c>
    </row>
    <row r="1587" spans="1:13" ht="13" x14ac:dyDescent="0.15">
      <c r="A1587" s="14" t="s">
        <v>4469</v>
      </c>
      <c r="B1587" s="10">
        <v>1585</v>
      </c>
      <c r="C1587" s="55" t="s">
        <v>4799</v>
      </c>
      <c r="D1587" s="55" t="s">
        <v>4800</v>
      </c>
      <c r="E1587" s="55" t="s">
        <v>4755</v>
      </c>
      <c r="F1587" s="55" t="s">
        <v>1447</v>
      </c>
      <c r="G1587" s="59" t="s">
        <v>4756</v>
      </c>
      <c r="H1587" s="55">
        <v>19</v>
      </c>
      <c r="I1587" s="57" t="s">
        <v>73</v>
      </c>
      <c r="J1587" s="57" t="b">
        <v>0</v>
      </c>
      <c r="K1587" s="57" t="b">
        <v>0</v>
      </c>
      <c r="L1587" s="57" t="s">
        <v>1235</v>
      </c>
      <c r="M1587" s="57" t="s">
        <v>1510</v>
      </c>
    </row>
    <row r="1588" spans="1:13" ht="13" x14ac:dyDescent="0.15">
      <c r="A1588" s="14" t="s">
        <v>4469</v>
      </c>
      <c r="B1588" s="10">
        <v>1586</v>
      </c>
      <c r="C1588" s="55" t="s">
        <v>4801</v>
      </c>
      <c r="D1588" s="55" t="s">
        <v>4802</v>
      </c>
      <c r="E1588" s="55" t="s">
        <v>4755</v>
      </c>
      <c r="F1588" s="55" t="s">
        <v>1447</v>
      </c>
      <c r="G1588" s="59" t="s">
        <v>4756</v>
      </c>
      <c r="H1588" s="55">
        <v>28</v>
      </c>
      <c r="I1588" s="57" t="s">
        <v>1521</v>
      </c>
      <c r="J1588" s="57" t="b">
        <v>0</v>
      </c>
      <c r="K1588" s="57" t="b">
        <v>0</v>
      </c>
      <c r="L1588" s="57" t="s">
        <v>1235</v>
      </c>
      <c r="M1588" s="57" t="s">
        <v>1522</v>
      </c>
    </row>
    <row r="1589" spans="1:13" ht="13" x14ac:dyDescent="0.15">
      <c r="A1589" s="14" t="s">
        <v>4469</v>
      </c>
      <c r="B1589" s="10">
        <v>1587</v>
      </c>
      <c r="C1589" s="55" t="s">
        <v>4803</v>
      </c>
      <c r="D1589" s="55" t="s">
        <v>4804</v>
      </c>
      <c r="E1589" s="55" t="s">
        <v>4755</v>
      </c>
      <c r="F1589" s="55" t="s">
        <v>1447</v>
      </c>
      <c r="G1589" s="59" t="s">
        <v>4756</v>
      </c>
      <c r="H1589" s="55">
        <v>24</v>
      </c>
      <c r="I1589" s="57" t="s">
        <v>73</v>
      </c>
      <c r="J1589" s="57" t="b">
        <v>0</v>
      </c>
      <c r="K1589" s="57" t="b">
        <v>0</v>
      </c>
      <c r="L1589" s="57" t="s">
        <v>1235</v>
      </c>
      <c r="M1589" s="57" t="s">
        <v>1510</v>
      </c>
    </row>
    <row r="1590" spans="1:13" ht="13" x14ac:dyDescent="0.15">
      <c r="A1590" s="14" t="s">
        <v>4469</v>
      </c>
      <c r="B1590" s="10">
        <v>1588</v>
      </c>
      <c r="C1590" s="55" t="s">
        <v>4805</v>
      </c>
      <c r="D1590" s="55" t="s">
        <v>4806</v>
      </c>
      <c r="E1590" s="55" t="s">
        <v>4755</v>
      </c>
      <c r="F1590" s="55" t="s">
        <v>1447</v>
      </c>
      <c r="G1590" s="59" t="s">
        <v>4756</v>
      </c>
      <c r="H1590" s="55">
        <v>28</v>
      </c>
      <c r="I1590" s="57" t="s">
        <v>1521</v>
      </c>
      <c r="J1590" s="57" t="b">
        <v>0</v>
      </c>
      <c r="K1590" s="57" t="b">
        <v>0</v>
      </c>
      <c r="L1590" s="57" t="s">
        <v>1235</v>
      </c>
      <c r="M1590" s="57" t="s">
        <v>1522</v>
      </c>
    </row>
    <row r="1591" spans="1:13" ht="13" x14ac:dyDescent="0.15">
      <c r="A1591" s="14" t="s">
        <v>4469</v>
      </c>
      <c r="B1591" s="10">
        <v>1589</v>
      </c>
      <c r="C1591" s="55" t="s">
        <v>4807</v>
      </c>
      <c r="D1591" s="55" t="s">
        <v>4808</v>
      </c>
      <c r="E1591" s="55" t="s">
        <v>4755</v>
      </c>
      <c r="F1591" s="55" t="s">
        <v>1447</v>
      </c>
      <c r="G1591" s="59" t="s">
        <v>4756</v>
      </c>
      <c r="H1591" s="55">
        <v>28</v>
      </c>
      <c r="I1591" s="57" t="s">
        <v>1521</v>
      </c>
      <c r="J1591" s="57" t="b">
        <v>0</v>
      </c>
      <c r="K1591" s="57" t="b">
        <v>0</v>
      </c>
      <c r="L1591" s="57" t="s">
        <v>1235</v>
      </c>
      <c r="M1591" s="57" t="s">
        <v>1522</v>
      </c>
    </row>
    <row r="1592" spans="1:13" ht="13" x14ac:dyDescent="0.15">
      <c r="A1592" s="14" t="s">
        <v>4469</v>
      </c>
      <c r="B1592" s="10">
        <v>1590</v>
      </c>
      <c r="C1592" s="55" t="s">
        <v>4809</v>
      </c>
      <c r="D1592" s="55" t="s">
        <v>4810</v>
      </c>
      <c r="E1592" s="55" t="s">
        <v>4755</v>
      </c>
      <c r="F1592" s="55" t="s">
        <v>1447</v>
      </c>
      <c r="G1592" s="59" t="s">
        <v>4756</v>
      </c>
      <c r="H1592" s="55">
        <v>28</v>
      </c>
      <c r="I1592" s="57" t="s">
        <v>1521</v>
      </c>
      <c r="J1592" s="57" t="b">
        <v>0</v>
      </c>
      <c r="K1592" s="57" t="b">
        <v>0</v>
      </c>
      <c r="L1592" s="57" t="s">
        <v>1235</v>
      </c>
      <c r="M1592" s="57" t="s">
        <v>1522</v>
      </c>
    </row>
    <row r="1593" spans="1:13" ht="13" x14ac:dyDescent="0.15">
      <c r="A1593" s="14" t="s">
        <v>4469</v>
      </c>
      <c r="B1593" s="10">
        <v>1591</v>
      </c>
      <c r="C1593" s="55" t="s">
        <v>4811</v>
      </c>
      <c r="D1593" s="55" t="s">
        <v>4812</v>
      </c>
      <c r="E1593" s="55" t="s">
        <v>4755</v>
      </c>
      <c r="F1593" s="55" t="s">
        <v>1447</v>
      </c>
      <c r="G1593" s="59" t="s">
        <v>4756</v>
      </c>
      <c r="H1593" s="55">
        <v>28</v>
      </c>
      <c r="I1593" s="57" t="s">
        <v>1521</v>
      </c>
      <c r="J1593" s="57" t="b">
        <v>0</v>
      </c>
      <c r="K1593" s="57" t="b">
        <v>0</v>
      </c>
      <c r="L1593" s="57" t="s">
        <v>1235</v>
      </c>
      <c r="M1593" s="57" t="s">
        <v>1522</v>
      </c>
    </row>
    <row r="1594" spans="1:13" ht="13" x14ac:dyDescent="0.15">
      <c r="A1594" s="14" t="s">
        <v>4469</v>
      </c>
      <c r="B1594" s="10">
        <v>1592</v>
      </c>
      <c r="C1594" s="55" t="s">
        <v>4813</v>
      </c>
      <c r="D1594" s="55" t="s">
        <v>4814</v>
      </c>
      <c r="E1594" s="55" t="s">
        <v>4755</v>
      </c>
      <c r="F1594" s="55" t="s">
        <v>1447</v>
      </c>
      <c r="G1594" s="59" t="s">
        <v>4756</v>
      </c>
      <c r="H1594" s="55">
        <v>28</v>
      </c>
      <c r="I1594" s="57" t="s">
        <v>1521</v>
      </c>
      <c r="J1594" s="57" t="b">
        <v>0</v>
      </c>
      <c r="K1594" s="57" t="b">
        <v>0</v>
      </c>
      <c r="L1594" s="57" t="s">
        <v>1235</v>
      </c>
      <c r="M1594" s="57" t="s">
        <v>1522</v>
      </c>
    </row>
    <row r="1595" spans="1:13" ht="13" x14ac:dyDescent="0.15">
      <c r="A1595" s="14" t="s">
        <v>4469</v>
      </c>
      <c r="B1595" s="10">
        <v>1593</v>
      </c>
      <c r="C1595" s="55" t="s">
        <v>4815</v>
      </c>
      <c r="D1595" s="55" t="s">
        <v>4816</v>
      </c>
      <c r="E1595" s="55" t="s">
        <v>4755</v>
      </c>
      <c r="F1595" s="55" t="s">
        <v>1447</v>
      </c>
      <c r="G1595" s="59" t="s">
        <v>4756</v>
      </c>
      <c r="H1595" s="55">
        <v>27</v>
      </c>
      <c r="I1595" s="57" t="s">
        <v>1521</v>
      </c>
      <c r="J1595" s="57" t="b">
        <v>0</v>
      </c>
      <c r="K1595" s="57" t="b">
        <v>0</v>
      </c>
      <c r="L1595" s="57" t="s">
        <v>1235</v>
      </c>
      <c r="M1595" s="57" t="s">
        <v>1522</v>
      </c>
    </row>
    <row r="1596" spans="1:13" ht="13" x14ac:dyDescent="0.15">
      <c r="A1596" s="14" t="s">
        <v>4469</v>
      </c>
      <c r="B1596" s="10">
        <v>1594</v>
      </c>
      <c r="C1596" s="55" t="s">
        <v>4817</v>
      </c>
      <c r="D1596" s="55" t="s">
        <v>4818</v>
      </c>
      <c r="E1596" s="55" t="s">
        <v>4755</v>
      </c>
      <c r="F1596" s="55" t="s">
        <v>1447</v>
      </c>
      <c r="G1596" s="59" t="s">
        <v>4756</v>
      </c>
      <c r="H1596" s="55">
        <v>27</v>
      </c>
      <c r="I1596" s="57" t="s">
        <v>1521</v>
      </c>
      <c r="J1596" s="57" t="b">
        <v>0</v>
      </c>
      <c r="K1596" s="57" t="b">
        <v>0</v>
      </c>
      <c r="L1596" s="57" t="s">
        <v>1235</v>
      </c>
      <c r="M1596" s="57" t="s">
        <v>1522</v>
      </c>
    </row>
    <row r="1597" spans="1:13" ht="13" x14ac:dyDescent="0.15">
      <c r="A1597" s="14" t="s">
        <v>4469</v>
      </c>
      <c r="B1597" s="10">
        <v>1595</v>
      </c>
      <c r="C1597" s="55" t="s">
        <v>4819</v>
      </c>
      <c r="D1597" s="55" t="s">
        <v>4820</v>
      </c>
      <c r="E1597" s="55" t="s">
        <v>4755</v>
      </c>
      <c r="F1597" s="55" t="s">
        <v>1447</v>
      </c>
      <c r="G1597" s="59" t="s">
        <v>4756</v>
      </c>
      <c r="H1597" s="55">
        <v>27</v>
      </c>
      <c r="I1597" s="57" t="s">
        <v>1521</v>
      </c>
      <c r="J1597" s="57" t="b">
        <v>0</v>
      </c>
      <c r="K1597" s="57" t="b">
        <v>0</v>
      </c>
      <c r="L1597" s="57" t="s">
        <v>1235</v>
      </c>
      <c r="M1597" s="57" t="s">
        <v>1522</v>
      </c>
    </row>
    <row r="1598" spans="1:13" ht="13" x14ac:dyDescent="0.15">
      <c r="A1598" s="14" t="s">
        <v>4469</v>
      </c>
      <c r="B1598" s="10">
        <v>1596</v>
      </c>
      <c r="C1598" s="55" t="s">
        <v>4821</v>
      </c>
      <c r="D1598" s="55" t="s">
        <v>4822</v>
      </c>
      <c r="E1598" s="55" t="s">
        <v>4755</v>
      </c>
      <c r="F1598" s="55" t="s">
        <v>1447</v>
      </c>
      <c r="G1598" s="59" t="s">
        <v>4756</v>
      </c>
      <c r="H1598" s="55">
        <v>28</v>
      </c>
      <c r="I1598" s="57" t="s">
        <v>1521</v>
      </c>
      <c r="J1598" s="57" t="b">
        <v>0</v>
      </c>
      <c r="K1598" s="57" t="b">
        <v>0</v>
      </c>
      <c r="L1598" s="57" t="s">
        <v>1235</v>
      </c>
      <c r="M1598" s="57" t="s">
        <v>1522</v>
      </c>
    </row>
    <row r="1599" spans="1:13" ht="13" x14ac:dyDescent="0.15">
      <c r="A1599" s="14" t="s">
        <v>4469</v>
      </c>
      <c r="B1599" s="10">
        <v>1597</v>
      </c>
      <c r="C1599" s="55" t="s">
        <v>4823</v>
      </c>
      <c r="D1599" s="55" t="s">
        <v>4824</v>
      </c>
      <c r="E1599" s="55" t="s">
        <v>4755</v>
      </c>
      <c r="F1599" s="55" t="s">
        <v>1447</v>
      </c>
      <c r="G1599" s="59" t="s">
        <v>4756</v>
      </c>
      <c r="H1599" s="55">
        <v>28</v>
      </c>
      <c r="I1599" s="57" t="s">
        <v>1521</v>
      </c>
      <c r="J1599" s="57" t="b">
        <v>0</v>
      </c>
      <c r="K1599" s="57" t="b">
        <v>0</v>
      </c>
      <c r="L1599" s="57" t="s">
        <v>1235</v>
      </c>
      <c r="M1599" s="57" t="s">
        <v>1522</v>
      </c>
    </row>
    <row r="1600" spans="1:13" ht="13" x14ac:dyDescent="0.15">
      <c r="A1600" s="14" t="s">
        <v>4469</v>
      </c>
      <c r="B1600" s="10">
        <v>1598</v>
      </c>
      <c r="C1600" s="55" t="s">
        <v>4825</v>
      </c>
      <c r="D1600" s="55" t="s">
        <v>4826</v>
      </c>
      <c r="E1600" s="55" t="s">
        <v>4755</v>
      </c>
      <c r="F1600" s="55" t="s">
        <v>1447</v>
      </c>
      <c r="G1600" s="59" t="s">
        <v>4756</v>
      </c>
      <c r="H1600" s="55">
        <v>24</v>
      </c>
      <c r="I1600" s="57" t="s">
        <v>73</v>
      </c>
      <c r="J1600" s="57" t="b">
        <v>0</v>
      </c>
      <c r="K1600" s="57" t="b">
        <v>0</v>
      </c>
      <c r="L1600" s="57" t="s">
        <v>1235</v>
      </c>
      <c r="M1600" s="57" t="s">
        <v>1510</v>
      </c>
    </row>
    <row r="1601" spans="1:13" ht="13" x14ac:dyDescent="0.15">
      <c r="A1601" s="14" t="s">
        <v>4469</v>
      </c>
      <c r="B1601" s="10">
        <v>1599</v>
      </c>
      <c r="C1601" s="55" t="s">
        <v>4827</v>
      </c>
      <c r="D1601" s="55" t="s">
        <v>4828</v>
      </c>
      <c r="E1601" s="55" t="s">
        <v>4755</v>
      </c>
      <c r="F1601" s="55" t="s">
        <v>1447</v>
      </c>
      <c r="G1601" s="59" t="s">
        <v>4756</v>
      </c>
      <c r="H1601" s="55">
        <v>26</v>
      </c>
      <c r="I1601" s="57" t="s">
        <v>1521</v>
      </c>
      <c r="J1601" s="57" t="b">
        <v>0</v>
      </c>
      <c r="K1601" s="57" t="b">
        <v>0</v>
      </c>
      <c r="L1601" s="57" t="s">
        <v>1235</v>
      </c>
      <c r="M1601" s="57" t="s">
        <v>1522</v>
      </c>
    </row>
    <row r="1602" spans="1:13" ht="13" x14ac:dyDescent="0.15">
      <c r="A1602" s="14" t="s">
        <v>4469</v>
      </c>
      <c r="B1602" s="10">
        <v>1600</v>
      </c>
      <c r="C1602" s="55" t="s">
        <v>4829</v>
      </c>
      <c r="D1602" s="55" t="s">
        <v>4830</v>
      </c>
      <c r="E1602" s="55" t="s">
        <v>4755</v>
      </c>
      <c r="F1602" s="55" t="s">
        <v>1447</v>
      </c>
      <c r="G1602" s="59" t="s">
        <v>4756</v>
      </c>
      <c r="H1602" s="55">
        <v>25</v>
      </c>
      <c r="I1602" s="57" t="s">
        <v>1521</v>
      </c>
      <c r="J1602" s="57" t="b">
        <v>0</v>
      </c>
      <c r="K1602" s="57" t="b">
        <v>0</v>
      </c>
      <c r="L1602" s="57" t="s">
        <v>1235</v>
      </c>
      <c r="M1602" s="57" t="s">
        <v>1522</v>
      </c>
    </row>
    <row r="1603" spans="1:13" ht="13" x14ac:dyDescent="0.15">
      <c r="A1603" s="14" t="s">
        <v>4469</v>
      </c>
      <c r="B1603" s="10">
        <v>1601</v>
      </c>
      <c r="C1603" s="55" t="s">
        <v>4831</v>
      </c>
      <c r="D1603" s="55" t="s">
        <v>4832</v>
      </c>
      <c r="E1603" s="55" t="s">
        <v>4755</v>
      </c>
      <c r="F1603" s="55" t="s">
        <v>1447</v>
      </c>
      <c r="G1603" s="59" t="s">
        <v>4756</v>
      </c>
      <c r="H1603" s="55">
        <v>27</v>
      </c>
      <c r="I1603" s="57" t="s">
        <v>1521</v>
      </c>
      <c r="J1603" s="57" t="b">
        <v>0</v>
      </c>
      <c r="K1603" s="57" t="b">
        <v>0</v>
      </c>
      <c r="L1603" s="57" t="s">
        <v>1235</v>
      </c>
      <c r="M1603" s="57" t="s">
        <v>1522</v>
      </c>
    </row>
    <row r="1604" spans="1:13" ht="13" x14ac:dyDescent="0.15">
      <c r="A1604" s="14" t="s">
        <v>4469</v>
      </c>
      <c r="B1604" s="10">
        <v>1602</v>
      </c>
      <c r="C1604" s="55" t="s">
        <v>4833</v>
      </c>
      <c r="D1604" s="55" t="s">
        <v>4834</v>
      </c>
      <c r="E1604" s="55" t="s">
        <v>4755</v>
      </c>
      <c r="F1604" s="55" t="s">
        <v>1447</v>
      </c>
      <c r="G1604" s="59" t="s">
        <v>4756</v>
      </c>
      <c r="H1604" s="55">
        <v>25</v>
      </c>
      <c r="I1604" s="57" t="s">
        <v>1521</v>
      </c>
      <c r="J1604" s="57" t="b">
        <v>0</v>
      </c>
      <c r="K1604" s="57" t="b">
        <v>0</v>
      </c>
      <c r="L1604" s="57" t="s">
        <v>1235</v>
      </c>
      <c r="M1604" s="57" t="s">
        <v>1522</v>
      </c>
    </row>
    <row r="1605" spans="1:13" ht="13" x14ac:dyDescent="0.15">
      <c r="A1605" s="14" t="s">
        <v>4469</v>
      </c>
      <c r="B1605" s="10">
        <v>1603</v>
      </c>
      <c r="C1605" s="55" t="s">
        <v>4835</v>
      </c>
      <c r="D1605" s="55" t="s">
        <v>4836</v>
      </c>
      <c r="E1605" s="55" t="s">
        <v>4755</v>
      </c>
      <c r="F1605" s="55" t="s">
        <v>1447</v>
      </c>
      <c r="G1605" s="59" t="s">
        <v>4756</v>
      </c>
      <c r="H1605" s="55">
        <v>26</v>
      </c>
      <c r="I1605" s="57" t="s">
        <v>1521</v>
      </c>
      <c r="J1605" s="57" t="b">
        <v>0</v>
      </c>
      <c r="K1605" s="57" t="b">
        <v>0</v>
      </c>
      <c r="L1605" s="57" t="s">
        <v>1235</v>
      </c>
      <c r="M1605" s="57" t="s">
        <v>1522</v>
      </c>
    </row>
    <row r="1606" spans="1:13" ht="13" x14ac:dyDescent="0.15">
      <c r="A1606" s="14" t="s">
        <v>4469</v>
      </c>
      <c r="B1606" s="10">
        <v>1604</v>
      </c>
      <c r="C1606" s="55" t="s">
        <v>4837</v>
      </c>
      <c r="D1606" s="55" t="s">
        <v>4838</v>
      </c>
      <c r="E1606" s="55" t="s">
        <v>4755</v>
      </c>
      <c r="F1606" s="55" t="s">
        <v>1447</v>
      </c>
      <c r="G1606" s="59" t="s">
        <v>4756</v>
      </c>
      <c r="H1606" s="55">
        <v>25</v>
      </c>
      <c r="I1606" s="57" t="s">
        <v>1521</v>
      </c>
      <c r="J1606" s="57" t="b">
        <v>0</v>
      </c>
      <c r="K1606" s="57" t="b">
        <v>0</v>
      </c>
      <c r="L1606" s="57" t="s">
        <v>1235</v>
      </c>
      <c r="M1606" s="57" t="s">
        <v>1522</v>
      </c>
    </row>
    <row r="1607" spans="1:13" ht="13" x14ac:dyDescent="0.15">
      <c r="A1607" s="14" t="s">
        <v>4469</v>
      </c>
      <c r="B1607" s="10">
        <v>1605</v>
      </c>
      <c r="C1607" s="55" t="s">
        <v>4839</v>
      </c>
      <c r="D1607" s="55" t="s">
        <v>4840</v>
      </c>
      <c r="E1607" s="55" t="s">
        <v>4755</v>
      </c>
      <c r="F1607" s="55" t="s">
        <v>1447</v>
      </c>
      <c r="G1607" s="59" t="s">
        <v>4756</v>
      </c>
      <c r="H1607" s="55">
        <v>25</v>
      </c>
      <c r="I1607" s="57" t="s">
        <v>1521</v>
      </c>
      <c r="J1607" s="57" t="b">
        <v>0</v>
      </c>
      <c r="K1607" s="57" t="b">
        <v>0</v>
      </c>
      <c r="L1607" s="57" t="s">
        <v>1235</v>
      </c>
      <c r="M1607" s="57" t="s">
        <v>1522</v>
      </c>
    </row>
    <row r="1608" spans="1:13" ht="13" x14ac:dyDescent="0.15">
      <c r="A1608" s="14" t="s">
        <v>4469</v>
      </c>
      <c r="B1608" s="10">
        <v>1606</v>
      </c>
      <c r="C1608" s="55" t="s">
        <v>4841</v>
      </c>
      <c r="D1608" s="55" t="s">
        <v>4842</v>
      </c>
      <c r="E1608" s="55" t="s">
        <v>4755</v>
      </c>
      <c r="F1608" s="55" t="s">
        <v>1447</v>
      </c>
      <c r="G1608" s="59" t="s">
        <v>4756</v>
      </c>
      <c r="H1608" s="55">
        <v>25</v>
      </c>
      <c r="I1608" s="57" t="s">
        <v>1521</v>
      </c>
      <c r="J1608" s="57" t="b">
        <v>0</v>
      </c>
      <c r="K1608" s="57" t="b">
        <v>0</v>
      </c>
      <c r="L1608" s="57" t="s">
        <v>1235</v>
      </c>
      <c r="M1608" s="57" t="s">
        <v>1522</v>
      </c>
    </row>
    <row r="1609" spans="1:13" ht="13" x14ac:dyDescent="0.15">
      <c r="A1609" s="14" t="s">
        <v>4469</v>
      </c>
      <c r="B1609" s="10">
        <v>1607</v>
      </c>
      <c r="C1609" s="55" t="s">
        <v>4843</v>
      </c>
      <c r="D1609" s="55" t="s">
        <v>4844</v>
      </c>
      <c r="E1609" s="55" t="s">
        <v>4755</v>
      </c>
      <c r="F1609" s="55" t="s">
        <v>1447</v>
      </c>
      <c r="G1609" s="59" t="s">
        <v>4756</v>
      </c>
      <c r="H1609" s="55">
        <v>26</v>
      </c>
      <c r="I1609" s="57" t="s">
        <v>1521</v>
      </c>
      <c r="J1609" s="57" t="b">
        <v>0</v>
      </c>
      <c r="K1609" s="57" t="b">
        <v>0</v>
      </c>
      <c r="L1609" s="57" t="s">
        <v>1235</v>
      </c>
      <c r="M1609" s="57" t="s">
        <v>1522</v>
      </c>
    </row>
    <row r="1610" spans="1:13" ht="13" x14ac:dyDescent="0.15">
      <c r="A1610" s="14" t="s">
        <v>4469</v>
      </c>
      <c r="B1610" s="10">
        <v>1608</v>
      </c>
      <c r="C1610" s="55" t="s">
        <v>4845</v>
      </c>
      <c r="D1610" s="55" t="s">
        <v>4846</v>
      </c>
      <c r="E1610" s="55" t="s">
        <v>4755</v>
      </c>
      <c r="F1610" s="55" t="s">
        <v>1447</v>
      </c>
      <c r="G1610" s="59" t="s">
        <v>4756</v>
      </c>
      <c r="H1610" s="55">
        <v>15</v>
      </c>
      <c r="I1610" s="57" t="s">
        <v>1530</v>
      </c>
      <c r="J1610" s="57" t="b">
        <v>1</v>
      </c>
      <c r="K1610" s="57" t="b">
        <v>0</v>
      </c>
      <c r="L1610" s="57" t="s">
        <v>1450</v>
      </c>
      <c r="M1610" s="57" t="s">
        <v>1628</v>
      </c>
    </row>
    <row r="1611" spans="1:13" ht="13" x14ac:dyDescent="0.15">
      <c r="A1611" s="14" t="s">
        <v>4469</v>
      </c>
      <c r="B1611" s="10">
        <v>1609</v>
      </c>
      <c r="C1611" s="55" t="s">
        <v>4847</v>
      </c>
      <c r="D1611" s="55" t="s">
        <v>4848</v>
      </c>
      <c r="E1611" s="55" t="s">
        <v>4755</v>
      </c>
      <c r="F1611" s="55" t="s">
        <v>1447</v>
      </c>
      <c r="G1611" s="59" t="s">
        <v>4756</v>
      </c>
      <c r="H1611" s="55">
        <v>29</v>
      </c>
      <c r="I1611" s="57" t="s">
        <v>1521</v>
      </c>
      <c r="J1611" s="57" t="b">
        <v>1</v>
      </c>
      <c r="K1611" s="57" t="b">
        <v>0</v>
      </c>
      <c r="L1611" s="57" t="s">
        <v>1450</v>
      </c>
      <c r="M1611" s="57" t="s">
        <v>1581</v>
      </c>
    </row>
    <row r="1612" spans="1:13" ht="13" x14ac:dyDescent="0.15">
      <c r="A1612" s="14" t="s">
        <v>4469</v>
      </c>
      <c r="B1612" s="10">
        <v>1610</v>
      </c>
      <c r="C1612" s="55" t="s">
        <v>4849</v>
      </c>
      <c r="D1612" s="55" t="s">
        <v>4850</v>
      </c>
      <c r="E1612" s="55" t="s">
        <v>4755</v>
      </c>
      <c r="F1612" s="55" t="s">
        <v>1447</v>
      </c>
      <c r="G1612" s="59" t="s">
        <v>4756</v>
      </c>
      <c r="H1612" s="55">
        <v>19</v>
      </c>
      <c r="I1612" s="57" t="s">
        <v>73</v>
      </c>
      <c r="J1612" s="57" t="b">
        <v>1</v>
      </c>
      <c r="K1612" s="57" t="b">
        <v>0</v>
      </c>
      <c r="L1612" s="57" t="s">
        <v>1450</v>
      </c>
      <c r="M1612" s="57" t="s">
        <v>1503</v>
      </c>
    </row>
    <row r="1613" spans="1:13" ht="13" x14ac:dyDescent="0.15">
      <c r="A1613" s="14" t="s">
        <v>4469</v>
      </c>
      <c r="B1613" s="10">
        <v>1611</v>
      </c>
      <c r="C1613" s="55" t="s">
        <v>4851</v>
      </c>
      <c r="D1613" s="55" t="s">
        <v>4852</v>
      </c>
      <c r="E1613" s="55" t="s">
        <v>4755</v>
      </c>
      <c r="F1613" s="55" t="s">
        <v>1447</v>
      </c>
      <c r="G1613" s="59" t="s">
        <v>4756</v>
      </c>
      <c r="H1613" s="55">
        <v>19</v>
      </c>
      <c r="I1613" s="57" t="s">
        <v>73</v>
      </c>
      <c r="J1613" s="57" t="b">
        <v>1</v>
      </c>
      <c r="K1613" s="57" t="b">
        <v>0</v>
      </c>
      <c r="L1613" s="57" t="s">
        <v>1450</v>
      </c>
      <c r="M1613" s="57" t="s">
        <v>1503</v>
      </c>
    </row>
    <row r="1614" spans="1:13" ht="13" x14ac:dyDescent="0.15">
      <c r="A1614" s="14" t="s">
        <v>4469</v>
      </c>
      <c r="B1614" s="10">
        <v>1612</v>
      </c>
      <c r="C1614" s="55" t="s">
        <v>4853</v>
      </c>
      <c r="D1614" s="55" t="s">
        <v>4854</v>
      </c>
      <c r="E1614" s="55" t="s">
        <v>4755</v>
      </c>
      <c r="F1614" s="55" t="s">
        <v>1447</v>
      </c>
      <c r="G1614" s="59" t="s">
        <v>4756</v>
      </c>
      <c r="H1614" s="55">
        <v>19</v>
      </c>
      <c r="I1614" s="57" t="s">
        <v>73</v>
      </c>
      <c r="J1614" s="57" t="b">
        <v>1</v>
      </c>
      <c r="K1614" s="57" t="b">
        <v>0</v>
      </c>
      <c r="L1614" s="57" t="s">
        <v>1450</v>
      </c>
      <c r="M1614" s="57" t="s">
        <v>1503</v>
      </c>
    </row>
    <row r="1615" spans="1:13" ht="13" x14ac:dyDescent="0.15">
      <c r="A1615" s="14" t="s">
        <v>4469</v>
      </c>
      <c r="B1615" s="10">
        <v>1613</v>
      </c>
      <c r="C1615" s="55" t="s">
        <v>4855</v>
      </c>
      <c r="D1615" s="55" t="s">
        <v>4856</v>
      </c>
      <c r="E1615" s="55" t="s">
        <v>4755</v>
      </c>
      <c r="F1615" s="55" t="s">
        <v>1447</v>
      </c>
      <c r="G1615" s="59" t="s">
        <v>4756</v>
      </c>
      <c r="H1615" s="55">
        <v>19</v>
      </c>
      <c r="I1615" s="57" t="s">
        <v>73</v>
      </c>
      <c r="J1615" s="57" t="b">
        <v>1</v>
      </c>
      <c r="K1615" s="57" t="b">
        <v>0</v>
      </c>
      <c r="L1615" s="57" t="s">
        <v>1450</v>
      </c>
      <c r="M1615" s="57" t="s">
        <v>1503</v>
      </c>
    </row>
    <row r="1616" spans="1:13" ht="13" x14ac:dyDescent="0.15">
      <c r="A1616" s="14" t="s">
        <v>4469</v>
      </c>
      <c r="B1616" s="10">
        <v>1614</v>
      </c>
      <c r="C1616" s="55" t="s">
        <v>4857</v>
      </c>
      <c r="D1616" s="55" t="s">
        <v>4858</v>
      </c>
      <c r="E1616" s="55" t="s">
        <v>4755</v>
      </c>
      <c r="F1616" s="55" t="s">
        <v>1447</v>
      </c>
      <c r="G1616" s="59" t="s">
        <v>4756</v>
      </c>
      <c r="H1616" s="55">
        <v>19</v>
      </c>
      <c r="I1616" s="57" t="s">
        <v>73</v>
      </c>
      <c r="J1616" s="57" t="b">
        <v>1</v>
      </c>
      <c r="K1616" s="57" t="b">
        <v>0</v>
      </c>
      <c r="L1616" s="57" t="s">
        <v>1462</v>
      </c>
      <c r="M1616" s="57" t="s">
        <v>1503</v>
      </c>
    </row>
    <row r="1617" spans="1:13" ht="13" x14ac:dyDescent="0.15">
      <c r="A1617" s="14" t="s">
        <v>4469</v>
      </c>
      <c r="B1617" s="10">
        <v>1615</v>
      </c>
      <c r="C1617" s="55" t="s">
        <v>4859</v>
      </c>
      <c r="D1617" s="55" t="s">
        <v>4860</v>
      </c>
      <c r="E1617" s="55" t="s">
        <v>4755</v>
      </c>
      <c r="F1617" s="55" t="s">
        <v>1447</v>
      </c>
      <c r="G1617" s="59" t="s">
        <v>4756</v>
      </c>
      <c r="H1617" s="55">
        <v>19</v>
      </c>
      <c r="I1617" s="57" t="s">
        <v>73</v>
      </c>
      <c r="J1617" s="57" t="b">
        <v>1</v>
      </c>
      <c r="K1617" s="57" t="b">
        <v>0</v>
      </c>
      <c r="L1617" s="57" t="s">
        <v>1462</v>
      </c>
      <c r="M1617" s="57" t="s">
        <v>1503</v>
      </c>
    </row>
    <row r="1618" spans="1:13" ht="13" x14ac:dyDescent="0.15">
      <c r="A1618" s="14" t="s">
        <v>4469</v>
      </c>
      <c r="B1618" s="10">
        <v>1616</v>
      </c>
      <c r="C1618" s="55" t="s">
        <v>4861</v>
      </c>
      <c r="D1618" s="55" t="s">
        <v>4862</v>
      </c>
      <c r="E1618" s="55" t="s">
        <v>4755</v>
      </c>
      <c r="F1618" s="55" t="s">
        <v>1447</v>
      </c>
      <c r="G1618" s="59" t="s">
        <v>4756</v>
      </c>
      <c r="H1618" s="55">
        <v>19</v>
      </c>
      <c r="I1618" s="57" t="s">
        <v>73</v>
      </c>
      <c r="J1618" s="57" t="b">
        <v>1</v>
      </c>
      <c r="K1618" s="57" t="b">
        <v>0</v>
      </c>
      <c r="L1618" s="57" t="s">
        <v>1462</v>
      </c>
      <c r="M1618" s="57" t="s">
        <v>1503</v>
      </c>
    </row>
    <row r="1619" spans="1:13" ht="13" x14ac:dyDescent="0.15">
      <c r="A1619" s="14" t="s">
        <v>4469</v>
      </c>
      <c r="B1619" s="10">
        <v>1617</v>
      </c>
      <c r="C1619" s="55" t="s">
        <v>4863</v>
      </c>
      <c r="D1619" s="55" t="s">
        <v>4864</v>
      </c>
      <c r="E1619" s="55" t="s">
        <v>4755</v>
      </c>
      <c r="F1619" s="55" t="s">
        <v>1447</v>
      </c>
      <c r="G1619" s="59" t="s">
        <v>4756</v>
      </c>
      <c r="H1619" s="55">
        <v>19</v>
      </c>
      <c r="I1619" s="57" t="s">
        <v>73</v>
      </c>
      <c r="J1619" s="57" t="b">
        <v>1</v>
      </c>
      <c r="K1619" s="57" t="b">
        <v>0</v>
      </c>
      <c r="L1619" s="57" t="s">
        <v>1462</v>
      </c>
      <c r="M1619" s="57" t="s">
        <v>1503</v>
      </c>
    </row>
    <row r="1620" spans="1:13" ht="13" x14ac:dyDescent="0.15">
      <c r="A1620" s="14" t="s">
        <v>4469</v>
      </c>
      <c r="B1620" s="10">
        <v>1618</v>
      </c>
      <c r="C1620" s="55" t="s">
        <v>4865</v>
      </c>
      <c r="D1620" s="55" t="s">
        <v>4866</v>
      </c>
      <c r="E1620" s="55" t="s">
        <v>4755</v>
      </c>
      <c r="F1620" s="55" t="s">
        <v>1447</v>
      </c>
      <c r="G1620" s="59" t="s">
        <v>4756</v>
      </c>
      <c r="H1620" s="55">
        <v>17</v>
      </c>
      <c r="I1620" s="57" t="s">
        <v>73</v>
      </c>
      <c r="J1620" s="57" t="b">
        <v>1</v>
      </c>
      <c r="K1620" s="57" t="b">
        <v>0</v>
      </c>
      <c r="L1620" s="57" t="s">
        <v>1450</v>
      </c>
      <c r="M1620" s="57" t="s">
        <v>1503</v>
      </c>
    </row>
    <row r="1621" spans="1:13" ht="13" x14ac:dyDescent="0.15">
      <c r="A1621" s="14" t="s">
        <v>4469</v>
      </c>
      <c r="B1621" s="10">
        <v>1619</v>
      </c>
      <c r="C1621" s="55" t="s">
        <v>4867</v>
      </c>
      <c r="D1621" s="55" t="s">
        <v>4868</v>
      </c>
      <c r="E1621" s="55" t="s">
        <v>4755</v>
      </c>
      <c r="F1621" s="55" t="s">
        <v>1447</v>
      </c>
      <c r="G1621" s="59" t="s">
        <v>4756</v>
      </c>
      <c r="H1621" s="55">
        <v>17</v>
      </c>
      <c r="I1621" s="57" t="s">
        <v>73</v>
      </c>
      <c r="J1621" s="57" t="b">
        <v>1</v>
      </c>
      <c r="K1621" s="57" t="b">
        <v>0</v>
      </c>
      <c r="L1621" s="57" t="s">
        <v>1450</v>
      </c>
      <c r="M1621" s="57" t="s">
        <v>1503</v>
      </c>
    </row>
    <row r="1622" spans="1:13" ht="13" x14ac:dyDescent="0.15">
      <c r="A1622" s="14" t="s">
        <v>4469</v>
      </c>
      <c r="B1622" s="10">
        <v>1620</v>
      </c>
      <c r="C1622" s="55" t="s">
        <v>4869</v>
      </c>
      <c r="D1622" s="55" t="s">
        <v>4870</v>
      </c>
      <c r="E1622" s="55" t="s">
        <v>4755</v>
      </c>
      <c r="F1622" s="55" t="s">
        <v>1447</v>
      </c>
      <c r="G1622" s="59" t="s">
        <v>4756</v>
      </c>
      <c r="H1622" s="55">
        <v>31</v>
      </c>
      <c r="I1622" s="57" t="s">
        <v>1521</v>
      </c>
      <c r="J1622" s="57" t="b">
        <v>1</v>
      </c>
      <c r="K1622" s="57" t="b">
        <v>1</v>
      </c>
      <c r="L1622" s="57" t="s">
        <v>1450</v>
      </c>
      <c r="M1622" s="57" t="s">
        <v>1548</v>
      </c>
    </row>
    <row r="1623" spans="1:13" ht="13" x14ac:dyDescent="0.15">
      <c r="A1623" s="14" t="s">
        <v>4469</v>
      </c>
      <c r="B1623" s="10">
        <v>1621</v>
      </c>
      <c r="C1623" s="55" t="s">
        <v>4871</v>
      </c>
      <c r="D1623" s="55" t="s">
        <v>4872</v>
      </c>
      <c r="E1623" s="55" t="s">
        <v>4755</v>
      </c>
      <c r="F1623" s="55" t="s">
        <v>1447</v>
      </c>
      <c r="G1623" s="59" t="s">
        <v>4756</v>
      </c>
      <c r="H1623" s="55">
        <v>31</v>
      </c>
      <c r="I1623" s="57" t="s">
        <v>1521</v>
      </c>
      <c r="J1623" s="57" t="b">
        <v>1</v>
      </c>
      <c r="K1623" s="57" t="b">
        <v>1</v>
      </c>
      <c r="L1623" s="57" t="s">
        <v>1450</v>
      </c>
      <c r="M1623" s="57" t="s">
        <v>1548</v>
      </c>
    </row>
    <row r="1624" spans="1:13" ht="13" x14ac:dyDescent="0.15">
      <c r="A1624" s="14" t="s">
        <v>4469</v>
      </c>
      <c r="B1624" s="10">
        <v>1622</v>
      </c>
      <c r="C1624" s="55" t="s">
        <v>4873</v>
      </c>
      <c r="D1624" s="55" t="s">
        <v>4874</v>
      </c>
      <c r="E1624" s="55" t="s">
        <v>4755</v>
      </c>
      <c r="F1624" s="55" t="s">
        <v>1447</v>
      </c>
      <c r="G1624" s="59" t="s">
        <v>4756</v>
      </c>
      <c r="H1624" s="55">
        <v>29</v>
      </c>
      <c r="I1624" s="57" t="s">
        <v>1521</v>
      </c>
      <c r="J1624" s="57" t="b">
        <v>1</v>
      </c>
      <c r="K1624" s="57" t="b">
        <v>1</v>
      </c>
      <c r="L1624" s="57" t="s">
        <v>1450</v>
      </c>
      <c r="M1624" s="57" t="s">
        <v>1548</v>
      </c>
    </row>
    <row r="1625" spans="1:13" ht="13" x14ac:dyDescent="0.15">
      <c r="A1625" s="14" t="s">
        <v>4469</v>
      </c>
      <c r="B1625" s="10">
        <v>1623</v>
      </c>
      <c r="C1625" s="55" t="s">
        <v>4875</v>
      </c>
      <c r="D1625" s="55" t="s">
        <v>4876</v>
      </c>
      <c r="E1625" s="55" t="s">
        <v>4755</v>
      </c>
      <c r="F1625" s="55" t="s">
        <v>1447</v>
      </c>
      <c r="G1625" s="59" t="s">
        <v>4756</v>
      </c>
      <c r="H1625" s="55">
        <v>31</v>
      </c>
      <c r="I1625" s="57" t="s">
        <v>1521</v>
      </c>
      <c r="J1625" s="57" t="b">
        <v>1</v>
      </c>
      <c r="K1625" s="57" t="b">
        <v>1</v>
      </c>
      <c r="L1625" s="57" t="s">
        <v>1450</v>
      </c>
      <c r="M1625" s="57" t="s">
        <v>1548</v>
      </c>
    </row>
    <row r="1626" spans="1:13" ht="13" x14ac:dyDescent="0.15">
      <c r="A1626" s="14" t="s">
        <v>4469</v>
      </c>
      <c r="B1626" s="10">
        <v>1624</v>
      </c>
      <c r="C1626" s="55" t="s">
        <v>4877</v>
      </c>
      <c r="D1626" s="55" t="s">
        <v>4878</v>
      </c>
      <c r="E1626" s="55" t="s">
        <v>4755</v>
      </c>
      <c r="F1626" s="55" t="s">
        <v>1447</v>
      </c>
      <c r="G1626" s="59" t="s">
        <v>4756</v>
      </c>
      <c r="H1626" s="55">
        <v>29</v>
      </c>
      <c r="I1626" s="57" t="s">
        <v>1521</v>
      </c>
      <c r="J1626" s="57" t="b">
        <v>1</v>
      </c>
      <c r="K1626" s="57" t="b">
        <v>1</v>
      </c>
      <c r="L1626" s="57" t="s">
        <v>1450</v>
      </c>
      <c r="M1626" s="57" t="s">
        <v>1548</v>
      </c>
    </row>
    <row r="1627" spans="1:13" ht="13" x14ac:dyDescent="0.15">
      <c r="A1627" s="14" t="s">
        <v>4469</v>
      </c>
      <c r="B1627" s="10">
        <v>1625</v>
      </c>
      <c r="C1627" s="55" t="s">
        <v>4879</v>
      </c>
      <c r="D1627" s="55" t="s">
        <v>4880</v>
      </c>
      <c r="E1627" s="55" t="s">
        <v>4755</v>
      </c>
      <c r="F1627" s="55" t="s">
        <v>1447</v>
      </c>
      <c r="G1627" s="59" t="s">
        <v>4756</v>
      </c>
      <c r="H1627" s="55">
        <v>31</v>
      </c>
      <c r="I1627" s="57" t="s">
        <v>1521</v>
      </c>
      <c r="J1627" s="57" t="b">
        <v>1</v>
      </c>
      <c r="K1627" s="57" t="b">
        <v>1</v>
      </c>
      <c r="L1627" s="57" t="s">
        <v>1450</v>
      </c>
      <c r="M1627" s="57" t="s">
        <v>1548</v>
      </c>
    </row>
    <row r="1628" spans="1:13" ht="13" x14ac:dyDescent="0.15">
      <c r="A1628" s="14" t="s">
        <v>4469</v>
      </c>
      <c r="B1628" s="10">
        <v>1626</v>
      </c>
      <c r="C1628" s="55" t="s">
        <v>4881</v>
      </c>
      <c r="D1628" s="55" t="s">
        <v>4882</v>
      </c>
      <c r="E1628" s="55" t="s">
        <v>4755</v>
      </c>
      <c r="F1628" s="55" t="s">
        <v>1447</v>
      </c>
      <c r="G1628" s="59" t="s">
        <v>4756</v>
      </c>
      <c r="H1628" s="55">
        <v>30</v>
      </c>
      <c r="I1628" s="57" t="s">
        <v>1521</v>
      </c>
      <c r="J1628" s="57" t="b">
        <v>1</v>
      </c>
      <c r="K1628" s="57" t="b">
        <v>0</v>
      </c>
      <c r="L1628" s="57" t="s">
        <v>1462</v>
      </c>
      <c r="M1628" s="57" t="s">
        <v>1581</v>
      </c>
    </row>
    <row r="1629" spans="1:13" ht="13" x14ac:dyDescent="0.15">
      <c r="A1629" s="14" t="s">
        <v>4469</v>
      </c>
      <c r="B1629" s="10">
        <v>1627</v>
      </c>
      <c r="C1629" s="55" t="s">
        <v>4883</v>
      </c>
      <c r="D1629" s="55" t="s">
        <v>4884</v>
      </c>
      <c r="E1629" s="55" t="s">
        <v>4755</v>
      </c>
      <c r="F1629" s="55" t="s">
        <v>1447</v>
      </c>
      <c r="G1629" s="59" t="s">
        <v>4756</v>
      </c>
      <c r="H1629" s="55">
        <v>19</v>
      </c>
      <c r="I1629" s="57" t="s">
        <v>73</v>
      </c>
      <c r="J1629" s="57" t="b">
        <v>0</v>
      </c>
      <c r="K1629" s="57" t="b">
        <v>0</v>
      </c>
      <c r="L1629" s="57" t="s">
        <v>1450</v>
      </c>
      <c r="M1629" s="57" t="s">
        <v>1510</v>
      </c>
    </row>
    <row r="1630" spans="1:13" ht="13" x14ac:dyDescent="0.15">
      <c r="A1630" s="14" t="s">
        <v>4469</v>
      </c>
      <c r="B1630" s="10">
        <v>1628</v>
      </c>
      <c r="C1630" s="55" t="s">
        <v>4885</v>
      </c>
      <c r="D1630" s="55" t="s">
        <v>4886</v>
      </c>
      <c r="E1630" s="55" t="s">
        <v>4755</v>
      </c>
      <c r="F1630" s="55" t="s">
        <v>1447</v>
      </c>
      <c r="G1630" s="59" t="s">
        <v>4756</v>
      </c>
      <c r="H1630" s="55">
        <v>15</v>
      </c>
      <c r="I1630" s="57" t="s">
        <v>1530</v>
      </c>
      <c r="J1630" s="57" t="b">
        <v>0</v>
      </c>
      <c r="K1630" s="57" t="b">
        <v>0</v>
      </c>
      <c r="L1630" s="57" t="s">
        <v>1235</v>
      </c>
      <c r="M1630" s="57" t="s">
        <v>1531</v>
      </c>
    </row>
    <row r="1631" spans="1:13" ht="13" x14ac:dyDescent="0.15">
      <c r="A1631" s="14" t="s">
        <v>4469</v>
      </c>
      <c r="B1631" s="10">
        <v>1629</v>
      </c>
      <c r="C1631" s="55" t="s">
        <v>4887</v>
      </c>
      <c r="D1631" s="55" t="s">
        <v>4888</v>
      </c>
      <c r="E1631" s="55" t="s">
        <v>4755</v>
      </c>
      <c r="F1631" s="55" t="s">
        <v>1447</v>
      </c>
      <c r="G1631" s="59" t="s">
        <v>4756</v>
      </c>
      <c r="H1631" s="55">
        <v>82</v>
      </c>
      <c r="I1631" s="57" t="s">
        <v>1449</v>
      </c>
      <c r="J1631" s="57" t="b">
        <v>0</v>
      </c>
      <c r="K1631" s="57" t="b">
        <v>1</v>
      </c>
      <c r="L1631" s="57" t="s">
        <v>4889</v>
      </c>
      <c r="M1631" s="57" t="s">
        <v>1465</v>
      </c>
    </row>
    <row r="1632" spans="1:13" ht="13" x14ac:dyDescent="0.15">
      <c r="A1632" s="14" t="s">
        <v>4469</v>
      </c>
      <c r="B1632" s="10">
        <v>1630</v>
      </c>
      <c r="C1632" s="55" t="s">
        <v>4890</v>
      </c>
      <c r="D1632" s="55" t="s">
        <v>4891</v>
      </c>
      <c r="E1632" s="55" t="s">
        <v>4755</v>
      </c>
      <c r="F1632" s="55" t="s">
        <v>1447</v>
      </c>
      <c r="G1632" s="59" t="s">
        <v>4756</v>
      </c>
      <c r="H1632" s="55">
        <v>59</v>
      </c>
      <c r="I1632" s="57" t="s">
        <v>1449</v>
      </c>
      <c r="J1632" s="57" t="b">
        <v>0</v>
      </c>
      <c r="K1632" s="57" t="b">
        <v>1</v>
      </c>
      <c r="L1632" s="57" t="s">
        <v>4889</v>
      </c>
      <c r="M1632" s="57" t="s">
        <v>1465</v>
      </c>
    </row>
    <row r="1633" spans="1:13" ht="13" x14ac:dyDescent="0.15">
      <c r="A1633" s="14" t="s">
        <v>4469</v>
      </c>
      <c r="B1633" s="10">
        <v>1631</v>
      </c>
      <c r="C1633" s="55" t="s">
        <v>4892</v>
      </c>
      <c r="D1633" s="55" t="s">
        <v>4893</v>
      </c>
      <c r="E1633" s="55" t="s">
        <v>4755</v>
      </c>
      <c r="F1633" s="55" t="s">
        <v>1447</v>
      </c>
      <c r="G1633" s="59" t="s">
        <v>4756</v>
      </c>
      <c r="H1633" s="55">
        <v>24</v>
      </c>
      <c r="I1633" s="57" t="s">
        <v>73</v>
      </c>
      <c r="J1633" s="57" t="b">
        <v>0</v>
      </c>
      <c r="K1633" s="57" t="b">
        <v>0</v>
      </c>
      <c r="L1633" s="57" t="s">
        <v>1235</v>
      </c>
      <c r="M1633" s="57" t="s">
        <v>1510</v>
      </c>
    </row>
    <row r="1634" spans="1:13" ht="13" x14ac:dyDescent="0.15">
      <c r="A1634" s="14" t="s">
        <v>4469</v>
      </c>
      <c r="B1634" s="10">
        <v>1632</v>
      </c>
      <c r="C1634" s="55" t="s">
        <v>4894</v>
      </c>
      <c r="D1634" s="55" t="s">
        <v>4895</v>
      </c>
      <c r="E1634" s="55" t="s">
        <v>4755</v>
      </c>
      <c r="F1634" s="55" t="s">
        <v>1447</v>
      </c>
      <c r="G1634" s="59" t="s">
        <v>4756</v>
      </c>
      <c r="H1634" s="55">
        <v>61</v>
      </c>
      <c r="I1634" s="57" t="s">
        <v>1449</v>
      </c>
      <c r="J1634" s="57" t="b">
        <v>0</v>
      </c>
      <c r="K1634" s="57" t="b">
        <v>1</v>
      </c>
      <c r="L1634" s="57" t="s">
        <v>4896</v>
      </c>
      <c r="M1634" s="57" t="s">
        <v>1465</v>
      </c>
    </row>
    <row r="1635" spans="1:13" ht="13" x14ac:dyDescent="0.15">
      <c r="A1635" s="14" t="s">
        <v>4469</v>
      </c>
      <c r="B1635" s="10">
        <v>1633</v>
      </c>
      <c r="C1635" s="55" t="s">
        <v>4897</v>
      </c>
      <c r="D1635" s="55" t="s">
        <v>4898</v>
      </c>
      <c r="E1635" s="55" t="s">
        <v>4755</v>
      </c>
      <c r="F1635" s="55" t="s">
        <v>1447</v>
      </c>
      <c r="G1635" s="59" t="s">
        <v>4756</v>
      </c>
      <c r="H1635" s="55">
        <v>16</v>
      </c>
      <c r="I1635" s="57" t="s">
        <v>1530</v>
      </c>
      <c r="J1635" s="57" t="b">
        <v>0</v>
      </c>
      <c r="K1635" s="57" t="b">
        <v>0</v>
      </c>
      <c r="L1635" s="57" t="s">
        <v>1235</v>
      </c>
      <c r="M1635" s="57" t="s">
        <v>1531</v>
      </c>
    </row>
    <row r="1636" spans="1:13" ht="13" x14ac:dyDescent="0.15">
      <c r="A1636" s="14" t="s">
        <v>4469</v>
      </c>
      <c r="B1636" s="10">
        <v>1634</v>
      </c>
      <c r="C1636" s="55" t="s">
        <v>4899</v>
      </c>
      <c r="D1636" s="55" t="s">
        <v>4900</v>
      </c>
      <c r="E1636" s="55" t="s">
        <v>4755</v>
      </c>
      <c r="F1636" s="55" t="s">
        <v>1447</v>
      </c>
      <c r="G1636" s="59" t="s">
        <v>4756</v>
      </c>
      <c r="H1636" s="55">
        <v>78</v>
      </c>
      <c r="I1636" s="57" t="s">
        <v>1449</v>
      </c>
      <c r="J1636" s="57" t="b">
        <v>0</v>
      </c>
      <c r="K1636" s="57" t="b">
        <v>1</v>
      </c>
      <c r="L1636" s="57" t="s">
        <v>4889</v>
      </c>
      <c r="M1636" s="57" t="s">
        <v>1465</v>
      </c>
    </row>
    <row r="1637" spans="1:13" ht="13" x14ac:dyDescent="0.15">
      <c r="A1637" s="14" t="s">
        <v>4469</v>
      </c>
      <c r="B1637" s="10">
        <v>1635</v>
      </c>
      <c r="C1637" s="55" t="s">
        <v>4901</v>
      </c>
      <c r="D1637" s="55" t="s">
        <v>4902</v>
      </c>
      <c r="E1637" s="55" t="s">
        <v>4755</v>
      </c>
      <c r="F1637" s="55" t="s">
        <v>1447</v>
      </c>
      <c r="G1637" s="59" t="s">
        <v>4756</v>
      </c>
      <c r="H1637" s="55">
        <v>12</v>
      </c>
      <c r="I1637" s="57" t="s">
        <v>1530</v>
      </c>
      <c r="J1637" s="57" t="b">
        <v>0</v>
      </c>
      <c r="K1637" s="57" t="b">
        <v>0</v>
      </c>
      <c r="L1637" s="57" t="s">
        <v>1509</v>
      </c>
      <c r="M1637" s="57" t="s">
        <v>1531</v>
      </c>
    </row>
    <row r="1638" spans="1:13" ht="13" x14ac:dyDescent="0.15">
      <c r="A1638" s="14" t="s">
        <v>4469</v>
      </c>
      <c r="B1638" s="10">
        <v>1636</v>
      </c>
      <c r="C1638" s="55" t="s">
        <v>4903</v>
      </c>
      <c r="D1638" s="55" t="s">
        <v>4904</v>
      </c>
      <c r="E1638" s="55" t="s">
        <v>4755</v>
      </c>
      <c r="F1638" s="55" t="s">
        <v>1447</v>
      </c>
      <c r="G1638" s="59" t="s">
        <v>4756</v>
      </c>
      <c r="H1638" s="55">
        <v>13</v>
      </c>
      <c r="I1638" s="57" t="s">
        <v>1530</v>
      </c>
      <c r="J1638" s="57" t="b">
        <v>0</v>
      </c>
      <c r="K1638" s="57" t="b">
        <v>0</v>
      </c>
      <c r="L1638" s="57" t="s">
        <v>1509</v>
      </c>
      <c r="M1638" s="57" t="s">
        <v>1531</v>
      </c>
    </row>
    <row r="1639" spans="1:13" ht="13" x14ac:dyDescent="0.15">
      <c r="A1639" s="14" t="s">
        <v>4469</v>
      </c>
      <c r="B1639" s="10">
        <v>1637</v>
      </c>
      <c r="C1639" s="55" t="s">
        <v>4905</v>
      </c>
      <c r="D1639" s="55" t="s">
        <v>4906</v>
      </c>
      <c r="E1639" s="55" t="s">
        <v>4755</v>
      </c>
      <c r="F1639" s="55" t="s">
        <v>1447</v>
      </c>
      <c r="G1639" s="59" t="s">
        <v>4756</v>
      </c>
      <c r="H1639" s="55">
        <v>10</v>
      </c>
      <c r="I1639" s="57" t="s">
        <v>1530</v>
      </c>
      <c r="J1639" s="57" t="b">
        <v>0</v>
      </c>
      <c r="K1639" s="57" t="b">
        <v>0</v>
      </c>
      <c r="L1639" s="57" t="s">
        <v>1509</v>
      </c>
      <c r="M1639" s="57" t="s">
        <v>1531</v>
      </c>
    </row>
    <row r="1640" spans="1:13" ht="13" x14ac:dyDescent="0.15">
      <c r="A1640" s="14" t="s">
        <v>4469</v>
      </c>
      <c r="B1640" s="10">
        <v>1638</v>
      </c>
      <c r="C1640" s="55" t="s">
        <v>4907</v>
      </c>
      <c r="D1640" s="55" t="s">
        <v>4908</v>
      </c>
      <c r="E1640" s="55" t="s">
        <v>4755</v>
      </c>
      <c r="F1640" s="55" t="s">
        <v>1447</v>
      </c>
      <c r="G1640" s="59" t="s">
        <v>4756</v>
      </c>
      <c r="H1640" s="55">
        <v>14</v>
      </c>
      <c r="I1640" s="57" t="s">
        <v>1530</v>
      </c>
      <c r="J1640" s="57" t="b">
        <v>0</v>
      </c>
      <c r="K1640" s="57" t="b">
        <v>0</v>
      </c>
      <c r="L1640" s="57" t="s">
        <v>1462</v>
      </c>
      <c r="M1640" s="57" t="s">
        <v>1531</v>
      </c>
    </row>
    <row r="1641" spans="1:13" ht="13" x14ac:dyDescent="0.15">
      <c r="A1641" s="14" t="s">
        <v>4469</v>
      </c>
      <c r="B1641" s="10">
        <v>1639</v>
      </c>
      <c r="C1641" s="55" t="s">
        <v>4909</v>
      </c>
      <c r="D1641" s="55" t="s">
        <v>4910</v>
      </c>
      <c r="E1641" s="55" t="s">
        <v>4755</v>
      </c>
      <c r="F1641" s="55" t="s">
        <v>1447</v>
      </c>
      <c r="G1641" s="59" t="s">
        <v>4756</v>
      </c>
      <c r="H1641" s="55">
        <v>16</v>
      </c>
      <c r="I1641" s="57" t="s">
        <v>1530</v>
      </c>
      <c r="J1641" s="57" t="b">
        <v>0</v>
      </c>
      <c r="K1641" s="57" t="b">
        <v>0</v>
      </c>
      <c r="L1641" s="57" t="s">
        <v>1462</v>
      </c>
      <c r="M1641" s="57" t="s">
        <v>1531</v>
      </c>
    </row>
    <row r="1642" spans="1:13" ht="13" x14ac:dyDescent="0.15">
      <c r="A1642" s="14" t="s">
        <v>4469</v>
      </c>
      <c r="B1642" s="10">
        <v>1640</v>
      </c>
      <c r="C1642" s="55" t="s">
        <v>4911</v>
      </c>
      <c r="D1642" s="55" t="s">
        <v>4912</v>
      </c>
      <c r="E1642" s="55" t="s">
        <v>4755</v>
      </c>
      <c r="F1642" s="55" t="s">
        <v>1447</v>
      </c>
      <c r="G1642" s="59" t="s">
        <v>4756</v>
      </c>
      <c r="H1642" s="55">
        <v>16</v>
      </c>
      <c r="I1642" s="57" t="s">
        <v>1530</v>
      </c>
      <c r="J1642" s="57" t="b">
        <v>0</v>
      </c>
      <c r="K1642" s="57" t="b">
        <v>0</v>
      </c>
      <c r="L1642" s="57" t="s">
        <v>1235</v>
      </c>
      <c r="M1642" s="57" t="s">
        <v>1531</v>
      </c>
    </row>
    <row r="1643" spans="1:13" ht="13" x14ac:dyDescent="0.15">
      <c r="A1643" s="14" t="s">
        <v>4469</v>
      </c>
      <c r="B1643" s="10">
        <v>1641</v>
      </c>
      <c r="C1643" s="55" t="s">
        <v>4913</v>
      </c>
      <c r="D1643" s="55" t="s">
        <v>4914</v>
      </c>
      <c r="E1643" s="55" t="s">
        <v>4755</v>
      </c>
      <c r="F1643" s="55" t="s">
        <v>1447</v>
      </c>
      <c r="G1643" s="59" t="s">
        <v>4756</v>
      </c>
      <c r="H1643" s="55">
        <v>19</v>
      </c>
      <c r="I1643" s="57" t="s">
        <v>73</v>
      </c>
      <c r="J1643" s="57" t="b">
        <v>0</v>
      </c>
      <c r="K1643" s="57" t="b">
        <v>0</v>
      </c>
      <c r="L1643" s="57" t="s">
        <v>1509</v>
      </c>
      <c r="M1643" s="57" t="s">
        <v>1510</v>
      </c>
    </row>
    <row r="1644" spans="1:13" ht="13" x14ac:dyDescent="0.15">
      <c r="A1644" s="14" t="s">
        <v>4469</v>
      </c>
      <c r="B1644" s="10">
        <v>1642</v>
      </c>
      <c r="C1644" s="55" t="s">
        <v>4915</v>
      </c>
      <c r="D1644" s="55" t="s">
        <v>4916</v>
      </c>
      <c r="E1644" s="55" t="s">
        <v>4755</v>
      </c>
      <c r="F1644" s="55" t="s">
        <v>1447</v>
      </c>
      <c r="G1644" s="59" t="s">
        <v>4756</v>
      </c>
      <c r="H1644" s="55">
        <v>16</v>
      </c>
      <c r="I1644" s="57" t="s">
        <v>1530</v>
      </c>
      <c r="J1644" s="57" t="b">
        <v>0</v>
      </c>
      <c r="K1644" s="57" t="b">
        <v>0</v>
      </c>
      <c r="L1644" s="57" t="s">
        <v>1470</v>
      </c>
      <c r="M1644" s="57" t="s">
        <v>1531</v>
      </c>
    </row>
    <row r="1645" spans="1:13" ht="13" x14ac:dyDescent="0.15">
      <c r="A1645" s="14" t="s">
        <v>4469</v>
      </c>
      <c r="B1645" s="10">
        <v>1643</v>
      </c>
      <c r="C1645" s="55" t="s">
        <v>4917</v>
      </c>
      <c r="D1645" s="55" t="s">
        <v>4918</v>
      </c>
      <c r="E1645" s="55" t="s">
        <v>4755</v>
      </c>
      <c r="F1645" s="55" t="s">
        <v>1447</v>
      </c>
      <c r="G1645" s="59" t="s">
        <v>4756</v>
      </c>
      <c r="H1645" s="55">
        <v>20</v>
      </c>
      <c r="I1645" s="57" t="s">
        <v>73</v>
      </c>
      <c r="J1645" s="57" t="b">
        <v>0</v>
      </c>
      <c r="K1645" s="57" t="b">
        <v>0</v>
      </c>
      <c r="L1645" s="57" t="s">
        <v>1462</v>
      </c>
      <c r="M1645" s="57" t="s">
        <v>1510</v>
      </c>
    </row>
    <row r="1646" spans="1:13" ht="13" x14ac:dyDescent="0.15">
      <c r="A1646" s="14" t="s">
        <v>4469</v>
      </c>
      <c r="B1646" s="10">
        <v>1644</v>
      </c>
      <c r="C1646" s="55" t="s">
        <v>4919</v>
      </c>
      <c r="D1646" s="55" t="s">
        <v>4920</v>
      </c>
      <c r="E1646" s="55" t="s">
        <v>4755</v>
      </c>
      <c r="F1646" s="55" t="s">
        <v>1447</v>
      </c>
      <c r="G1646" s="59" t="s">
        <v>4756</v>
      </c>
      <c r="H1646" s="55">
        <v>24</v>
      </c>
      <c r="I1646" s="57" t="s">
        <v>73</v>
      </c>
      <c r="J1646" s="57" t="b">
        <v>0</v>
      </c>
      <c r="K1646" s="57" t="b">
        <v>0</v>
      </c>
      <c r="L1646" s="57" t="s">
        <v>1462</v>
      </c>
      <c r="M1646" s="57" t="s">
        <v>1510</v>
      </c>
    </row>
    <row r="1647" spans="1:13" ht="13" x14ac:dyDescent="0.15">
      <c r="A1647" s="14" t="s">
        <v>4469</v>
      </c>
      <c r="B1647" s="10">
        <v>1645</v>
      </c>
      <c r="C1647" s="55" t="s">
        <v>4921</v>
      </c>
      <c r="D1647" s="55" t="s">
        <v>4922</v>
      </c>
      <c r="E1647" s="55" t="s">
        <v>4755</v>
      </c>
      <c r="F1647" s="55" t="s">
        <v>1447</v>
      </c>
      <c r="G1647" s="59" t="s">
        <v>4756</v>
      </c>
      <c r="H1647" s="55">
        <v>17</v>
      </c>
      <c r="I1647" s="57" t="s">
        <v>73</v>
      </c>
      <c r="J1647" s="57" t="b">
        <v>0</v>
      </c>
      <c r="K1647" s="57" t="b">
        <v>0</v>
      </c>
      <c r="L1647" s="57" t="s">
        <v>1462</v>
      </c>
      <c r="M1647" s="57" t="s">
        <v>1510</v>
      </c>
    </row>
    <row r="1648" spans="1:13" ht="13" x14ac:dyDescent="0.15">
      <c r="A1648" s="14" t="s">
        <v>4469</v>
      </c>
      <c r="B1648" s="10">
        <v>1646</v>
      </c>
      <c r="C1648" s="55" t="s">
        <v>4923</v>
      </c>
      <c r="D1648" s="55" t="s">
        <v>4924</v>
      </c>
      <c r="E1648" s="55" t="s">
        <v>4755</v>
      </c>
      <c r="F1648" s="55" t="s">
        <v>1447</v>
      </c>
      <c r="G1648" s="59" t="s">
        <v>4756</v>
      </c>
      <c r="H1648" s="55">
        <v>18</v>
      </c>
      <c r="I1648" s="57" t="s">
        <v>73</v>
      </c>
      <c r="J1648" s="57" t="b">
        <v>0</v>
      </c>
      <c r="K1648" s="57" t="b">
        <v>0</v>
      </c>
      <c r="L1648" s="57" t="s">
        <v>1462</v>
      </c>
      <c r="M1648" s="57" t="s">
        <v>1510</v>
      </c>
    </row>
    <row r="1649" spans="1:13" ht="13" x14ac:dyDescent="0.15">
      <c r="A1649" s="14" t="s">
        <v>4469</v>
      </c>
      <c r="B1649" s="10">
        <v>1647</v>
      </c>
      <c r="C1649" s="55" t="s">
        <v>4925</v>
      </c>
      <c r="D1649" s="55" t="s">
        <v>4926</v>
      </c>
      <c r="E1649" s="55" t="s">
        <v>4755</v>
      </c>
      <c r="F1649" s="55" t="s">
        <v>1447</v>
      </c>
      <c r="G1649" s="59" t="s">
        <v>4756</v>
      </c>
      <c r="H1649" s="55">
        <v>18</v>
      </c>
      <c r="I1649" s="57" t="s">
        <v>73</v>
      </c>
      <c r="J1649" s="57" t="b">
        <v>0</v>
      </c>
      <c r="K1649" s="57" t="b">
        <v>0</v>
      </c>
      <c r="L1649" s="57" t="s">
        <v>1462</v>
      </c>
      <c r="M1649" s="57" t="s">
        <v>1510</v>
      </c>
    </row>
    <row r="1650" spans="1:13" ht="13" x14ac:dyDescent="0.15">
      <c r="A1650" s="14" t="s">
        <v>4469</v>
      </c>
      <c r="B1650" s="10">
        <v>1648</v>
      </c>
      <c r="C1650" s="55" t="s">
        <v>4927</v>
      </c>
      <c r="D1650" s="55" t="s">
        <v>4928</v>
      </c>
      <c r="E1650" s="55" t="s">
        <v>4755</v>
      </c>
      <c r="F1650" s="55" t="s">
        <v>1447</v>
      </c>
      <c r="G1650" s="59" t="s">
        <v>4756</v>
      </c>
      <c r="H1650" s="55">
        <v>21</v>
      </c>
      <c r="I1650" s="57" t="s">
        <v>73</v>
      </c>
      <c r="J1650" s="57" t="b">
        <v>0</v>
      </c>
      <c r="K1650" s="57" t="b">
        <v>0</v>
      </c>
      <c r="L1650" s="57" t="s">
        <v>1462</v>
      </c>
      <c r="M1650" s="57" t="s">
        <v>1510</v>
      </c>
    </row>
    <row r="1651" spans="1:13" ht="13" x14ac:dyDescent="0.15">
      <c r="A1651" s="14" t="s">
        <v>4469</v>
      </c>
      <c r="B1651" s="10">
        <v>1649</v>
      </c>
      <c r="C1651" s="55" t="s">
        <v>4929</v>
      </c>
      <c r="D1651" s="55" t="s">
        <v>4930</v>
      </c>
      <c r="E1651" s="55" t="s">
        <v>4755</v>
      </c>
      <c r="F1651" s="55" t="s">
        <v>1447</v>
      </c>
      <c r="G1651" s="59" t="s">
        <v>4756</v>
      </c>
      <c r="H1651" s="55">
        <v>20</v>
      </c>
      <c r="I1651" s="57" t="s">
        <v>73</v>
      </c>
      <c r="J1651" s="57" t="b">
        <v>0</v>
      </c>
      <c r="K1651" s="57" t="b">
        <v>1</v>
      </c>
      <c r="L1651" s="57" t="s">
        <v>1509</v>
      </c>
      <c r="M1651" s="57" t="s">
        <v>1755</v>
      </c>
    </row>
    <row r="1652" spans="1:13" ht="13" x14ac:dyDescent="0.15">
      <c r="A1652" s="14" t="s">
        <v>4469</v>
      </c>
      <c r="B1652" s="10">
        <v>1650</v>
      </c>
      <c r="C1652" s="55" t="s">
        <v>4931</v>
      </c>
      <c r="D1652" s="55" t="s">
        <v>4932</v>
      </c>
      <c r="E1652" s="55" t="s">
        <v>4755</v>
      </c>
      <c r="F1652" s="55" t="s">
        <v>1447</v>
      </c>
      <c r="G1652" s="59" t="s">
        <v>4756</v>
      </c>
      <c r="H1652" s="55">
        <v>14</v>
      </c>
      <c r="I1652" s="57" t="s">
        <v>1530</v>
      </c>
      <c r="J1652" s="57" t="b">
        <v>0</v>
      </c>
      <c r="K1652" s="57" t="b">
        <v>0</v>
      </c>
      <c r="L1652" s="57" t="s">
        <v>1450</v>
      </c>
      <c r="M1652" s="57" t="s">
        <v>1531</v>
      </c>
    </row>
    <row r="1653" spans="1:13" ht="13" x14ac:dyDescent="0.15">
      <c r="A1653" s="14" t="s">
        <v>4469</v>
      </c>
      <c r="B1653" s="10">
        <v>1651</v>
      </c>
      <c r="C1653" s="55" t="s">
        <v>4933</v>
      </c>
      <c r="D1653" s="55" t="s">
        <v>4934</v>
      </c>
      <c r="E1653" s="55" t="s">
        <v>4755</v>
      </c>
      <c r="F1653" s="55" t="s">
        <v>1447</v>
      </c>
      <c r="G1653" s="59" t="s">
        <v>4756</v>
      </c>
      <c r="H1653" s="55">
        <v>17</v>
      </c>
      <c r="I1653" s="57" t="s">
        <v>73</v>
      </c>
      <c r="J1653" s="57" t="b">
        <v>0</v>
      </c>
      <c r="K1653" s="57" t="b">
        <v>1</v>
      </c>
      <c r="L1653" s="57" t="s">
        <v>1509</v>
      </c>
      <c r="M1653" s="57" t="s">
        <v>1755</v>
      </c>
    </row>
    <row r="1654" spans="1:13" ht="13" x14ac:dyDescent="0.15">
      <c r="A1654" s="14" t="s">
        <v>4469</v>
      </c>
      <c r="B1654" s="10">
        <v>1652</v>
      </c>
      <c r="C1654" s="55" t="s">
        <v>4935</v>
      </c>
      <c r="D1654" s="55" t="s">
        <v>4936</v>
      </c>
      <c r="E1654" s="55" t="s">
        <v>4755</v>
      </c>
      <c r="F1654" s="55" t="s">
        <v>1447</v>
      </c>
      <c r="G1654" s="59" t="s">
        <v>4756</v>
      </c>
      <c r="H1654" s="55">
        <v>14</v>
      </c>
      <c r="I1654" s="57" t="s">
        <v>1530</v>
      </c>
      <c r="J1654" s="57" t="b">
        <v>0</v>
      </c>
      <c r="K1654" s="57" t="b">
        <v>0</v>
      </c>
      <c r="L1654" s="57" t="s">
        <v>1462</v>
      </c>
      <c r="M1654" s="57" t="s">
        <v>1531</v>
      </c>
    </row>
    <row r="1655" spans="1:13" ht="13" x14ac:dyDescent="0.15">
      <c r="A1655" s="14" t="s">
        <v>4469</v>
      </c>
      <c r="B1655" s="10">
        <v>1653</v>
      </c>
      <c r="C1655" s="55" t="s">
        <v>4937</v>
      </c>
      <c r="D1655" s="55" t="s">
        <v>4938</v>
      </c>
      <c r="E1655" s="55" t="s">
        <v>4755</v>
      </c>
      <c r="F1655" s="55" t="s">
        <v>1447</v>
      </c>
      <c r="G1655" s="59" t="s">
        <v>4756</v>
      </c>
      <c r="H1655" s="55">
        <v>13</v>
      </c>
      <c r="I1655" s="57" t="s">
        <v>1530</v>
      </c>
      <c r="J1655" s="57" t="b">
        <v>0</v>
      </c>
      <c r="K1655" s="57" t="b">
        <v>0</v>
      </c>
      <c r="L1655" s="57" t="s">
        <v>1462</v>
      </c>
      <c r="M1655" s="57" t="s">
        <v>1531</v>
      </c>
    </row>
    <row r="1656" spans="1:13" ht="13" x14ac:dyDescent="0.15">
      <c r="A1656" s="14" t="s">
        <v>4469</v>
      </c>
      <c r="B1656" s="10">
        <v>1654</v>
      </c>
      <c r="C1656" s="55" t="s">
        <v>4939</v>
      </c>
      <c r="D1656" s="55" t="s">
        <v>4940</v>
      </c>
      <c r="E1656" s="55" t="s">
        <v>4755</v>
      </c>
      <c r="F1656" s="55" t="s">
        <v>1447</v>
      </c>
      <c r="G1656" s="59" t="s">
        <v>4756</v>
      </c>
      <c r="H1656" s="55">
        <v>21</v>
      </c>
      <c r="I1656" s="57" t="s">
        <v>73</v>
      </c>
      <c r="J1656" s="57" t="b">
        <v>0</v>
      </c>
      <c r="K1656" s="57" t="b">
        <v>0</v>
      </c>
      <c r="L1656" s="57" t="s">
        <v>1235</v>
      </c>
      <c r="M1656" s="57" t="s">
        <v>1510</v>
      </c>
    </row>
    <row r="1657" spans="1:13" ht="13" x14ac:dyDescent="0.15">
      <c r="A1657" s="14" t="s">
        <v>4469</v>
      </c>
      <c r="B1657" s="10">
        <v>1655</v>
      </c>
      <c r="C1657" s="55" t="s">
        <v>4941</v>
      </c>
      <c r="D1657" s="55" t="s">
        <v>4942</v>
      </c>
      <c r="E1657" s="55" t="s">
        <v>4755</v>
      </c>
      <c r="F1657" s="55" t="s">
        <v>1447</v>
      </c>
      <c r="G1657" s="59" t="s">
        <v>4756</v>
      </c>
      <c r="H1657" s="55">
        <v>24</v>
      </c>
      <c r="I1657" s="57" t="s">
        <v>73</v>
      </c>
      <c r="J1657" s="57" t="b">
        <v>0</v>
      </c>
      <c r="K1657" s="57" t="b">
        <v>0</v>
      </c>
      <c r="L1657" s="57" t="s">
        <v>1235</v>
      </c>
      <c r="M1657" s="57" t="s">
        <v>1510</v>
      </c>
    </row>
    <row r="1658" spans="1:13" ht="13" x14ac:dyDescent="0.15">
      <c r="A1658" s="14" t="s">
        <v>4469</v>
      </c>
      <c r="B1658" s="10">
        <v>1656</v>
      </c>
      <c r="C1658" s="55" t="s">
        <v>4943</v>
      </c>
      <c r="D1658" s="55" t="s">
        <v>4944</v>
      </c>
      <c r="E1658" s="55" t="s">
        <v>4755</v>
      </c>
      <c r="F1658" s="55" t="s">
        <v>1447</v>
      </c>
      <c r="G1658" s="59" t="s">
        <v>4756</v>
      </c>
      <c r="H1658" s="55">
        <v>24</v>
      </c>
      <c r="I1658" s="57" t="s">
        <v>73</v>
      </c>
      <c r="J1658" s="57" t="b">
        <v>0</v>
      </c>
      <c r="K1658" s="57" t="b">
        <v>0</v>
      </c>
      <c r="L1658" s="57" t="s">
        <v>1235</v>
      </c>
      <c r="M1658" s="57" t="s">
        <v>1510</v>
      </c>
    </row>
    <row r="1659" spans="1:13" ht="13" x14ac:dyDescent="0.15">
      <c r="A1659" s="14" t="s">
        <v>4469</v>
      </c>
      <c r="B1659" s="10">
        <v>1657</v>
      </c>
      <c r="C1659" s="55" t="s">
        <v>4945</v>
      </c>
      <c r="D1659" s="55" t="s">
        <v>4946</v>
      </c>
      <c r="E1659" s="55" t="s">
        <v>4755</v>
      </c>
      <c r="F1659" s="55" t="s">
        <v>1447</v>
      </c>
      <c r="G1659" s="59" t="s">
        <v>4756</v>
      </c>
      <c r="H1659" s="55">
        <v>19</v>
      </c>
      <c r="I1659" s="57" t="s">
        <v>73</v>
      </c>
      <c r="J1659" s="57" t="b">
        <v>0</v>
      </c>
      <c r="K1659" s="57" t="b">
        <v>0</v>
      </c>
      <c r="L1659" s="57" t="s">
        <v>1235</v>
      </c>
      <c r="M1659" s="57" t="s">
        <v>1510</v>
      </c>
    </row>
    <row r="1660" spans="1:13" ht="13" x14ac:dyDescent="0.15">
      <c r="A1660" s="14" t="s">
        <v>4469</v>
      </c>
      <c r="B1660" s="10">
        <v>1658</v>
      </c>
      <c r="C1660" s="55" t="s">
        <v>4947</v>
      </c>
      <c r="D1660" s="55" t="s">
        <v>4948</v>
      </c>
      <c r="E1660" s="55" t="s">
        <v>4755</v>
      </c>
      <c r="F1660" s="55" t="s">
        <v>1447</v>
      </c>
      <c r="G1660" s="59" t="s">
        <v>4756</v>
      </c>
      <c r="H1660" s="55">
        <v>20</v>
      </c>
      <c r="I1660" s="57" t="s">
        <v>73</v>
      </c>
      <c r="J1660" s="57" t="b">
        <v>0</v>
      </c>
      <c r="K1660" s="57" t="b">
        <v>0</v>
      </c>
      <c r="L1660" s="57" t="s">
        <v>1235</v>
      </c>
      <c r="M1660" s="57" t="s">
        <v>1510</v>
      </c>
    </row>
    <row r="1661" spans="1:13" ht="13" x14ac:dyDescent="0.15">
      <c r="A1661" s="14" t="s">
        <v>4469</v>
      </c>
      <c r="B1661" s="10">
        <v>1659</v>
      </c>
      <c r="C1661" s="55" t="s">
        <v>4949</v>
      </c>
      <c r="D1661" s="55" t="s">
        <v>4950</v>
      </c>
      <c r="E1661" s="55" t="s">
        <v>4755</v>
      </c>
      <c r="F1661" s="55" t="s">
        <v>1447</v>
      </c>
      <c r="G1661" s="59" t="s">
        <v>4756</v>
      </c>
      <c r="H1661" s="55">
        <v>22</v>
      </c>
      <c r="I1661" s="57" t="s">
        <v>73</v>
      </c>
      <c r="J1661" s="57" t="b">
        <v>0</v>
      </c>
      <c r="K1661" s="57" t="b">
        <v>0</v>
      </c>
      <c r="L1661" s="57" t="s">
        <v>1235</v>
      </c>
      <c r="M1661" s="57" t="s">
        <v>1510</v>
      </c>
    </row>
    <row r="1662" spans="1:13" ht="13" x14ac:dyDescent="0.15">
      <c r="A1662" s="14" t="s">
        <v>4469</v>
      </c>
      <c r="B1662" s="10">
        <v>1660</v>
      </c>
      <c r="C1662" s="55" t="s">
        <v>4951</v>
      </c>
      <c r="D1662" s="55" t="s">
        <v>4952</v>
      </c>
      <c r="E1662" s="55" t="s">
        <v>4755</v>
      </c>
      <c r="F1662" s="55" t="s">
        <v>1447</v>
      </c>
      <c r="G1662" s="59" t="s">
        <v>4756</v>
      </c>
      <c r="H1662" s="55">
        <v>21</v>
      </c>
      <c r="I1662" s="57" t="s">
        <v>73</v>
      </c>
      <c r="J1662" s="57" t="b">
        <v>0</v>
      </c>
      <c r="K1662" s="57" t="b">
        <v>0</v>
      </c>
      <c r="L1662" s="57" t="s">
        <v>1235</v>
      </c>
      <c r="M1662" s="57" t="s">
        <v>1510</v>
      </c>
    </row>
    <row r="1663" spans="1:13" ht="13" x14ac:dyDescent="0.15">
      <c r="A1663" s="14" t="s">
        <v>4469</v>
      </c>
      <c r="B1663" s="10">
        <v>1661</v>
      </c>
      <c r="C1663" s="55" t="s">
        <v>4953</v>
      </c>
      <c r="D1663" s="55" t="s">
        <v>4954</v>
      </c>
      <c r="E1663" s="55" t="s">
        <v>4755</v>
      </c>
      <c r="F1663" s="55" t="s">
        <v>1447</v>
      </c>
      <c r="G1663" s="59" t="s">
        <v>4756</v>
      </c>
      <c r="H1663" s="55">
        <v>15</v>
      </c>
      <c r="I1663" s="57" t="s">
        <v>1530</v>
      </c>
      <c r="J1663" s="57" t="b">
        <v>0</v>
      </c>
      <c r="K1663" s="57" t="b">
        <v>0</v>
      </c>
      <c r="L1663" s="57" t="s">
        <v>1509</v>
      </c>
      <c r="M1663" s="57" t="s">
        <v>1531</v>
      </c>
    </row>
    <row r="1664" spans="1:13" ht="13" x14ac:dyDescent="0.15">
      <c r="A1664" s="14" t="s">
        <v>4469</v>
      </c>
      <c r="B1664" s="10">
        <v>1662</v>
      </c>
      <c r="C1664" s="55" t="s">
        <v>4955</v>
      </c>
      <c r="D1664" s="55" t="s">
        <v>4956</v>
      </c>
      <c r="E1664" s="55" t="s">
        <v>4755</v>
      </c>
      <c r="F1664" s="55" t="s">
        <v>1447</v>
      </c>
      <c r="G1664" s="59" t="s">
        <v>4756</v>
      </c>
      <c r="H1664" s="55">
        <v>25</v>
      </c>
      <c r="I1664" s="57" t="s">
        <v>1521</v>
      </c>
      <c r="J1664" s="57" t="b">
        <v>0</v>
      </c>
      <c r="K1664" s="57" t="b">
        <v>0</v>
      </c>
      <c r="L1664" s="57" t="s">
        <v>1509</v>
      </c>
      <c r="M1664" s="57" t="s">
        <v>1522</v>
      </c>
    </row>
    <row r="1665" spans="1:13" ht="13" x14ac:dyDescent="0.15">
      <c r="A1665" s="14" t="s">
        <v>4469</v>
      </c>
      <c r="B1665" s="10">
        <v>1663</v>
      </c>
      <c r="C1665" s="55" t="s">
        <v>4957</v>
      </c>
      <c r="D1665" s="55" t="s">
        <v>4958</v>
      </c>
      <c r="E1665" s="55" t="s">
        <v>4755</v>
      </c>
      <c r="F1665" s="55" t="s">
        <v>1447</v>
      </c>
      <c r="G1665" s="59" t="s">
        <v>4756</v>
      </c>
      <c r="H1665" s="55">
        <v>12</v>
      </c>
      <c r="I1665" s="57" t="s">
        <v>1530</v>
      </c>
      <c r="J1665" s="57" t="b">
        <v>0</v>
      </c>
      <c r="K1665" s="57" t="b">
        <v>0</v>
      </c>
      <c r="L1665" s="57" t="s">
        <v>1509</v>
      </c>
      <c r="M1665" s="57" t="s">
        <v>1531</v>
      </c>
    </row>
    <row r="1666" spans="1:13" ht="13" x14ac:dyDescent="0.15">
      <c r="A1666" s="14" t="s">
        <v>4469</v>
      </c>
      <c r="B1666" s="10">
        <v>1664</v>
      </c>
      <c r="C1666" s="55" t="s">
        <v>4959</v>
      </c>
      <c r="D1666" s="55" t="s">
        <v>4960</v>
      </c>
      <c r="E1666" s="55" t="s">
        <v>4755</v>
      </c>
      <c r="F1666" s="55" t="s">
        <v>1447</v>
      </c>
      <c r="G1666" s="59" t="s">
        <v>4756</v>
      </c>
      <c r="H1666" s="55">
        <v>18</v>
      </c>
      <c r="I1666" s="57" t="s">
        <v>73</v>
      </c>
      <c r="J1666" s="57" t="b">
        <v>0</v>
      </c>
      <c r="K1666" s="57" t="b">
        <v>0</v>
      </c>
      <c r="L1666" s="57" t="s">
        <v>1462</v>
      </c>
      <c r="M1666" s="57" t="s">
        <v>1510</v>
      </c>
    </row>
    <row r="1667" spans="1:13" ht="13" x14ac:dyDescent="0.15">
      <c r="A1667" s="14" t="s">
        <v>4469</v>
      </c>
      <c r="B1667" s="10">
        <v>1665</v>
      </c>
      <c r="C1667" s="55" t="s">
        <v>4961</v>
      </c>
      <c r="D1667" s="55" t="s">
        <v>4962</v>
      </c>
      <c r="E1667" s="55" t="s">
        <v>4755</v>
      </c>
      <c r="F1667" s="55" t="s">
        <v>1447</v>
      </c>
      <c r="G1667" s="59" t="s">
        <v>4756</v>
      </c>
      <c r="H1667" s="55">
        <v>21</v>
      </c>
      <c r="I1667" s="57" t="s">
        <v>73</v>
      </c>
      <c r="J1667" s="57" t="b">
        <v>0</v>
      </c>
      <c r="K1667" s="57" t="b">
        <v>0</v>
      </c>
      <c r="L1667" s="57" t="s">
        <v>1462</v>
      </c>
      <c r="M1667" s="57" t="s">
        <v>1510</v>
      </c>
    </row>
    <row r="1668" spans="1:13" ht="13" x14ac:dyDescent="0.15">
      <c r="A1668" s="14" t="s">
        <v>4469</v>
      </c>
      <c r="B1668" s="10">
        <v>1666</v>
      </c>
      <c r="C1668" s="55" t="s">
        <v>4963</v>
      </c>
      <c r="D1668" s="55" t="s">
        <v>4964</v>
      </c>
      <c r="E1668" s="55" t="s">
        <v>4755</v>
      </c>
      <c r="F1668" s="55" t="s">
        <v>1447</v>
      </c>
      <c r="G1668" s="59" t="s">
        <v>4756</v>
      </c>
      <c r="H1668" s="55">
        <v>40</v>
      </c>
      <c r="I1668" s="57" t="s">
        <v>1521</v>
      </c>
      <c r="J1668" s="57" t="b">
        <v>0</v>
      </c>
      <c r="K1668" s="57" t="b">
        <v>1</v>
      </c>
      <c r="L1668" s="57" t="s">
        <v>1462</v>
      </c>
      <c r="M1668" s="57" t="s">
        <v>1584</v>
      </c>
    </row>
    <row r="1669" spans="1:13" ht="13" x14ac:dyDescent="0.15">
      <c r="A1669" s="14" t="s">
        <v>4469</v>
      </c>
      <c r="B1669" s="10">
        <v>1667</v>
      </c>
      <c r="C1669" s="55" t="s">
        <v>4965</v>
      </c>
      <c r="D1669" s="55" t="s">
        <v>4966</v>
      </c>
      <c r="E1669" s="55" t="s">
        <v>4755</v>
      </c>
      <c r="F1669" s="55" t="s">
        <v>1447</v>
      </c>
      <c r="G1669" s="59" t="s">
        <v>4756</v>
      </c>
      <c r="H1669" s="55">
        <v>46</v>
      </c>
      <c r="I1669" s="57" t="s">
        <v>1449</v>
      </c>
      <c r="J1669" s="57" t="b">
        <v>0</v>
      </c>
      <c r="K1669" s="57" t="b">
        <v>1</v>
      </c>
      <c r="L1669" s="57" t="s">
        <v>1462</v>
      </c>
      <c r="M1669" s="57" t="s">
        <v>1465</v>
      </c>
    </row>
    <row r="1670" spans="1:13" ht="13" x14ac:dyDescent="0.15">
      <c r="A1670" s="14" t="s">
        <v>4469</v>
      </c>
      <c r="B1670" s="10">
        <v>1668</v>
      </c>
      <c r="C1670" s="55" t="s">
        <v>4967</v>
      </c>
      <c r="D1670" s="55" t="s">
        <v>4968</v>
      </c>
      <c r="E1670" s="55" t="s">
        <v>4755</v>
      </c>
      <c r="F1670" s="55" t="s">
        <v>1447</v>
      </c>
      <c r="G1670" s="59" t="s">
        <v>4756</v>
      </c>
      <c r="H1670" s="55">
        <v>37</v>
      </c>
      <c r="I1670" s="57" t="s">
        <v>1521</v>
      </c>
      <c r="J1670" s="57" t="b">
        <v>0</v>
      </c>
      <c r="K1670" s="57" t="b">
        <v>0</v>
      </c>
      <c r="L1670" s="57" t="s">
        <v>1462</v>
      </c>
      <c r="M1670" s="57" t="s">
        <v>1522</v>
      </c>
    </row>
    <row r="1671" spans="1:13" ht="13" x14ac:dyDescent="0.15">
      <c r="A1671" s="14" t="s">
        <v>4469</v>
      </c>
      <c r="B1671" s="10">
        <v>1669</v>
      </c>
      <c r="C1671" s="55" t="s">
        <v>4969</v>
      </c>
      <c r="D1671" s="55" t="s">
        <v>4970</v>
      </c>
      <c r="E1671" s="55" t="s">
        <v>4755</v>
      </c>
      <c r="F1671" s="55" t="s">
        <v>1447</v>
      </c>
      <c r="G1671" s="59" t="s">
        <v>4756</v>
      </c>
      <c r="H1671" s="55">
        <v>37</v>
      </c>
      <c r="I1671" s="57" t="s">
        <v>1521</v>
      </c>
      <c r="J1671" s="57" t="b">
        <v>0</v>
      </c>
      <c r="K1671" s="57" t="b">
        <v>0</v>
      </c>
      <c r="L1671" s="57" t="s">
        <v>1462</v>
      </c>
      <c r="M1671" s="57" t="s">
        <v>1522</v>
      </c>
    </row>
    <row r="1672" spans="1:13" ht="13" x14ac:dyDescent="0.15">
      <c r="A1672" s="14" t="s">
        <v>4469</v>
      </c>
      <c r="B1672" s="10">
        <v>1670</v>
      </c>
      <c r="C1672" s="55" t="s">
        <v>4971</v>
      </c>
      <c r="D1672" s="55" t="s">
        <v>4972</v>
      </c>
      <c r="E1672" s="55" t="s">
        <v>4755</v>
      </c>
      <c r="F1672" s="55" t="s">
        <v>1447</v>
      </c>
      <c r="G1672" s="59" t="s">
        <v>4756</v>
      </c>
      <c r="H1672" s="55">
        <v>37</v>
      </c>
      <c r="I1672" s="57" t="s">
        <v>1521</v>
      </c>
      <c r="J1672" s="57" t="b">
        <v>0</v>
      </c>
      <c r="K1672" s="57" t="b">
        <v>0</v>
      </c>
      <c r="L1672" s="57" t="s">
        <v>1462</v>
      </c>
      <c r="M1672" s="57" t="s">
        <v>1522</v>
      </c>
    </row>
    <row r="1673" spans="1:13" ht="13" x14ac:dyDescent="0.15">
      <c r="A1673" s="14" t="s">
        <v>4469</v>
      </c>
      <c r="B1673" s="10">
        <v>1671</v>
      </c>
      <c r="C1673" s="55" t="s">
        <v>4973</v>
      </c>
      <c r="D1673" s="55" t="s">
        <v>4974</v>
      </c>
      <c r="E1673" s="55" t="s">
        <v>4755</v>
      </c>
      <c r="F1673" s="55" t="s">
        <v>1447</v>
      </c>
      <c r="G1673" s="59" t="s">
        <v>4756</v>
      </c>
      <c r="H1673" s="55">
        <v>37</v>
      </c>
      <c r="I1673" s="57" t="s">
        <v>1521</v>
      </c>
      <c r="J1673" s="57" t="b">
        <v>0</v>
      </c>
      <c r="K1673" s="57" t="b">
        <v>0</v>
      </c>
      <c r="L1673" s="57" t="s">
        <v>1462</v>
      </c>
      <c r="M1673" s="57" t="s">
        <v>1522</v>
      </c>
    </row>
    <row r="1674" spans="1:13" ht="13" x14ac:dyDescent="0.15">
      <c r="A1674" s="14" t="s">
        <v>4469</v>
      </c>
      <c r="B1674" s="10">
        <v>1672</v>
      </c>
      <c r="C1674" s="55" t="s">
        <v>4975</v>
      </c>
      <c r="D1674" s="55" t="s">
        <v>4976</v>
      </c>
      <c r="E1674" s="55" t="s">
        <v>4755</v>
      </c>
      <c r="F1674" s="55" t="s">
        <v>1447</v>
      </c>
      <c r="G1674" s="59" t="s">
        <v>4756</v>
      </c>
      <c r="H1674" s="55">
        <v>37</v>
      </c>
      <c r="I1674" s="57" t="s">
        <v>1521</v>
      </c>
      <c r="J1674" s="57" t="b">
        <v>0</v>
      </c>
      <c r="K1674" s="57" t="b">
        <v>0</v>
      </c>
      <c r="L1674" s="57" t="s">
        <v>1462</v>
      </c>
      <c r="M1674" s="57" t="s">
        <v>1522</v>
      </c>
    </row>
    <row r="1675" spans="1:13" ht="13" x14ac:dyDescent="0.15">
      <c r="A1675" s="14" t="s">
        <v>4469</v>
      </c>
      <c r="B1675" s="10">
        <v>1673</v>
      </c>
      <c r="C1675" s="55" t="s">
        <v>4977</v>
      </c>
      <c r="D1675" s="55" t="s">
        <v>4978</v>
      </c>
      <c r="E1675" s="55" t="s">
        <v>4755</v>
      </c>
      <c r="F1675" s="55" t="s">
        <v>1447</v>
      </c>
      <c r="G1675" s="59" t="s">
        <v>4756</v>
      </c>
      <c r="H1675" s="55">
        <v>26</v>
      </c>
      <c r="I1675" s="57" t="s">
        <v>1521</v>
      </c>
      <c r="J1675" s="57" t="b">
        <v>0</v>
      </c>
      <c r="K1675" s="57" t="b">
        <v>0</v>
      </c>
      <c r="L1675" s="57" t="s">
        <v>1462</v>
      </c>
      <c r="M1675" s="57" t="s">
        <v>1522</v>
      </c>
    </row>
    <row r="1676" spans="1:13" ht="13" x14ac:dyDescent="0.15">
      <c r="A1676" s="14" t="s">
        <v>4469</v>
      </c>
      <c r="B1676" s="10">
        <v>1674</v>
      </c>
      <c r="C1676" s="55" t="s">
        <v>4979</v>
      </c>
      <c r="D1676" s="55" t="s">
        <v>4980</v>
      </c>
      <c r="E1676" s="55" t="s">
        <v>4755</v>
      </c>
      <c r="F1676" s="55" t="s">
        <v>1447</v>
      </c>
      <c r="G1676" s="59" t="s">
        <v>4756</v>
      </c>
      <c r="H1676" s="55">
        <v>25</v>
      </c>
      <c r="I1676" s="57" t="s">
        <v>1521</v>
      </c>
      <c r="J1676" s="57" t="b">
        <v>0</v>
      </c>
      <c r="K1676" s="57" t="b">
        <v>0</v>
      </c>
      <c r="L1676" s="57" t="s">
        <v>1462</v>
      </c>
      <c r="M1676" s="57" t="s">
        <v>1522</v>
      </c>
    </row>
    <row r="1677" spans="1:13" ht="13" x14ac:dyDescent="0.15">
      <c r="A1677" s="14" t="s">
        <v>4469</v>
      </c>
      <c r="B1677" s="10">
        <v>1675</v>
      </c>
      <c r="C1677" s="55" t="s">
        <v>4981</v>
      </c>
      <c r="D1677" s="55" t="s">
        <v>4982</v>
      </c>
      <c r="E1677" s="55" t="s">
        <v>4755</v>
      </c>
      <c r="F1677" s="55" t="s">
        <v>1447</v>
      </c>
      <c r="G1677" s="59" t="s">
        <v>4756</v>
      </c>
      <c r="H1677" s="55">
        <v>25</v>
      </c>
      <c r="I1677" s="57" t="s">
        <v>1521</v>
      </c>
      <c r="J1677" s="57" t="b">
        <v>0</v>
      </c>
      <c r="K1677" s="57" t="b">
        <v>0</v>
      </c>
      <c r="L1677" s="57" t="s">
        <v>1462</v>
      </c>
      <c r="M1677" s="57" t="s">
        <v>1522</v>
      </c>
    </row>
    <row r="1678" spans="1:13" ht="13" x14ac:dyDescent="0.15">
      <c r="A1678" s="14" t="s">
        <v>4469</v>
      </c>
      <c r="B1678" s="10">
        <v>1676</v>
      </c>
      <c r="C1678" s="55" t="s">
        <v>4983</v>
      </c>
      <c r="D1678" s="55" t="s">
        <v>4984</v>
      </c>
      <c r="E1678" s="55" t="s">
        <v>4755</v>
      </c>
      <c r="F1678" s="55" t="s">
        <v>1447</v>
      </c>
      <c r="G1678" s="59" t="s">
        <v>4756</v>
      </c>
      <c r="H1678" s="55">
        <v>25</v>
      </c>
      <c r="I1678" s="57" t="s">
        <v>1521</v>
      </c>
      <c r="J1678" s="57" t="b">
        <v>0</v>
      </c>
      <c r="K1678" s="57" t="b">
        <v>0</v>
      </c>
      <c r="L1678" s="57" t="s">
        <v>1462</v>
      </c>
      <c r="M1678" s="57" t="s">
        <v>1522</v>
      </c>
    </row>
    <row r="1679" spans="1:13" ht="13" x14ac:dyDescent="0.15">
      <c r="A1679" s="14" t="s">
        <v>4469</v>
      </c>
      <c r="B1679" s="10">
        <v>1677</v>
      </c>
      <c r="C1679" s="55" t="s">
        <v>4985</v>
      </c>
      <c r="D1679" s="55" t="s">
        <v>4986</v>
      </c>
      <c r="E1679" s="55" t="s">
        <v>4755</v>
      </c>
      <c r="F1679" s="55" t="s">
        <v>1447</v>
      </c>
      <c r="G1679" s="59" t="s">
        <v>4756</v>
      </c>
      <c r="H1679" s="55">
        <v>25</v>
      </c>
      <c r="I1679" s="57" t="s">
        <v>1521</v>
      </c>
      <c r="J1679" s="57" t="b">
        <v>0</v>
      </c>
      <c r="K1679" s="57" t="b">
        <v>0</v>
      </c>
      <c r="L1679" s="57" t="s">
        <v>1462</v>
      </c>
      <c r="M1679" s="57" t="s">
        <v>1522</v>
      </c>
    </row>
    <row r="1680" spans="1:13" ht="13" x14ac:dyDescent="0.15">
      <c r="A1680" s="14" t="s">
        <v>4469</v>
      </c>
      <c r="B1680" s="10">
        <v>1678</v>
      </c>
      <c r="C1680" s="55" t="s">
        <v>4987</v>
      </c>
      <c r="D1680" s="55" t="s">
        <v>4988</v>
      </c>
      <c r="E1680" s="55" t="s">
        <v>4755</v>
      </c>
      <c r="F1680" s="55" t="s">
        <v>1447</v>
      </c>
      <c r="G1680" s="59" t="s">
        <v>4756</v>
      </c>
      <c r="H1680" s="55">
        <v>25</v>
      </c>
      <c r="I1680" s="57" t="s">
        <v>1521</v>
      </c>
      <c r="J1680" s="57" t="b">
        <v>0</v>
      </c>
      <c r="K1680" s="57" t="b">
        <v>0</v>
      </c>
      <c r="L1680" s="57" t="s">
        <v>1462</v>
      </c>
      <c r="M1680" s="57" t="s">
        <v>1522</v>
      </c>
    </row>
    <row r="1681" spans="1:13" ht="13" x14ac:dyDescent="0.15">
      <c r="A1681" s="14" t="s">
        <v>4469</v>
      </c>
      <c r="B1681" s="10">
        <v>1679</v>
      </c>
      <c r="C1681" s="55" t="s">
        <v>4989</v>
      </c>
      <c r="D1681" s="55" t="s">
        <v>4990</v>
      </c>
      <c r="E1681" s="55" t="s">
        <v>4755</v>
      </c>
      <c r="F1681" s="55" t="s">
        <v>1447</v>
      </c>
      <c r="G1681" s="59" t="s">
        <v>4756</v>
      </c>
      <c r="H1681" s="55">
        <v>23</v>
      </c>
      <c r="I1681" s="57" t="s">
        <v>73</v>
      </c>
      <c r="J1681" s="57" t="b">
        <v>0</v>
      </c>
      <c r="K1681" s="57" t="b">
        <v>0</v>
      </c>
      <c r="L1681" s="57" t="s">
        <v>1509</v>
      </c>
      <c r="M1681" s="57" t="s">
        <v>1510</v>
      </c>
    </row>
    <row r="1682" spans="1:13" ht="13" x14ac:dyDescent="0.15">
      <c r="A1682" s="14" t="s">
        <v>4469</v>
      </c>
      <c r="B1682" s="10">
        <v>1680</v>
      </c>
      <c r="C1682" s="55" t="s">
        <v>4991</v>
      </c>
      <c r="D1682" s="55" t="s">
        <v>4992</v>
      </c>
      <c r="E1682" s="55" t="s">
        <v>4755</v>
      </c>
      <c r="F1682" s="55" t="s">
        <v>1447</v>
      </c>
      <c r="G1682" s="59" t="s">
        <v>4756</v>
      </c>
      <c r="H1682" s="55">
        <v>33</v>
      </c>
      <c r="I1682" s="57" t="s">
        <v>1521</v>
      </c>
      <c r="J1682" s="57" t="b">
        <v>0</v>
      </c>
      <c r="K1682" s="57" t="b">
        <v>0</v>
      </c>
      <c r="L1682" s="57" t="s">
        <v>1462</v>
      </c>
      <c r="M1682" s="57" t="s">
        <v>1522</v>
      </c>
    </row>
    <row r="1683" spans="1:13" ht="13" x14ac:dyDescent="0.15">
      <c r="A1683" s="14" t="s">
        <v>4469</v>
      </c>
      <c r="B1683" s="10">
        <v>1681</v>
      </c>
      <c r="C1683" s="55" t="s">
        <v>4993</v>
      </c>
      <c r="D1683" s="55" t="s">
        <v>4994</v>
      </c>
      <c r="E1683" s="55" t="s">
        <v>4755</v>
      </c>
      <c r="F1683" s="55" t="s">
        <v>1447</v>
      </c>
      <c r="G1683" s="59" t="s">
        <v>4756</v>
      </c>
      <c r="H1683" s="55">
        <v>20</v>
      </c>
      <c r="I1683" s="57" t="s">
        <v>73</v>
      </c>
      <c r="J1683" s="57" t="b">
        <v>0</v>
      </c>
      <c r="K1683" s="57" t="b">
        <v>0</v>
      </c>
      <c r="L1683" s="57" t="s">
        <v>1509</v>
      </c>
      <c r="M1683" s="57" t="s">
        <v>1510</v>
      </c>
    </row>
    <row r="1684" spans="1:13" ht="13" x14ac:dyDescent="0.15">
      <c r="A1684" s="14" t="s">
        <v>4469</v>
      </c>
      <c r="B1684" s="10">
        <v>1682</v>
      </c>
      <c r="C1684" s="55" t="s">
        <v>4995</v>
      </c>
      <c r="D1684" s="55" t="s">
        <v>4996</v>
      </c>
      <c r="E1684" s="55" t="s">
        <v>4755</v>
      </c>
      <c r="F1684" s="55" t="s">
        <v>1447</v>
      </c>
      <c r="G1684" s="59" t="s">
        <v>4756</v>
      </c>
      <c r="H1684" s="55">
        <v>22</v>
      </c>
      <c r="I1684" s="57" t="s">
        <v>73</v>
      </c>
      <c r="J1684" s="57" t="b">
        <v>0</v>
      </c>
      <c r="K1684" s="57" t="b">
        <v>0</v>
      </c>
      <c r="L1684" s="57" t="s">
        <v>1509</v>
      </c>
      <c r="M1684" s="57" t="s">
        <v>1510</v>
      </c>
    </row>
    <row r="1685" spans="1:13" ht="13" x14ac:dyDescent="0.15">
      <c r="A1685" s="14" t="s">
        <v>4469</v>
      </c>
      <c r="B1685" s="10">
        <v>1683</v>
      </c>
      <c r="C1685" s="55" t="s">
        <v>4997</v>
      </c>
      <c r="D1685" s="55" t="s">
        <v>4998</v>
      </c>
      <c r="E1685" s="55" t="s">
        <v>4755</v>
      </c>
      <c r="F1685" s="55" t="s">
        <v>1447</v>
      </c>
      <c r="G1685" s="59" t="s">
        <v>4756</v>
      </c>
      <c r="H1685" s="55">
        <v>28</v>
      </c>
      <c r="I1685" s="57" t="s">
        <v>1521</v>
      </c>
      <c r="J1685" s="57" t="b">
        <v>0</v>
      </c>
      <c r="K1685" s="57" t="b">
        <v>1</v>
      </c>
      <c r="L1685" s="57" t="s">
        <v>1798</v>
      </c>
      <c r="M1685" s="57" t="s">
        <v>1584</v>
      </c>
    </row>
    <row r="1686" spans="1:13" ht="13" x14ac:dyDescent="0.15">
      <c r="A1686" s="14" t="s">
        <v>4469</v>
      </c>
      <c r="B1686" s="10">
        <v>1684</v>
      </c>
      <c r="C1686" s="55" t="s">
        <v>4999</v>
      </c>
      <c r="D1686" s="55" t="s">
        <v>5000</v>
      </c>
      <c r="E1686" s="55" t="s">
        <v>4755</v>
      </c>
      <c r="F1686" s="55" t="s">
        <v>1447</v>
      </c>
      <c r="G1686" s="59" t="s">
        <v>4756</v>
      </c>
      <c r="H1686" s="55">
        <v>49</v>
      </c>
      <c r="I1686" s="57" t="s">
        <v>1449</v>
      </c>
      <c r="J1686" s="57" t="b">
        <v>0</v>
      </c>
      <c r="K1686" s="57" t="b">
        <v>0</v>
      </c>
      <c r="L1686" s="57" t="s">
        <v>2079</v>
      </c>
      <c r="M1686" s="57" t="s">
        <v>1515</v>
      </c>
    </row>
    <row r="1687" spans="1:13" ht="13" x14ac:dyDescent="0.15">
      <c r="A1687" s="14" t="s">
        <v>4469</v>
      </c>
      <c r="B1687" s="10">
        <v>1685</v>
      </c>
      <c r="C1687" s="55" t="s">
        <v>5001</v>
      </c>
      <c r="D1687" s="55" t="s">
        <v>5002</v>
      </c>
      <c r="E1687" s="55" t="s">
        <v>4755</v>
      </c>
      <c r="F1687" s="55" t="s">
        <v>1447</v>
      </c>
      <c r="G1687" s="59" t="s">
        <v>4756</v>
      </c>
      <c r="H1687" s="55">
        <v>20</v>
      </c>
      <c r="I1687" s="57" t="s">
        <v>73</v>
      </c>
      <c r="J1687" s="57" t="b">
        <v>0</v>
      </c>
      <c r="K1687" s="57" t="b">
        <v>0</v>
      </c>
      <c r="L1687" s="57" t="s">
        <v>1693</v>
      </c>
      <c r="M1687" s="57" t="s">
        <v>1510</v>
      </c>
    </row>
    <row r="1688" spans="1:13" ht="13" x14ac:dyDescent="0.15">
      <c r="A1688" s="14" t="s">
        <v>4469</v>
      </c>
      <c r="B1688" s="10">
        <v>1686</v>
      </c>
      <c r="C1688" s="55" t="s">
        <v>5003</v>
      </c>
      <c r="D1688" s="55" t="s">
        <v>5004</v>
      </c>
      <c r="E1688" s="55" t="s">
        <v>4755</v>
      </c>
      <c r="F1688" s="55" t="s">
        <v>1447</v>
      </c>
      <c r="G1688" s="59" t="s">
        <v>4756</v>
      </c>
      <c r="H1688" s="55">
        <v>47</v>
      </c>
      <c r="I1688" s="57" t="s">
        <v>1449</v>
      </c>
      <c r="J1688" s="57" t="b">
        <v>0</v>
      </c>
      <c r="K1688" s="57" t="b">
        <v>0</v>
      </c>
      <c r="L1688" s="57" t="s">
        <v>1539</v>
      </c>
      <c r="M1688" s="57" t="s">
        <v>1515</v>
      </c>
    </row>
    <row r="1689" spans="1:13" ht="13" x14ac:dyDescent="0.15">
      <c r="A1689" s="14" t="s">
        <v>4469</v>
      </c>
      <c r="B1689" s="10">
        <v>1687</v>
      </c>
      <c r="C1689" s="55" t="s">
        <v>5005</v>
      </c>
      <c r="D1689" s="55" t="s">
        <v>5006</v>
      </c>
      <c r="E1689" s="55" t="s">
        <v>4755</v>
      </c>
      <c r="F1689" s="55" t="s">
        <v>1447</v>
      </c>
      <c r="G1689" s="59" t="s">
        <v>4756</v>
      </c>
      <c r="H1689" s="55">
        <v>29</v>
      </c>
      <c r="I1689" s="57" t="s">
        <v>1521</v>
      </c>
      <c r="J1689" s="57" t="b">
        <v>0</v>
      </c>
      <c r="K1689" s="57" t="b">
        <v>0</v>
      </c>
      <c r="L1689" s="57" t="s">
        <v>1509</v>
      </c>
      <c r="M1689" s="57" t="s">
        <v>1522</v>
      </c>
    </row>
    <row r="1690" spans="1:13" ht="13" x14ac:dyDescent="0.15">
      <c r="A1690" s="14" t="s">
        <v>4469</v>
      </c>
      <c r="B1690" s="10">
        <v>1688</v>
      </c>
      <c r="C1690" s="55" t="s">
        <v>5007</v>
      </c>
      <c r="D1690" s="55" t="s">
        <v>5008</v>
      </c>
      <c r="E1690" s="55" t="s">
        <v>4755</v>
      </c>
      <c r="F1690" s="55" t="s">
        <v>1447</v>
      </c>
      <c r="G1690" s="59" t="s">
        <v>4756</v>
      </c>
      <c r="H1690" s="55">
        <v>37</v>
      </c>
      <c r="I1690" s="57" t="s">
        <v>1521</v>
      </c>
      <c r="J1690" s="57" t="b">
        <v>0</v>
      </c>
      <c r="K1690" s="57" t="b">
        <v>0</v>
      </c>
      <c r="L1690" s="57" t="s">
        <v>1509</v>
      </c>
      <c r="M1690" s="57" t="s">
        <v>1522</v>
      </c>
    </row>
    <row r="1691" spans="1:13" ht="13" x14ac:dyDescent="0.15">
      <c r="A1691" s="14" t="s">
        <v>4469</v>
      </c>
      <c r="B1691" s="10">
        <v>1689</v>
      </c>
      <c r="C1691" s="55" t="s">
        <v>5009</v>
      </c>
      <c r="D1691" s="55" t="s">
        <v>5010</v>
      </c>
      <c r="E1691" s="55" t="s">
        <v>4755</v>
      </c>
      <c r="F1691" s="55" t="s">
        <v>1447</v>
      </c>
      <c r="G1691" s="59" t="s">
        <v>4756</v>
      </c>
      <c r="H1691" s="55">
        <v>16</v>
      </c>
      <c r="I1691" s="57" t="s">
        <v>1530</v>
      </c>
      <c r="J1691" s="57" t="b">
        <v>0</v>
      </c>
      <c r="K1691" s="57" t="b">
        <v>0</v>
      </c>
      <c r="L1691" s="57" t="s">
        <v>1509</v>
      </c>
      <c r="M1691" s="57" t="s">
        <v>1531</v>
      </c>
    </row>
    <row r="1692" spans="1:13" ht="13" x14ac:dyDescent="0.15">
      <c r="A1692" s="14" t="s">
        <v>4469</v>
      </c>
      <c r="B1692" s="10">
        <v>1690</v>
      </c>
      <c r="C1692" s="55" t="s">
        <v>5011</v>
      </c>
      <c r="D1692" s="55" t="s">
        <v>5012</v>
      </c>
      <c r="E1692" s="55" t="s">
        <v>4755</v>
      </c>
      <c r="F1692" s="55" t="s">
        <v>1447</v>
      </c>
      <c r="G1692" s="59" t="s">
        <v>4756</v>
      </c>
      <c r="H1692" s="55">
        <v>20</v>
      </c>
      <c r="I1692" s="57" t="s">
        <v>73</v>
      </c>
      <c r="J1692" s="57" t="b">
        <v>0</v>
      </c>
      <c r="K1692" s="57" t="b">
        <v>0</v>
      </c>
      <c r="L1692" s="57" t="s">
        <v>1509</v>
      </c>
      <c r="M1692" s="57" t="s">
        <v>1510</v>
      </c>
    </row>
    <row r="1693" spans="1:13" ht="13" x14ac:dyDescent="0.15">
      <c r="A1693" s="14" t="s">
        <v>4469</v>
      </c>
      <c r="B1693" s="10">
        <v>1691</v>
      </c>
      <c r="C1693" s="55" t="s">
        <v>5013</v>
      </c>
      <c r="D1693" s="55" t="s">
        <v>5014</v>
      </c>
      <c r="E1693" s="55" t="s">
        <v>4755</v>
      </c>
      <c r="F1693" s="55" t="s">
        <v>1447</v>
      </c>
      <c r="G1693" s="59" t="s">
        <v>4756</v>
      </c>
      <c r="H1693" s="55">
        <v>27</v>
      </c>
      <c r="I1693" s="57" t="s">
        <v>1521</v>
      </c>
      <c r="J1693" s="57" t="b">
        <v>0</v>
      </c>
      <c r="K1693" s="57" t="b">
        <v>0</v>
      </c>
      <c r="L1693" s="57" t="s">
        <v>1509</v>
      </c>
      <c r="M1693" s="57" t="s">
        <v>1522</v>
      </c>
    </row>
    <row r="1694" spans="1:13" ht="13" x14ac:dyDescent="0.15">
      <c r="A1694" s="14" t="s">
        <v>4469</v>
      </c>
      <c r="B1694" s="10">
        <v>1692</v>
      </c>
      <c r="C1694" s="55" t="s">
        <v>5015</v>
      </c>
      <c r="D1694" s="55" t="s">
        <v>5016</v>
      </c>
      <c r="E1694" s="55" t="s">
        <v>4755</v>
      </c>
      <c r="F1694" s="55" t="s">
        <v>1447</v>
      </c>
      <c r="G1694" s="59" t="s">
        <v>4756</v>
      </c>
      <c r="H1694" s="55">
        <v>13</v>
      </c>
      <c r="I1694" s="57" t="s">
        <v>1530</v>
      </c>
      <c r="J1694" s="57" t="b">
        <v>0</v>
      </c>
      <c r="K1694" s="57" t="b">
        <v>0</v>
      </c>
      <c r="L1694" s="57" t="s">
        <v>1481</v>
      </c>
      <c r="M1694" s="57" t="s">
        <v>1531</v>
      </c>
    </row>
    <row r="1695" spans="1:13" ht="13" x14ac:dyDescent="0.15">
      <c r="A1695" s="14" t="s">
        <v>4469</v>
      </c>
      <c r="B1695" s="10">
        <v>1693</v>
      </c>
      <c r="C1695" s="55" t="s">
        <v>5017</v>
      </c>
      <c r="D1695" s="55" t="s">
        <v>5018</v>
      </c>
      <c r="E1695" s="55" t="s">
        <v>4755</v>
      </c>
      <c r="F1695" s="55" t="s">
        <v>1447</v>
      </c>
      <c r="G1695" s="59" t="s">
        <v>4756</v>
      </c>
      <c r="H1695" s="55">
        <v>14</v>
      </c>
      <c r="I1695" s="57" t="s">
        <v>1530</v>
      </c>
      <c r="J1695" s="57" t="b">
        <v>0</v>
      </c>
      <c r="K1695" s="57" t="b">
        <v>0</v>
      </c>
      <c r="L1695" s="57" t="s">
        <v>1481</v>
      </c>
      <c r="M1695" s="57" t="s">
        <v>1531</v>
      </c>
    </row>
    <row r="1696" spans="1:13" ht="13" x14ac:dyDescent="0.15">
      <c r="A1696" s="14" t="s">
        <v>4469</v>
      </c>
      <c r="B1696" s="10">
        <v>1694</v>
      </c>
      <c r="C1696" s="55" t="s">
        <v>5019</v>
      </c>
      <c r="D1696" s="55" t="s">
        <v>5020</v>
      </c>
      <c r="E1696" s="55" t="s">
        <v>4755</v>
      </c>
      <c r="F1696" s="55" t="s">
        <v>1447</v>
      </c>
      <c r="G1696" s="59" t="s">
        <v>4756</v>
      </c>
      <c r="H1696" s="55">
        <v>33</v>
      </c>
      <c r="I1696" s="57" t="s">
        <v>1521</v>
      </c>
      <c r="J1696" s="57" t="b">
        <v>1</v>
      </c>
      <c r="K1696" s="57" t="b">
        <v>0</v>
      </c>
      <c r="L1696" s="57" t="s">
        <v>1509</v>
      </c>
      <c r="M1696" s="57" t="s">
        <v>1581</v>
      </c>
    </row>
    <row r="1697" spans="1:13" ht="13" x14ac:dyDescent="0.15">
      <c r="A1697" s="14" t="s">
        <v>4469</v>
      </c>
      <c r="B1697" s="10">
        <v>1695</v>
      </c>
      <c r="C1697" s="55" t="s">
        <v>5021</v>
      </c>
      <c r="D1697" s="55" t="s">
        <v>5022</v>
      </c>
      <c r="E1697" s="55" t="s">
        <v>4755</v>
      </c>
      <c r="F1697" s="55" t="s">
        <v>1447</v>
      </c>
      <c r="G1697" s="59" t="s">
        <v>4756</v>
      </c>
      <c r="H1697" s="55">
        <v>25</v>
      </c>
      <c r="I1697" s="57" t="s">
        <v>1521</v>
      </c>
      <c r="J1697" s="57" t="b">
        <v>0</v>
      </c>
      <c r="K1697" s="57" t="b">
        <v>0</v>
      </c>
      <c r="L1697" s="57" t="s">
        <v>1450</v>
      </c>
      <c r="M1697" s="57" t="s">
        <v>1522</v>
      </c>
    </row>
    <row r="1698" spans="1:13" ht="13" x14ac:dyDescent="0.15">
      <c r="A1698" s="14" t="s">
        <v>4469</v>
      </c>
      <c r="B1698" s="10">
        <v>1696</v>
      </c>
      <c r="C1698" s="55" t="s">
        <v>5023</v>
      </c>
      <c r="D1698" s="55" t="s">
        <v>5024</v>
      </c>
      <c r="E1698" s="55" t="s">
        <v>4755</v>
      </c>
      <c r="F1698" s="55" t="s">
        <v>1447</v>
      </c>
      <c r="G1698" s="59" t="s">
        <v>4756</v>
      </c>
      <c r="H1698" s="55">
        <v>26</v>
      </c>
      <c r="I1698" s="57" t="s">
        <v>1521</v>
      </c>
      <c r="J1698" s="57" t="b">
        <v>0</v>
      </c>
      <c r="K1698" s="57" t="b">
        <v>0</v>
      </c>
      <c r="L1698" s="57" t="s">
        <v>1470</v>
      </c>
      <c r="M1698" s="57" t="s">
        <v>1522</v>
      </c>
    </row>
    <row r="1699" spans="1:13" ht="13" x14ac:dyDescent="0.15">
      <c r="A1699" s="14" t="s">
        <v>4469</v>
      </c>
      <c r="B1699" s="10">
        <v>1697</v>
      </c>
      <c r="C1699" s="55" t="s">
        <v>5025</v>
      </c>
      <c r="D1699" s="55" t="s">
        <v>5026</v>
      </c>
      <c r="E1699" s="55" t="s">
        <v>4755</v>
      </c>
      <c r="F1699" s="55" t="s">
        <v>1447</v>
      </c>
      <c r="G1699" s="59" t="s">
        <v>4756</v>
      </c>
      <c r="H1699" s="55">
        <v>32</v>
      </c>
      <c r="I1699" s="57" t="s">
        <v>1521</v>
      </c>
      <c r="J1699" s="57" t="b">
        <v>0</v>
      </c>
      <c r="K1699" s="57" t="b">
        <v>1</v>
      </c>
      <c r="L1699" s="57" t="s">
        <v>1470</v>
      </c>
      <c r="M1699" s="57" t="s">
        <v>1584</v>
      </c>
    </row>
    <row r="1700" spans="1:13" ht="13" x14ac:dyDescent="0.15">
      <c r="A1700" s="14" t="s">
        <v>4469</v>
      </c>
      <c r="B1700" s="10">
        <v>1698</v>
      </c>
      <c r="C1700" s="55" t="s">
        <v>5027</v>
      </c>
      <c r="D1700" s="55" t="s">
        <v>5028</v>
      </c>
      <c r="E1700" s="55" t="s">
        <v>4755</v>
      </c>
      <c r="F1700" s="55" t="s">
        <v>1447</v>
      </c>
      <c r="G1700" s="59" t="s">
        <v>4756</v>
      </c>
      <c r="H1700" s="55">
        <v>29</v>
      </c>
      <c r="I1700" s="57" t="s">
        <v>1521</v>
      </c>
      <c r="J1700" s="57" t="b">
        <v>1</v>
      </c>
      <c r="K1700" s="57" t="b">
        <v>1</v>
      </c>
      <c r="L1700" s="57" t="s">
        <v>1693</v>
      </c>
      <c r="M1700" s="57" t="s">
        <v>1548</v>
      </c>
    </row>
    <row r="1701" spans="1:13" ht="13" x14ac:dyDescent="0.15">
      <c r="A1701" s="14" t="s">
        <v>4469</v>
      </c>
      <c r="B1701" s="10">
        <v>1699</v>
      </c>
      <c r="C1701" s="55" t="s">
        <v>5029</v>
      </c>
      <c r="D1701" s="55" t="s">
        <v>5030</v>
      </c>
      <c r="E1701" s="55" t="s">
        <v>4755</v>
      </c>
      <c r="F1701" s="55" t="s">
        <v>1447</v>
      </c>
      <c r="G1701" s="59" t="s">
        <v>4756</v>
      </c>
      <c r="H1701" s="55">
        <v>46</v>
      </c>
      <c r="I1701" s="57" t="s">
        <v>1449</v>
      </c>
      <c r="J1701" s="57" t="b">
        <v>0</v>
      </c>
      <c r="K1701" s="57" t="b">
        <v>1</v>
      </c>
      <c r="L1701" s="57" t="s">
        <v>1509</v>
      </c>
      <c r="M1701" s="57" t="s">
        <v>1465</v>
      </c>
    </row>
    <row r="1702" spans="1:13" ht="13" x14ac:dyDescent="0.15">
      <c r="A1702" s="14" t="s">
        <v>4469</v>
      </c>
      <c r="B1702" s="10">
        <v>1700</v>
      </c>
      <c r="C1702" s="55" t="s">
        <v>5031</v>
      </c>
      <c r="D1702" s="55" t="s">
        <v>5032</v>
      </c>
      <c r="E1702" s="55" t="s">
        <v>4755</v>
      </c>
      <c r="F1702" s="55" t="s">
        <v>1447</v>
      </c>
      <c r="G1702" s="59" t="s">
        <v>4756</v>
      </c>
      <c r="H1702" s="55">
        <v>33</v>
      </c>
      <c r="I1702" s="57" t="s">
        <v>1521</v>
      </c>
      <c r="J1702" s="57" t="b">
        <v>0</v>
      </c>
      <c r="K1702" s="57" t="b">
        <v>1</v>
      </c>
      <c r="L1702" s="57" t="s">
        <v>1690</v>
      </c>
      <c r="M1702" s="57" t="s">
        <v>1584</v>
      </c>
    </row>
    <row r="1703" spans="1:13" ht="13" x14ac:dyDescent="0.15">
      <c r="A1703" s="14" t="s">
        <v>4469</v>
      </c>
      <c r="B1703" s="10">
        <v>1701</v>
      </c>
      <c r="C1703" s="55" t="s">
        <v>5033</v>
      </c>
      <c r="D1703" s="55" t="s">
        <v>5034</v>
      </c>
      <c r="E1703" s="55" t="s">
        <v>4755</v>
      </c>
      <c r="F1703" s="55" t="s">
        <v>1447</v>
      </c>
      <c r="G1703" s="59" t="s">
        <v>4756</v>
      </c>
      <c r="H1703" s="55">
        <v>40</v>
      </c>
      <c r="I1703" s="57" t="s">
        <v>1521</v>
      </c>
      <c r="J1703" s="57" t="b">
        <v>0</v>
      </c>
      <c r="K1703" s="57" t="b">
        <v>1</v>
      </c>
      <c r="L1703" s="57" t="s">
        <v>2032</v>
      </c>
      <c r="M1703" s="57" t="s">
        <v>1584</v>
      </c>
    </row>
    <row r="1704" spans="1:13" ht="13" x14ac:dyDescent="0.15">
      <c r="A1704" s="14" t="s">
        <v>4469</v>
      </c>
      <c r="B1704" s="10">
        <v>1702</v>
      </c>
      <c r="C1704" s="55" t="s">
        <v>5035</v>
      </c>
      <c r="D1704" s="55" t="s">
        <v>5036</v>
      </c>
      <c r="E1704" s="55" t="s">
        <v>4755</v>
      </c>
      <c r="F1704" s="55" t="s">
        <v>1447</v>
      </c>
      <c r="G1704" s="59" t="s">
        <v>4756</v>
      </c>
      <c r="H1704" s="55">
        <v>46</v>
      </c>
      <c r="I1704" s="57" t="s">
        <v>1449</v>
      </c>
      <c r="J1704" s="57" t="b">
        <v>0</v>
      </c>
      <c r="K1704" s="57" t="b">
        <v>0</v>
      </c>
      <c r="L1704" s="57" t="s">
        <v>1462</v>
      </c>
      <c r="M1704" s="57" t="s">
        <v>1515</v>
      </c>
    </row>
    <row r="1705" spans="1:13" ht="13" x14ac:dyDescent="0.15">
      <c r="A1705" s="14" t="s">
        <v>4469</v>
      </c>
      <c r="B1705" s="10">
        <v>1703</v>
      </c>
      <c r="C1705" s="55" t="s">
        <v>5037</v>
      </c>
      <c r="D1705" s="55" t="s">
        <v>5038</v>
      </c>
      <c r="E1705" s="55" t="s">
        <v>4755</v>
      </c>
      <c r="F1705" s="55" t="s">
        <v>1447</v>
      </c>
      <c r="G1705" s="59" t="s">
        <v>4756</v>
      </c>
      <c r="H1705" s="55">
        <v>20</v>
      </c>
      <c r="I1705" s="57" t="s">
        <v>73</v>
      </c>
      <c r="J1705" s="57" t="b">
        <v>0</v>
      </c>
      <c r="K1705" s="57" t="b">
        <v>0</v>
      </c>
      <c r="L1705" s="57" t="s">
        <v>1462</v>
      </c>
      <c r="M1705" s="57" t="s">
        <v>1510</v>
      </c>
    </row>
    <row r="1706" spans="1:13" ht="13" x14ac:dyDescent="0.15">
      <c r="A1706" s="14" t="s">
        <v>4469</v>
      </c>
      <c r="B1706" s="10">
        <v>1704</v>
      </c>
      <c r="C1706" s="55" t="s">
        <v>5039</v>
      </c>
      <c r="D1706" s="55" t="s">
        <v>5040</v>
      </c>
      <c r="E1706" s="55" t="s">
        <v>4755</v>
      </c>
      <c r="F1706" s="55" t="s">
        <v>1447</v>
      </c>
      <c r="G1706" s="59" t="s">
        <v>4756</v>
      </c>
      <c r="H1706" s="55">
        <v>42</v>
      </c>
      <c r="I1706" s="57" t="s">
        <v>1449</v>
      </c>
      <c r="J1706" s="57" t="b">
        <v>0</v>
      </c>
      <c r="K1706" s="57" t="b">
        <v>1</v>
      </c>
      <c r="L1706" s="57" t="s">
        <v>1470</v>
      </c>
      <c r="M1706" s="57" t="s">
        <v>1465</v>
      </c>
    </row>
    <row r="1707" spans="1:13" ht="13" x14ac:dyDescent="0.15">
      <c r="A1707" s="14" t="s">
        <v>4469</v>
      </c>
      <c r="B1707" s="10">
        <v>1705</v>
      </c>
      <c r="C1707" s="55" t="s">
        <v>5041</v>
      </c>
      <c r="D1707" s="55" t="s">
        <v>5042</v>
      </c>
      <c r="E1707" s="55" t="s">
        <v>4755</v>
      </c>
      <c r="F1707" s="55" t="s">
        <v>1447</v>
      </c>
      <c r="G1707" s="59" t="s">
        <v>4756</v>
      </c>
      <c r="H1707" s="55">
        <v>38</v>
      </c>
      <c r="I1707" s="57" t="s">
        <v>1521</v>
      </c>
      <c r="J1707" s="57" t="b">
        <v>0</v>
      </c>
      <c r="K1707" s="57" t="b">
        <v>0</v>
      </c>
      <c r="L1707" s="57" t="s">
        <v>1470</v>
      </c>
      <c r="M1707" s="57" t="s">
        <v>1522</v>
      </c>
    </row>
    <row r="1708" spans="1:13" ht="13" x14ac:dyDescent="0.15">
      <c r="A1708" s="14" t="s">
        <v>4469</v>
      </c>
      <c r="B1708" s="10">
        <v>1706</v>
      </c>
      <c r="C1708" s="55" t="s">
        <v>5043</v>
      </c>
      <c r="D1708" s="55" t="s">
        <v>5044</v>
      </c>
      <c r="E1708" s="55" t="s">
        <v>4755</v>
      </c>
      <c r="F1708" s="55" t="s">
        <v>1447</v>
      </c>
      <c r="G1708" s="59" t="s">
        <v>4756</v>
      </c>
      <c r="H1708" s="55">
        <v>42</v>
      </c>
      <c r="I1708" s="57" t="s">
        <v>1449</v>
      </c>
      <c r="J1708" s="57" t="b">
        <v>0</v>
      </c>
      <c r="K1708" s="57" t="b">
        <v>0</v>
      </c>
      <c r="L1708" s="57" t="s">
        <v>1470</v>
      </c>
      <c r="M1708" s="57" t="s">
        <v>1515</v>
      </c>
    </row>
    <row r="1709" spans="1:13" ht="13" x14ac:dyDescent="0.15">
      <c r="A1709" s="14" t="s">
        <v>4469</v>
      </c>
      <c r="B1709" s="10">
        <v>1707</v>
      </c>
      <c r="C1709" s="55" t="s">
        <v>5045</v>
      </c>
      <c r="D1709" s="55" t="s">
        <v>5046</v>
      </c>
      <c r="E1709" s="55" t="s">
        <v>4755</v>
      </c>
      <c r="F1709" s="55" t="s">
        <v>1447</v>
      </c>
      <c r="G1709" s="59" t="s">
        <v>4756</v>
      </c>
      <c r="H1709" s="55">
        <v>13</v>
      </c>
      <c r="I1709" s="57" t="s">
        <v>1530</v>
      </c>
      <c r="J1709" s="57" t="b">
        <v>0</v>
      </c>
      <c r="K1709" s="57" t="b">
        <v>0</v>
      </c>
      <c r="L1709" s="57" t="s">
        <v>1470</v>
      </c>
      <c r="M1709" s="57" t="s">
        <v>1531</v>
      </c>
    </row>
    <row r="1710" spans="1:13" ht="13" x14ac:dyDescent="0.15">
      <c r="A1710" s="14" t="s">
        <v>4469</v>
      </c>
      <c r="B1710" s="10">
        <v>1708</v>
      </c>
      <c r="C1710" s="55" t="s">
        <v>5047</v>
      </c>
      <c r="D1710" s="55" t="s">
        <v>5048</v>
      </c>
      <c r="E1710" s="55" t="s">
        <v>4755</v>
      </c>
      <c r="F1710" s="55" t="s">
        <v>1447</v>
      </c>
      <c r="G1710" s="59" t="s">
        <v>4756</v>
      </c>
      <c r="H1710" s="55">
        <v>19</v>
      </c>
      <c r="I1710" s="57" t="s">
        <v>73</v>
      </c>
      <c r="J1710" s="57" t="b">
        <v>0</v>
      </c>
      <c r="K1710" s="57" t="b">
        <v>1</v>
      </c>
      <c r="L1710" s="57" t="s">
        <v>1470</v>
      </c>
      <c r="M1710" s="57" t="s">
        <v>1755</v>
      </c>
    </row>
    <row r="1711" spans="1:13" ht="13" x14ac:dyDescent="0.15">
      <c r="A1711" s="14" t="s">
        <v>4469</v>
      </c>
      <c r="B1711" s="10">
        <v>1709</v>
      </c>
      <c r="C1711" s="55" t="s">
        <v>5049</v>
      </c>
      <c r="D1711" s="55" t="s">
        <v>5050</v>
      </c>
      <c r="E1711" s="55" t="s">
        <v>4755</v>
      </c>
      <c r="F1711" s="55" t="s">
        <v>1447</v>
      </c>
      <c r="G1711" s="59" t="s">
        <v>4756</v>
      </c>
      <c r="H1711" s="55">
        <v>22</v>
      </c>
      <c r="I1711" s="57" t="s">
        <v>73</v>
      </c>
      <c r="J1711" s="57" t="b">
        <v>0</v>
      </c>
      <c r="K1711" s="57" t="b">
        <v>1</v>
      </c>
      <c r="L1711" s="57" t="s">
        <v>1470</v>
      </c>
      <c r="M1711" s="57" t="s">
        <v>1755</v>
      </c>
    </row>
    <row r="1712" spans="1:13" ht="13" x14ac:dyDescent="0.15">
      <c r="A1712" s="14" t="s">
        <v>4469</v>
      </c>
      <c r="B1712" s="10">
        <v>1710</v>
      </c>
      <c r="C1712" s="55" t="s">
        <v>5051</v>
      </c>
      <c r="D1712" s="55" t="s">
        <v>5052</v>
      </c>
      <c r="E1712" s="55" t="s">
        <v>4755</v>
      </c>
      <c r="F1712" s="55" t="s">
        <v>1447</v>
      </c>
      <c r="G1712" s="59" t="s">
        <v>4756</v>
      </c>
      <c r="H1712" s="55">
        <v>29</v>
      </c>
      <c r="I1712" s="57" t="s">
        <v>1521</v>
      </c>
      <c r="J1712" s="57" t="b">
        <v>0</v>
      </c>
      <c r="K1712" s="57" t="b">
        <v>0</v>
      </c>
      <c r="L1712" s="57" t="s">
        <v>1235</v>
      </c>
      <c r="M1712" s="57" t="s">
        <v>1522</v>
      </c>
    </row>
    <row r="1713" spans="1:13" ht="13" x14ac:dyDescent="0.15">
      <c r="A1713" s="14" t="s">
        <v>4469</v>
      </c>
      <c r="B1713" s="10">
        <v>1711</v>
      </c>
      <c r="C1713" s="55" t="s">
        <v>5053</v>
      </c>
      <c r="D1713" s="55" t="s">
        <v>5054</v>
      </c>
      <c r="E1713" s="55" t="s">
        <v>4755</v>
      </c>
      <c r="F1713" s="55" t="s">
        <v>1447</v>
      </c>
      <c r="G1713" s="59" t="s">
        <v>4756</v>
      </c>
      <c r="H1713" s="55">
        <v>29</v>
      </c>
      <c r="I1713" s="57" t="s">
        <v>1521</v>
      </c>
      <c r="J1713" s="57" t="b">
        <v>1</v>
      </c>
      <c r="K1713" s="57" t="b">
        <v>0</v>
      </c>
      <c r="L1713" s="57" t="s">
        <v>1235</v>
      </c>
      <c r="M1713" s="57" t="s">
        <v>1581</v>
      </c>
    </row>
    <row r="1714" spans="1:13" ht="13" x14ac:dyDescent="0.15">
      <c r="A1714" s="14" t="s">
        <v>4469</v>
      </c>
      <c r="B1714" s="10">
        <v>1712</v>
      </c>
      <c r="C1714" s="55" t="s">
        <v>5055</v>
      </c>
      <c r="D1714" s="55" t="s">
        <v>5056</v>
      </c>
      <c r="E1714" s="55" t="s">
        <v>4755</v>
      </c>
      <c r="F1714" s="55" t="s">
        <v>1447</v>
      </c>
      <c r="G1714" s="59" t="s">
        <v>4756</v>
      </c>
      <c r="H1714" s="55">
        <v>29</v>
      </c>
      <c r="I1714" s="57" t="s">
        <v>1521</v>
      </c>
      <c r="J1714" s="57" t="b">
        <v>1</v>
      </c>
      <c r="K1714" s="57" t="b">
        <v>0</v>
      </c>
      <c r="L1714" s="57" t="s">
        <v>1235</v>
      </c>
      <c r="M1714" s="57" t="s">
        <v>1581</v>
      </c>
    </row>
    <row r="1715" spans="1:13" ht="13" x14ac:dyDescent="0.15">
      <c r="A1715" s="14" t="s">
        <v>4469</v>
      </c>
      <c r="B1715" s="10">
        <v>1713</v>
      </c>
      <c r="C1715" s="55" t="s">
        <v>5057</v>
      </c>
      <c r="D1715" s="55" t="s">
        <v>5058</v>
      </c>
      <c r="E1715" s="55" t="s">
        <v>4755</v>
      </c>
      <c r="F1715" s="55" t="s">
        <v>1447</v>
      </c>
      <c r="G1715" s="59" t="s">
        <v>4756</v>
      </c>
      <c r="H1715" s="55">
        <v>29</v>
      </c>
      <c r="I1715" s="57" t="s">
        <v>1521</v>
      </c>
      <c r="J1715" s="57" t="b">
        <v>1</v>
      </c>
      <c r="K1715" s="57" t="b">
        <v>0</v>
      </c>
      <c r="L1715" s="57" t="s">
        <v>1235</v>
      </c>
      <c r="M1715" s="57" t="s">
        <v>1581</v>
      </c>
    </row>
    <row r="1716" spans="1:13" ht="13" x14ac:dyDescent="0.15">
      <c r="A1716" s="14" t="s">
        <v>4469</v>
      </c>
      <c r="B1716" s="10">
        <v>1714</v>
      </c>
      <c r="C1716" s="55" t="s">
        <v>5059</v>
      </c>
      <c r="D1716" s="55" t="s">
        <v>5060</v>
      </c>
      <c r="E1716" s="55" t="s">
        <v>4755</v>
      </c>
      <c r="F1716" s="55" t="s">
        <v>1447</v>
      </c>
      <c r="G1716" s="59" t="s">
        <v>4756</v>
      </c>
      <c r="H1716" s="55">
        <v>29</v>
      </c>
      <c r="I1716" s="57" t="s">
        <v>1521</v>
      </c>
      <c r="J1716" s="57" t="b">
        <v>0</v>
      </c>
      <c r="K1716" s="57" t="b">
        <v>0</v>
      </c>
      <c r="L1716" s="57" t="s">
        <v>1462</v>
      </c>
      <c r="M1716" s="57" t="s">
        <v>1522</v>
      </c>
    </row>
    <row r="1717" spans="1:13" ht="13" x14ac:dyDescent="0.15">
      <c r="A1717" s="14" t="s">
        <v>4469</v>
      </c>
      <c r="B1717" s="10">
        <v>1715</v>
      </c>
      <c r="C1717" s="55" t="s">
        <v>5061</v>
      </c>
      <c r="D1717" s="55" t="s">
        <v>5062</v>
      </c>
      <c r="E1717" s="55" t="s">
        <v>4755</v>
      </c>
      <c r="F1717" s="55" t="s">
        <v>1447</v>
      </c>
      <c r="G1717" s="59" t="s">
        <v>4756</v>
      </c>
      <c r="H1717" s="55">
        <v>29</v>
      </c>
      <c r="I1717" s="57" t="s">
        <v>1521</v>
      </c>
      <c r="J1717" s="57" t="b">
        <v>1</v>
      </c>
      <c r="K1717" s="57" t="b">
        <v>0</v>
      </c>
      <c r="L1717" s="57" t="s">
        <v>1235</v>
      </c>
      <c r="M1717" s="57" t="s">
        <v>1581</v>
      </c>
    </row>
    <row r="1718" spans="1:13" ht="13" x14ac:dyDescent="0.15">
      <c r="A1718" s="14" t="s">
        <v>4469</v>
      </c>
      <c r="B1718" s="10">
        <v>1716</v>
      </c>
      <c r="C1718" s="55" t="s">
        <v>5063</v>
      </c>
      <c r="D1718" s="55" t="s">
        <v>5064</v>
      </c>
      <c r="E1718" s="55" t="s">
        <v>4755</v>
      </c>
      <c r="F1718" s="55" t="s">
        <v>1447</v>
      </c>
      <c r="G1718" s="59" t="s">
        <v>4756</v>
      </c>
      <c r="H1718" s="55">
        <v>29</v>
      </c>
      <c r="I1718" s="57" t="s">
        <v>1521</v>
      </c>
      <c r="J1718" s="57" t="b">
        <v>1</v>
      </c>
      <c r="K1718" s="57" t="b">
        <v>0</v>
      </c>
      <c r="L1718" s="57" t="s">
        <v>1235</v>
      </c>
      <c r="M1718" s="57" t="s">
        <v>1581</v>
      </c>
    </row>
    <row r="1719" spans="1:13" ht="13" x14ac:dyDescent="0.15">
      <c r="A1719" s="14" t="s">
        <v>4469</v>
      </c>
      <c r="B1719" s="10">
        <v>1717</v>
      </c>
      <c r="C1719" s="55" t="s">
        <v>5065</v>
      </c>
      <c r="D1719" s="55" t="s">
        <v>5066</v>
      </c>
      <c r="E1719" s="55" t="s">
        <v>4755</v>
      </c>
      <c r="F1719" s="55" t="s">
        <v>1447</v>
      </c>
      <c r="G1719" s="59" t="s">
        <v>4756</v>
      </c>
      <c r="H1719" s="55">
        <v>29</v>
      </c>
      <c r="I1719" s="57" t="s">
        <v>1521</v>
      </c>
      <c r="J1719" s="57" t="b">
        <v>1</v>
      </c>
      <c r="K1719" s="57" t="b">
        <v>0</v>
      </c>
      <c r="L1719" s="57" t="s">
        <v>1235</v>
      </c>
      <c r="M1719" s="57" t="s">
        <v>1581</v>
      </c>
    </row>
    <row r="1720" spans="1:13" ht="13" x14ac:dyDescent="0.15">
      <c r="A1720" s="14" t="s">
        <v>4469</v>
      </c>
      <c r="B1720" s="10">
        <v>1718</v>
      </c>
      <c r="C1720" s="55" t="s">
        <v>5067</v>
      </c>
      <c r="D1720" s="55" t="s">
        <v>5068</v>
      </c>
      <c r="E1720" s="55" t="s">
        <v>4755</v>
      </c>
      <c r="F1720" s="55" t="s">
        <v>1447</v>
      </c>
      <c r="G1720" s="59" t="s">
        <v>4756</v>
      </c>
      <c r="H1720" s="55">
        <v>29</v>
      </c>
      <c r="I1720" s="57" t="s">
        <v>1521</v>
      </c>
      <c r="J1720" s="57" t="b">
        <v>1</v>
      </c>
      <c r="K1720" s="57" t="b">
        <v>0</v>
      </c>
      <c r="L1720" s="57" t="s">
        <v>1235</v>
      </c>
      <c r="M1720" s="57" t="s">
        <v>1581</v>
      </c>
    </row>
    <row r="1721" spans="1:13" ht="13" x14ac:dyDescent="0.15">
      <c r="A1721" s="14" t="s">
        <v>4469</v>
      </c>
      <c r="B1721" s="10">
        <v>1719</v>
      </c>
      <c r="C1721" s="55" t="s">
        <v>5069</v>
      </c>
      <c r="D1721" s="55" t="s">
        <v>5070</v>
      </c>
      <c r="E1721" s="55" t="s">
        <v>4755</v>
      </c>
      <c r="F1721" s="55" t="s">
        <v>1447</v>
      </c>
      <c r="G1721" s="59" t="s">
        <v>4756</v>
      </c>
      <c r="H1721" s="55">
        <v>23</v>
      </c>
      <c r="I1721" s="57" t="s">
        <v>73</v>
      </c>
      <c r="J1721" s="57" t="b">
        <v>1</v>
      </c>
      <c r="K1721" s="57" t="b">
        <v>0</v>
      </c>
      <c r="L1721" s="57" t="s">
        <v>1235</v>
      </c>
      <c r="M1721" s="57" t="s">
        <v>1503</v>
      </c>
    </row>
    <row r="1722" spans="1:13" ht="13" x14ac:dyDescent="0.15">
      <c r="A1722" s="14" t="s">
        <v>4469</v>
      </c>
      <c r="B1722" s="10">
        <v>1720</v>
      </c>
      <c r="C1722" s="55" t="s">
        <v>5071</v>
      </c>
      <c r="D1722" s="55" t="s">
        <v>5072</v>
      </c>
      <c r="E1722" s="55" t="s">
        <v>4755</v>
      </c>
      <c r="F1722" s="55" t="s">
        <v>1447</v>
      </c>
      <c r="G1722" s="59" t="s">
        <v>4756</v>
      </c>
      <c r="H1722" s="55">
        <v>32</v>
      </c>
      <c r="I1722" s="57" t="s">
        <v>1521</v>
      </c>
      <c r="J1722" s="57" t="b">
        <v>0</v>
      </c>
      <c r="K1722" s="57" t="b">
        <v>0</v>
      </c>
      <c r="L1722" s="57" t="s">
        <v>1235</v>
      </c>
      <c r="M1722" s="57" t="s">
        <v>1522</v>
      </c>
    </row>
    <row r="1723" spans="1:13" ht="13" x14ac:dyDescent="0.15">
      <c r="A1723" s="14" t="s">
        <v>4469</v>
      </c>
      <c r="B1723" s="10">
        <v>1721</v>
      </c>
      <c r="C1723" s="55" t="s">
        <v>5073</v>
      </c>
      <c r="D1723" s="55" t="s">
        <v>5074</v>
      </c>
      <c r="E1723" s="55" t="s">
        <v>4755</v>
      </c>
      <c r="F1723" s="55" t="s">
        <v>1447</v>
      </c>
      <c r="G1723" s="59" t="s">
        <v>4756</v>
      </c>
      <c r="H1723" s="55">
        <v>43</v>
      </c>
      <c r="I1723" s="57" t="s">
        <v>1449</v>
      </c>
      <c r="J1723" s="57" t="b">
        <v>0</v>
      </c>
      <c r="K1723" s="57" t="b">
        <v>0</v>
      </c>
      <c r="L1723" s="57" t="s">
        <v>1235</v>
      </c>
      <c r="M1723" s="57" t="s">
        <v>1515</v>
      </c>
    </row>
    <row r="1724" spans="1:13" ht="13" x14ac:dyDescent="0.15">
      <c r="A1724" s="14" t="s">
        <v>4469</v>
      </c>
      <c r="B1724" s="10">
        <v>1722</v>
      </c>
      <c r="C1724" s="55" t="s">
        <v>5075</v>
      </c>
      <c r="D1724" s="55" t="s">
        <v>5076</v>
      </c>
      <c r="E1724" s="55" t="s">
        <v>4755</v>
      </c>
      <c r="F1724" s="55" t="s">
        <v>1447</v>
      </c>
      <c r="G1724" s="59" t="s">
        <v>4756</v>
      </c>
      <c r="H1724" s="55">
        <v>28</v>
      </c>
      <c r="I1724" s="57" t="s">
        <v>1521</v>
      </c>
      <c r="J1724" s="57" t="b">
        <v>0</v>
      </c>
      <c r="K1724" s="57" t="b">
        <v>0</v>
      </c>
      <c r="L1724" s="57" t="s">
        <v>1235</v>
      </c>
      <c r="M1724" s="57" t="s">
        <v>1522</v>
      </c>
    </row>
    <row r="1725" spans="1:13" ht="13" x14ac:dyDescent="0.15">
      <c r="A1725" s="14" t="s">
        <v>4469</v>
      </c>
      <c r="B1725" s="10">
        <v>1723</v>
      </c>
      <c r="C1725" s="55" t="s">
        <v>5077</v>
      </c>
      <c r="D1725" s="55" t="s">
        <v>5078</v>
      </c>
      <c r="E1725" s="55" t="s">
        <v>4755</v>
      </c>
      <c r="F1725" s="55" t="s">
        <v>1447</v>
      </c>
      <c r="G1725" s="59" t="s">
        <v>4756</v>
      </c>
      <c r="H1725" s="55">
        <v>28</v>
      </c>
      <c r="I1725" s="57" t="s">
        <v>1521</v>
      </c>
      <c r="J1725" s="57" t="b">
        <v>0</v>
      </c>
      <c r="K1725" s="57" t="b">
        <v>0</v>
      </c>
      <c r="L1725" s="57" t="s">
        <v>1235</v>
      </c>
      <c r="M1725" s="57" t="s">
        <v>1522</v>
      </c>
    </row>
    <row r="1726" spans="1:13" ht="13" x14ac:dyDescent="0.15">
      <c r="A1726" s="14" t="s">
        <v>4469</v>
      </c>
      <c r="B1726" s="10">
        <v>1724</v>
      </c>
      <c r="C1726" s="55" t="s">
        <v>5079</v>
      </c>
      <c r="D1726" s="55" t="s">
        <v>5080</v>
      </c>
      <c r="E1726" s="55" t="s">
        <v>4755</v>
      </c>
      <c r="F1726" s="55" t="s">
        <v>1447</v>
      </c>
      <c r="G1726" s="59" t="s">
        <v>4756</v>
      </c>
      <c r="H1726" s="55">
        <v>28</v>
      </c>
      <c r="I1726" s="57" t="s">
        <v>1521</v>
      </c>
      <c r="J1726" s="57" t="b">
        <v>0</v>
      </c>
      <c r="K1726" s="57" t="b">
        <v>0</v>
      </c>
      <c r="L1726" s="57" t="s">
        <v>1235</v>
      </c>
      <c r="M1726" s="57" t="s">
        <v>1522</v>
      </c>
    </row>
    <row r="1727" spans="1:13" ht="13" x14ac:dyDescent="0.15">
      <c r="A1727" s="14" t="s">
        <v>4469</v>
      </c>
      <c r="B1727" s="10">
        <v>1725</v>
      </c>
      <c r="C1727" s="55" t="s">
        <v>5081</v>
      </c>
      <c r="D1727" s="55" t="s">
        <v>5082</v>
      </c>
      <c r="E1727" s="55" t="s">
        <v>4755</v>
      </c>
      <c r="F1727" s="55" t="s">
        <v>1447</v>
      </c>
      <c r="G1727" s="59" t="s">
        <v>4756</v>
      </c>
      <c r="H1727" s="55">
        <v>28</v>
      </c>
      <c r="I1727" s="57" t="s">
        <v>1521</v>
      </c>
      <c r="J1727" s="57" t="b">
        <v>0</v>
      </c>
      <c r="K1727" s="57" t="b">
        <v>0</v>
      </c>
      <c r="L1727" s="57" t="s">
        <v>1235</v>
      </c>
      <c r="M1727" s="57" t="s">
        <v>1522</v>
      </c>
    </row>
    <row r="1728" spans="1:13" ht="13" x14ac:dyDescent="0.15">
      <c r="A1728" s="14" t="s">
        <v>4469</v>
      </c>
      <c r="B1728" s="10">
        <v>1726</v>
      </c>
      <c r="C1728" s="55" t="s">
        <v>5083</v>
      </c>
      <c r="D1728" s="55" t="s">
        <v>5084</v>
      </c>
      <c r="E1728" s="55" t="s">
        <v>4755</v>
      </c>
      <c r="F1728" s="55" t="s">
        <v>1447</v>
      </c>
      <c r="G1728" s="59" t="s">
        <v>4756</v>
      </c>
      <c r="H1728" s="55">
        <v>28</v>
      </c>
      <c r="I1728" s="57" t="s">
        <v>1521</v>
      </c>
      <c r="J1728" s="57" t="b">
        <v>0</v>
      </c>
      <c r="K1728" s="57" t="b">
        <v>0</v>
      </c>
      <c r="L1728" s="57" t="s">
        <v>1235</v>
      </c>
      <c r="M1728" s="57" t="s">
        <v>1522</v>
      </c>
    </row>
    <row r="1729" spans="1:13" ht="13" x14ac:dyDescent="0.15">
      <c r="A1729" s="14" t="s">
        <v>4469</v>
      </c>
      <c r="B1729" s="10">
        <v>1727</v>
      </c>
      <c r="C1729" s="55" t="s">
        <v>5085</v>
      </c>
      <c r="D1729" s="55" t="s">
        <v>5086</v>
      </c>
      <c r="E1729" s="55" t="s">
        <v>4755</v>
      </c>
      <c r="F1729" s="55" t="s">
        <v>1447</v>
      </c>
      <c r="G1729" s="59" t="s">
        <v>4756</v>
      </c>
      <c r="H1729" s="55">
        <v>28</v>
      </c>
      <c r="I1729" s="57" t="s">
        <v>1521</v>
      </c>
      <c r="J1729" s="57" t="b">
        <v>0</v>
      </c>
      <c r="K1729" s="57" t="b">
        <v>0</v>
      </c>
      <c r="L1729" s="57" t="s">
        <v>1235</v>
      </c>
      <c r="M1729" s="57" t="s">
        <v>1522</v>
      </c>
    </row>
    <row r="1730" spans="1:13" ht="13" x14ac:dyDescent="0.15">
      <c r="A1730" s="14" t="s">
        <v>4469</v>
      </c>
      <c r="B1730" s="10">
        <v>1728</v>
      </c>
      <c r="C1730" s="55" t="s">
        <v>5087</v>
      </c>
      <c r="D1730" s="55" t="s">
        <v>5088</v>
      </c>
      <c r="E1730" s="55" t="s">
        <v>4755</v>
      </c>
      <c r="F1730" s="55" t="s">
        <v>1447</v>
      </c>
      <c r="G1730" s="59" t="s">
        <v>4756</v>
      </c>
      <c r="H1730" s="55">
        <v>28</v>
      </c>
      <c r="I1730" s="57" t="s">
        <v>1521</v>
      </c>
      <c r="J1730" s="57" t="b">
        <v>0</v>
      </c>
      <c r="K1730" s="57" t="b">
        <v>0</v>
      </c>
      <c r="L1730" s="57" t="s">
        <v>1235</v>
      </c>
      <c r="M1730" s="57" t="s">
        <v>1522</v>
      </c>
    </row>
    <row r="1731" spans="1:13" ht="13" x14ac:dyDescent="0.15">
      <c r="A1731" s="14" t="s">
        <v>4469</v>
      </c>
      <c r="B1731" s="10">
        <v>1729</v>
      </c>
      <c r="C1731" s="55" t="s">
        <v>5089</v>
      </c>
      <c r="D1731" s="55" t="s">
        <v>5090</v>
      </c>
      <c r="E1731" s="55" t="s">
        <v>4755</v>
      </c>
      <c r="F1731" s="55" t="s">
        <v>1447</v>
      </c>
      <c r="G1731" s="59" t="s">
        <v>4756</v>
      </c>
      <c r="H1731" s="55">
        <v>28</v>
      </c>
      <c r="I1731" s="57" t="s">
        <v>1521</v>
      </c>
      <c r="J1731" s="57" t="b">
        <v>0</v>
      </c>
      <c r="K1731" s="57" t="b">
        <v>0</v>
      </c>
      <c r="L1731" s="57" t="s">
        <v>1235</v>
      </c>
      <c r="M1731" s="57" t="s">
        <v>1522</v>
      </c>
    </row>
    <row r="1732" spans="1:13" ht="13" x14ac:dyDescent="0.15">
      <c r="A1732" s="14" t="s">
        <v>4469</v>
      </c>
      <c r="B1732" s="10">
        <v>1730</v>
      </c>
      <c r="C1732" s="55" t="s">
        <v>5091</v>
      </c>
      <c r="D1732" s="55" t="s">
        <v>5092</v>
      </c>
      <c r="E1732" s="55" t="s">
        <v>4755</v>
      </c>
      <c r="F1732" s="55" t="s">
        <v>1447</v>
      </c>
      <c r="G1732" s="59" t="s">
        <v>4756</v>
      </c>
      <c r="H1732" s="55">
        <v>22</v>
      </c>
      <c r="I1732" s="57" t="s">
        <v>73</v>
      </c>
      <c r="J1732" s="57" t="b">
        <v>0</v>
      </c>
      <c r="K1732" s="57" t="b">
        <v>0</v>
      </c>
      <c r="L1732" s="57" t="s">
        <v>1235</v>
      </c>
      <c r="M1732" s="57" t="s">
        <v>1510</v>
      </c>
    </row>
    <row r="1733" spans="1:13" ht="13" x14ac:dyDescent="0.15">
      <c r="A1733" s="14" t="s">
        <v>4469</v>
      </c>
      <c r="B1733" s="10">
        <v>1731</v>
      </c>
      <c r="C1733" s="55" t="s">
        <v>5093</v>
      </c>
      <c r="D1733" s="55" t="s">
        <v>5094</v>
      </c>
      <c r="E1733" s="55" t="s">
        <v>4755</v>
      </c>
      <c r="F1733" s="55" t="s">
        <v>1447</v>
      </c>
      <c r="G1733" s="59" t="s">
        <v>4756</v>
      </c>
      <c r="H1733" s="55">
        <v>22</v>
      </c>
      <c r="I1733" s="57" t="s">
        <v>73</v>
      </c>
      <c r="J1733" s="57" t="b">
        <v>0</v>
      </c>
      <c r="K1733" s="57" t="b">
        <v>0</v>
      </c>
      <c r="L1733" s="57" t="s">
        <v>1235</v>
      </c>
      <c r="M1733" s="57" t="s">
        <v>1510</v>
      </c>
    </row>
    <row r="1734" spans="1:13" ht="13" x14ac:dyDescent="0.15">
      <c r="A1734" s="14" t="s">
        <v>4469</v>
      </c>
      <c r="B1734" s="10">
        <v>1732</v>
      </c>
      <c r="C1734" s="55" t="s">
        <v>5095</v>
      </c>
      <c r="D1734" s="55" t="s">
        <v>5096</v>
      </c>
      <c r="E1734" s="55" t="s">
        <v>4755</v>
      </c>
      <c r="F1734" s="55" t="s">
        <v>1447</v>
      </c>
      <c r="G1734" s="59" t="s">
        <v>4756</v>
      </c>
      <c r="H1734" s="55">
        <v>22</v>
      </c>
      <c r="I1734" s="57" t="s">
        <v>73</v>
      </c>
      <c r="J1734" s="57" t="b">
        <v>0</v>
      </c>
      <c r="K1734" s="57" t="b">
        <v>0</v>
      </c>
      <c r="L1734" s="57" t="s">
        <v>1235</v>
      </c>
      <c r="M1734" s="57" t="s">
        <v>1510</v>
      </c>
    </row>
    <row r="1735" spans="1:13" ht="13" x14ac:dyDescent="0.15">
      <c r="A1735" s="14" t="s">
        <v>4469</v>
      </c>
      <c r="B1735" s="10">
        <v>1733</v>
      </c>
      <c r="C1735" s="55" t="s">
        <v>5097</v>
      </c>
      <c r="D1735" s="55" t="s">
        <v>5098</v>
      </c>
      <c r="E1735" s="55" t="s">
        <v>4755</v>
      </c>
      <c r="F1735" s="55" t="s">
        <v>1447</v>
      </c>
      <c r="G1735" s="59" t="s">
        <v>4756</v>
      </c>
      <c r="H1735" s="55">
        <v>19</v>
      </c>
      <c r="I1735" s="57" t="s">
        <v>73</v>
      </c>
      <c r="J1735" s="57" t="b">
        <v>0</v>
      </c>
      <c r="K1735" s="57" t="b">
        <v>0</v>
      </c>
      <c r="L1735" s="57" t="s">
        <v>1509</v>
      </c>
      <c r="M1735" s="57" t="s">
        <v>1510</v>
      </c>
    </row>
    <row r="1736" spans="1:13" ht="13" x14ac:dyDescent="0.15">
      <c r="A1736" s="14" t="s">
        <v>4469</v>
      </c>
      <c r="B1736" s="10">
        <v>1734</v>
      </c>
      <c r="C1736" s="55" t="s">
        <v>5099</v>
      </c>
      <c r="D1736" s="55" t="s">
        <v>5100</v>
      </c>
      <c r="E1736" s="55" t="s">
        <v>4755</v>
      </c>
      <c r="F1736" s="55" t="s">
        <v>1447</v>
      </c>
      <c r="G1736" s="59" t="s">
        <v>4756</v>
      </c>
      <c r="H1736" s="55">
        <v>25</v>
      </c>
      <c r="I1736" s="57" t="s">
        <v>1521</v>
      </c>
      <c r="J1736" s="57" t="b">
        <v>0</v>
      </c>
      <c r="K1736" s="57" t="b">
        <v>0</v>
      </c>
      <c r="L1736" s="57" t="s">
        <v>1235</v>
      </c>
      <c r="M1736" s="57" t="s">
        <v>1522</v>
      </c>
    </row>
    <row r="1737" spans="1:13" ht="13" x14ac:dyDescent="0.15">
      <c r="A1737" s="14" t="s">
        <v>4469</v>
      </c>
      <c r="B1737" s="10">
        <v>1735</v>
      </c>
      <c r="C1737" s="55" t="s">
        <v>5101</v>
      </c>
      <c r="D1737" s="55" t="s">
        <v>5102</v>
      </c>
      <c r="E1737" s="55" t="s">
        <v>4755</v>
      </c>
      <c r="F1737" s="55" t="s">
        <v>1447</v>
      </c>
      <c r="G1737" s="59" t="s">
        <v>4756</v>
      </c>
      <c r="H1737" s="55">
        <v>26</v>
      </c>
      <c r="I1737" s="57" t="s">
        <v>1521</v>
      </c>
      <c r="J1737" s="57" t="b">
        <v>0</v>
      </c>
      <c r="K1737" s="57" t="b">
        <v>0</v>
      </c>
      <c r="L1737" s="57" t="s">
        <v>1235</v>
      </c>
      <c r="M1737" s="57" t="s">
        <v>1522</v>
      </c>
    </row>
    <row r="1738" spans="1:13" ht="13" x14ac:dyDescent="0.15">
      <c r="A1738" s="14" t="s">
        <v>4469</v>
      </c>
      <c r="B1738" s="10">
        <v>1736</v>
      </c>
      <c r="C1738" s="55" t="s">
        <v>5103</v>
      </c>
      <c r="D1738" s="55" t="s">
        <v>5104</v>
      </c>
      <c r="E1738" s="55" t="s">
        <v>4755</v>
      </c>
      <c r="F1738" s="55" t="s">
        <v>1447</v>
      </c>
      <c r="G1738" s="59" t="s">
        <v>4756</v>
      </c>
      <c r="H1738" s="55">
        <v>34</v>
      </c>
      <c r="I1738" s="57" t="s">
        <v>1521</v>
      </c>
      <c r="J1738" s="57" t="b">
        <v>1</v>
      </c>
      <c r="K1738" s="57" t="b">
        <v>0</v>
      </c>
      <c r="L1738" s="57" t="s">
        <v>1450</v>
      </c>
      <c r="M1738" s="57" t="s">
        <v>1581</v>
      </c>
    </row>
    <row r="1739" spans="1:13" ht="13" x14ac:dyDescent="0.15">
      <c r="A1739" s="14" t="s">
        <v>4469</v>
      </c>
      <c r="B1739" s="10">
        <v>1737</v>
      </c>
      <c r="C1739" s="55" t="s">
        <v>5105</v>
      </c>
      <c r="D1739" s="55" t="s">
        <v>5106</v>
      </c>
      <c r="E1739" s="55" t="s">
        <v>4755</v>
      </c>
      <c r="F1739" s="55" t="s">
        <v>1447</v>
      </c>
      <c r="G1739" s="59" t="s">
        <v>4756</v>
      </c>
      <c r="H1739" s="55">
        <v>29</v>
      </c>
      <c r="I1739" s="57" t="s">
        <v>1521</v>
      </c>
      <c r="J1739" s="57" t="b">
        <v>0</v>
      </c>
      <c r="K1739" s="57" t="b">
        <v>0</v>
      </c>
      <c r="L1739" s="57" t="s">
        <v>1235</v>
      </c>
      <c r="M1739" s="57" t="s">
        <v>1522</v>
      </c>
    </row>
    <row r="1740" spans="1:13" ht="13" x14ac:dyDescent="0.15">
      <c r="A1740" s="14" t="s">
        <v>4469</v>
      </c>
      <c r="B1740" s="10">
        <v>1738</v>
      </c>
      <c r="C1740" s="55" t="s">
        <v>5107</v>
      </c>
      <c r="D1740" s="55" t="s">
        <v>5108</v>
      </c>
      <c r="E1740" s="55" t="s">
        <v>4755</v>
      </c>
      <c r="F1740" s="55" t="s">
        <v>1447</v>
      </c>
      <c r="G1740" s="59" t="s">
        <v>4756</v>
      </c>
      <c r="H1740" s="55">
        <v>21</v>
      </c>
      <c r="I1740" s="57" t="s">
        <v>73</v>
      </c>
      <c r="J1740" s="57" t="b">
        <v>0</v>
      </c>
      <c r="K1740" s="57" t="b">
        <v>0</v>
      </c>
      <c r="L1740" s="57" t="s">
        <v>1235</v>
      </c>
      <c r="M1740" s="57" t="s">
        <v>1510</v>
      </c>
    </row>
    <row r="1741" spans="1:13" ht="13" x14ac:dyDescent="0.15">
      <c r="A1741" s="14" t="s">
        <v>4469</v>
      </c>
      <c r="B1741" s="10">
        <v>1739</v>
      </c>
      <c r="C1741" s="55" t="s">
        <v>5109</v>
      </c>
      <c r="D1741" s="55" t="s">
        <v>5110</v>
      </c>
      <c r="E1741" s="55" t="s">
        <v>4755</v>
      </c>
      <c r="F1741" s="55" t="s">
        <v>1447</v>
      </c>
      <c r="G1741" s="59" t="s">
        <v>4756</v>
      </c>
      <c r="H1741" s="55">
        <v>21</v>
      </c>
      <c r="I1741" s="57" t="s">
        <v>73</v>
      </c>
      <c r="J1741" s="57" t="b">
        <v>0</v>
      </c>
      <c r="K1741" s="57" t="b">
        <v>0</v>
      </c>
      <c r="L1741" s="57" t="s">
        <v>1235</v>
      </c>
      <c r="M1741" s="57" t="s">
        <v>1510</v>
      </c>
    </row>
    <row r="1742" spans="1:13" ht="13" x14ac:dyDescent="0.15">
      <c r="A1742" s="14" t="s">
        <v>4469</v>
      </c>
      <c r="B1742" s="10">
        <v>1740</v>
      </c>
      <c r="C1742" s="55" t="s">
        <v>5111</v>
      </c>
      <c r="D1742" s="55" t="s">
        <v>5112</v>
      </c>
      <c r="E1742" s="55" t="s">
        <v>4755</v>
      </c>
      <c r="F1742" s="55" t="s">
        <v>1447</v>
      </c>
      <c r="G1742" s="59" t="s">
        <v>4756</v>
      </c>
      <c r="H1742" s="55">
        <v>21</v>
      </c>
      <c r="I1742" s="57" t="s">
        <v>73</v>
      </c>
      <c r="J1742" s="57" t="b">
        <v>0</v>
      </c>
      <c r="K1742" s="57" t="b">
        <v>0</v>
      </c>
      <c r="L1742" s="57" t="s">
        <v>1235</v>
      </c>
      <c r="M1742" s="57" t="s">
        <v>1510</v>
      </c>
    </row>
    <row r="1743" spans="1:13" ht="13" x14ac:dyDescent="0.15">
      <c r="A1743" s="14" t="s">
        <v>4469</v>
      </c>
      <c r="B1743" s="10">
        <v>1741</v>
      </c>
      <c r="C1743" s="55" t="s">
        <v>5113</v>
      </c>
      <c r="D1743" s="55" t="s">
        <v>5114</v>
      </c>
      <c r="E1743" s="55" t="s">
        <v>4755</v>
      </c>
      <c r="F1743" s="55" t="s">
        <v>1447</v>
      </c>
      <c r="G1743" s="59" t="s">
        <v>4756</v>
      </c>
      <c r="H1743" s="55">
        <v>21</v>
      </c>
      <c r="I1743" s="57" t="s">
        <v>73</v>
      </c>
      <c r="J1743" s="57" t="b">
        <v>0</v>
      </c>
      <c r="K1743" s="57" t="b">
        <v>0</v>
      </c>
      <c r="L1743" s="57" t="s">
        <v>1235</v>
      </c>
      <c r="M1743" s="57" t="s">
        <v>1510</v>
      </c>
    </row>
    <row r="1744" spans="1:13" ht="13" x14ac:dyDescent="0.15">
      <c r="A1744" s="14" t="s">
        <v>4469</v>
      </c>
      <c r="B1744" s="10">
        <v>1742</v>
      </c>
      <c r="C1744" s="55" t="s">
        <v>5115</v>
      </c>
      <c r="D1744" s="55" t="s">
        <v>5116</v>
      </c>
      <c r="E1744" s="55" t="s">
        <v>4755</v>
      </c>
      <c r="F1744" s="55" t="s">
        <v>1447</v>
      </c>
      <c r="G1744" s="59" t="s">
        <v>4756</v>
      </c>
      <c r="H1744" s="55">
        <v>21</v>
      </c>
      <c r="I1744" s="57" t="s">
        <v>73</v>
      </c>
      <c r="J1744" s="57" t="b">
        <v>0</v>
      </c>
      <c r="K1744" s="57" t="b">
        <v>0</v>
      </c>
      <c r="L1744" s="57" t="s">
        <v>1235</v>
      </c>
      <c r="M1744" s="57" t="s">
        <v>1510</v>
      </c>
    </row>
    <row r="1745" spans="1:13" ht="13" x14ac:dyDescent="0.15">
      <c r="A1745" s="14" t="s">
        <v>4469</v>
      </c>
      <c r="B1745" s="10">
        <v>1743</v>
      </c>
      <c r="C1745" s="55" t="s">
        <v>5117</v>
      </c>
      <c r="D1745" s="55" t="s">
        <v>5118</v>
      </c>
      <c r="E1745" s="55" t="s">
        <v>4755</v>
      </c>
      <c r="F1745" s="55" t="s">
        <v>1447</v>
      </c>
      <c r="G1745" s="59" t="s">
        <v>4756</v>
      </c>
      <c r="H1745" s="55">
        <v>21</v>
      </c>
      <c r="I1745" s="57" t="s">
        <v>73</v>
      </c>
      <c r="J1745" s="57" t="b">
        <v>0</v>
      </c>
      <c r="K1745" s="57" t="b">
        <v>0</v>
      </c>
      <c r="L1745" s="57" t="s">
        <v>1235</v>
      </c>
      <c r="M1745" s="57" t="s">
        <v>1510</v>
      </c>
    </row>
    <row r="1746" spans="1:13" ht="13" x14ac:dyDescent="0.15">
      <c r="A1746" s="14" t="s">
        <v>4469</v>
      </c>
      <c r="B1746" s="10">
        <v>1744</v>
      </c>
      <c r="C1746" s="55" t="s">
        <v>5119</v>
      </c>
      <c r="D1746" s="55" t="s">
        <v>5120</v>
      </c>
      <c r="E1746" s="55" t="s">
        <v>4755</v>
      </c>
      <c r="F1746" s="55" t="s">
        <v>1447</v>
      </c>
      <c r="G1746" s="59" t="s">
        <v>4756</v>
      </c>
      <c r="H1746" s="55">
        <v>21</v>
      </c>
      <c r="I1746" s="57" t="s">
        <v>73</v>
      </c>
      <c r="J1746" s="57" t="b">
        <v>0</v>
      </c>
      <c r="K1746" s="57" t="b">
        <v>0</v>
      </c>
      <c r="L1746" s="57" t="s">
        <v>1235</v>
      </c>
      <c r="M1746" s="57" t="s">
        <v>1510</v>
      </c>
    </row>
    <row r="1747" spans="1:13" ht="13" x14ac:dyDescent="0.15">
      <c r="A1747" s="14" t="s">
        <v>4469</v>
      </c>
      <c r="B1747" s="10">
        <v>1745</v>
      </c>
      <c r="C1747" s="55" t="s">
        <v>5121</v>
      </c>
      <c r="D1747" s="55" t="s">
        <v>5122</v>
      </c>
      <c r="E1747" s="55" t="s">
        <v>4755</v>
      </c>
      <c r="F1747" s="55" t="s">
        <v>1447</v>
      </c>
      <c r="G1747" s="59" t="s">
        <v>4756</v>
      </c>
      <c r="H1747" s="55">
        <v>17</v>
      </c>
      <c r="I1747" s="57" t="s">
        <v>73</v>
      </c>
      <c r="J1747" s="57" t="b">
        <v>0</v>
      </c>
      <c r="K1747" s="57" t="b">
        <v>0</v>
      </c>
      <c r="L1747" s="57" t="s">
        <v>1539</v>
      </c>
      <c r="M1747" s="57" t="s">
        <v>1510</v>
      </c>
    </row>
    <row r="1748" spans="1:13" ht="13" x14ac:dyDescent="0.15">
      <c r="A1748" s="14" t="s">
        <v>4469</v>
      </c>
      <c r="B1748" s="10">
        <v>1746</v>
      </c>
      <c r="C1748" s="55" t="s">
        <v>5123</v>
      </c>
      <c r="D1748" s="55" t="s">
        <v>5124</v>
      </c>
      <c r="E1748" s="55" t="s">
        <v>4755</v>
      </c>
      <c r="F1748" s="55" t="s">
        <v>1447</v>
      </c>
      <c r="G1748" s="59" t="s">
        <v>4756</v>
      </c>
      <c r="H1748" s="55">
        <v>17</v>
      </c>
      <c r="I1748" s="57" t="s">
        <v>73</v>
      </c>
      <c r="J1748" s="57" t="b">
        <v>0</v>
      </c>
      <c r="K1748" s="57" t="b">
        <v>0</v>
      </c>
      <c r="L1748" s="57" t="s">
        <v>1539</v>
      </c>
      <c r="M1748" s="57" t="s">
        <v>1510</v>
      </c>
    </row>
    <row r="1749" spans="1:13" ht="13" x14ac:dyDescent="0.15">
      <c r="A1749" s="14" t="s">
        <v>4469</v>
      </c>
      <c r="B1749" s="10">
        <v>1747</v>
      </c>
      <c r="C1749" s="55" t="s">
        <v>5125</v>
      </c>
      <c r="D1749" s="55" t="s">
        <v>5126</v>
      </c>
      <c r="E1749" s="55" t="s">
        <v>4755</v>
      </c>
      <c r="F1749" s="55" t="s">
        <v>1447</v>
      </c>
      <c r="G1749" s="59" t="s">
        <v>4756</v>
      </c>
      <c r="H1749" s="55">
        <v>17</v>
      </c>
      <c r="I1749" s="57" t="s">
        <v>73</v>
      </c>
      <c r="J1749" s="57" t="b">
        <v>0</v>
      </c>
      <c r="K1749" s="57" t="b">
        <v>0</v>
      </c>
      <c r="L1749" s="57" t="s">
        <v>1539</v>
      </c>
      <c r="M1749" s="57" t="s">
        <v>1510</v>
      </c>
    </row>
    <row r="1750" spans="1:13" ht="13" x14ac:dyDescent="0.15">
      <c r="A1750" s="14" t="s">
        <v>4469</v>
      </c>
      <c r="B1750" s="10">
        <v>1748</v>
      </c>
      <c r="C1750" s="55" t="s">
        <v>5127</v>
      </c>
      <c r="D1750" s="55" t="s">
        <v>5128</v>
      </c>
      <c r="E1750" s="55" t="s">
        <v>4755</v>
      </c>
      <c r="F1750" s="55" t="s">
        <v>1447</v>
      </c>
      <c r="G1750" s="59" t="s">
        <v>4756</v>
      </c>
      <c r="H1750" s="55">
        <v>17</v>
      </c>
      <c r="I1750" s="57" t="s">
        <v>73</v>
      </c>
      <c r="J1750" s="57" t="b">
        <v>0</v>
      </c>
      <c r="K1750" s="57" t="b">
        <v>0</v>
      </c>
      <c r="L1750" s="57" t="s">
        <v>1539</v>
      </c>
      <c r="M1750" s="57" t="s">
        <v>1510</v>
      </c>
    </row>
    <row r="1751" spans="1:13" ht="13" x14ac:dyDescent="0.15">
      <c r="A1751" s="14" t="s">
        <v>4469</v>
      </c>
      <c r="B1751" s="10">
        <v>1749</v>
      </c>
      <c r="C1751" s="55" t="s">
        <v>5129</v>
      </c>
      <c r="D1751" s="55" t="s">
        <v>5130</v>
      </c>
      <c r="E1751" s="55" t="s">
        <v>4755</v>
      </c>
      <c r="F1751" s="55" t="s">
        <v>1447</v>
      </c>
      <c r="G1751" s="59" t="s">
        <v>4756</v>
      </c>
      <c r="H1751" s="55">
        <v>17</v>
      </c>
      <c r="I1751" s="57" t="s">
        <v>73</v>
      </c>
      <c r="J1751" s="57" t="b">
        <v>0</v>
      </c>
      <c r="K1751" s="57" t="b">
        <v>0</v>
      </c>
      <c r="L1751" s="57" t="s">
        <v>1539</v>
      </c>
      <c r="M1751" s="57" t="s">
        <v>1510</v>
      </c>
    </row>
    <row r="1752" spans="1:13" ht="13" x14ac:dyDescent="0.15">
      <c r="A1752" s="14" t="s">
        <v>4469</v>
      </c>
      <c r="B1752" s="10">
        <v>1750</v>
      </c>
      <c r="C1752" s="55" t="s">
        <v>5131</v>
      </c>
      <c r="D1752" s="55" t="s">
        <v>5132</v>
      </c>
      <c r="E1752" s="55" t="s">
        <v>4755</v>
      </c>
      <c r="F1752" s="55" t="s">
        <v>1447</v>
      </c>
      <c r="G1752" s="59" t="s">
        <v>4756</v>
      </c>
      <c r="H1752" s="55">
        <v>19</v>
      </c>
      <c r="I1752" s="57" t="s">
        <v>73</v>
      </c>
      <c r="J1752" s="57" t="b">
        <v>0</v>
      </c>
      <c r="K1752" s="57" t="b">
        <v>0</v>
      </c>
      <c r="L1752" s="57" t="s">
        <v>1539</v>
      </c>
      <c r="M1752" s="57" t="s">
        <v>1510</v>
      </c>
    </row>
    <row r="1753" spans="1:13" ht="13" x14ac:dyDescent="0.15">
      <c r="A1753" s="14" t="s">
        <v>4469</v>
      </c>
      <c r="B1753" s="10">
        <v>1751</v>
      </c>
      <c r="C1753" s="55" t="s">
        <v>5133</v>
      </c>
      <c r="D1753" s="55" t="s">
        <v>5134</v>
      </c>
      <c r="E1753" s="55" t="s">
        <v>4755</v>
      </c>
      <c r="F1753" s="55" t="s">
        <v>1447</v>
      </c>
      <c r="G1753" s="59" t="s">
        <v>4756</v>
      </c>
      <c r="H1753" s="55">
        <v>35</v>
      </c>
      <c r="I1753" s="57" t="s">
        <v>1521</v>
      </c>
      <c r="J1753" s="57" t="b">
        <v>0</v>
      </c>
      <c r="K1753" s="57" t="b">
        <v>0</v>
      </c>
      <c r="L1753" s="57" t="s">
        <v>1235</v>
      </c>
      <c r="M1753" s="57" t="s">
        <v>1522</v>
      </c>
    </row>
    <row r="1754" spans="1:13" ht="13" x14ac:dyDescent="0.15">
      <c r="A1754" s="14" t="s">
        <v>4469</v>
      </c>
      <c r="B1754" s="10">
        <v>1752</v>
      </c>
      <c r="C1754" s="55" t="s">
        <v>5135</v>
      </c>
      <c r="D1754" s="55" t="s">
        <v>5136</v>
      </c>
      <c r="E1754" s="55" t="s">
        <v>4755</v>
      </c>
      <c r="F1754" s="55" t="s">
        <v>1447</v>
      </c>
      <c r="G1754" s="59" t="s">
        <v>4756</v>
      </c>
      <c r="H1754" s="55">
        <v>17</v>
      </c>
      <c r="I1754" s="57" t="s">
        <v>73</v>
      </c>
      <c r="J1754" s="57" t="b">
        <v>0</v>
      </c>
      <c r="K1754" s="57" t="b">
        <v>0</v>
      </c>
      <c r="L1754" s="57" t="s">
        <v>1462</v>
      </c>
      <c r="M1754" s="57" t="s">
        <v>1510</v>
      </c>
    </row>
    <row r="1755" spans="1:13" ht="13" x14ac:dyDescent="0.15">
      <c r="A1755" s="14" t="s">
        <v>4469</v>
      </c>
      <c r="B1755" s="10">
        <v>1753</v>
      </c>
      <c r="C1755" s="55" t="s">
        <v>5137</v>
      </c>
      <c r="D1755" s="55" t="s">
        <v>5138</v>
      </c>
      <c r="E1755" s="55" t="s">
        <v>4755</v>
      </c>
      <c r="F1755" s="55" t="s">
        <v>1447</v>
      </c>
      <c r="G1755" s="59" t="s">
        <v>4756</v>
      </c>
      <c r="H1755" s="55">
        <v>11</v>
      </c>
      <c r="I1755" s="57" t="s">
        <v>1530</v>
      </c>
      <c r="J1755" s="57" t="b">
        <v>0</v>
      </c>
      <c r="K1755" s="57" t="b">
        <v>0</v>
      </c>
      <c r="L1755" s="57" t="s">
        <v>1509</v>
      </c>
      <c r="M1755" s="57" t="s">
        <v>1531</v>
      </c>
    </row>
    <row r="1756" spans="1:13" ht="13" x14ac:dyDescent="0.15">
      <c r="A1756" s="14" t="s">
        <v>4469</v>
      </c>
      <c r="B1756" s="10">
        <v>1754</v>
      </c>
      <c r="C1756" s="55" t="s">
        <v>5139</v>
      </c>
      <c r="D1756" s="55" t="s">
        <v>5140</v>
      </c>
      <c r="E1756" s="55" t="s">
        <v>4755</v>
      </c>
      <c r="F1756" s="55" t="s">
        <v>1447</v>
      </c>
      <c r="G1756" s="59" t="s">
        <v>4756</v>
      </c>
      <c r="H1756" s="55">
        <v>17</v>
      </c>
      <c r="I1756" s="57" t="s">
        <v>73</v>
      </c>
      <c r="J1756" s="57" t="b">
        <v>0</v>
      </c>
      <c r="K1756" s="57" t="b">
        <v>0</v>
      </c>
      <c r="L1756" s="57" t="s">
        <v>1462</v>
      </c>
      <c r="M1756" s="57" t="s">
        <v>1510</v>
      </c>
    </row>
    <row r="1757" spans="1:13" ht="13" x14ac:dyDescent="0.15">
      <c r="A1757" s="14" t="s">
        <v>4469</v>
      </c>
      <c r="B1757" s="10">
        <v>1755</v>
      </c>
      <c r="C1757" s="55" t="s">
        <v>5141</v>
      </c>
      <c r="D1757" s="55" t="s">
        <v>5142</v>
      </c>
      <c r="E1757" s="55" t="s">
        <v>4755</v>
      </c>
      <c r="F1757" s="55" t="s">
        <v>1447</v>
      </c>
      <c r="G1757" s="59" t="s">
        <v>4756</v>
      </c>
      <c r="H1757" s="55">
        <v>27</v>
      </c>
      <c r="I1757" s="57" t="s">
        <v>1521</v>
      </c>
      <c r="J1757" s="57" t="b">
        <v>0</v>
      </c>
      <c r="K1757" s="57" t="b">
        <v>0</v>
      </c>
      <c r="L1757" s="57" t="s">
        <v>1509</v>
      </c>
      <c r="M1757" s="57" t="s">
        <v>1522</v>
      </c>
    </row>
    <row r="1758" spans="1:13" ht="13" x14ac:dyDescent="0.15">
      <c r="A1758" s="14" t="s">
        <v>4469</v>
      </c>
      <c r="B1758" s="10">
        <v>1756</v>
      </c>
      <c r="C1758" s="55" t="s">
        <v>5143</v>
      </c>
      <c r="D1758" s="55" t="s">
        <v>5144</v>
      </c>
      <c r="E1758" s="55" t="s">
        <v>4755</v>
      </c>
      <c r="F1758" s="55" t="s">
        <v>1447</v>
      </c>
      <c r="G1758" s="59" t="s">
        <v>4756</v>
      </c>
      <c r="H1758" s="55">
        <v>14</v>
      </c>
      <c r="I1758" s="57" t="s">
        <v>1530</v>
      </c>
      <c r="J1758" s="57" t="b">
        <v>0</v>
      </c>
      <c r="K1758" s="57" t="b">
        <v>0</v>
      </c>
      <c r="L1758" s="57" t="s">
        <v>1235</v>
      </c>
      <c r="M1758" s="57" t="s">
        <v>1531</v>
      </c>
    </row>
    <row r="1759" spans="1:13" ht="13" x14ac:dyDescent="0.15">
      <c r="A1759" s="14" t="s">
        <v>4469</v>
      </c>
      <c r="B1759" s="10">
        <v>1757</v>
      </c>
      <c r="C1759" s="55" t="s">
        <v>5145</v>
      </c>
      <c r="D1759" s="55" t="s">
        <v>5146</v>
      </c>
      <c r="E1759" s="55" t="s">
        <v>4755</v>
      </c>
      <c r="F1759" s="55" t="s">
        <v>1447</v>
      </c>
      <c r="G1759" s="59" t="s">
        <v>4756</v>
      </c>
      <c r="H1759" s="55">
        <v>14</v>
      </c>
      <c r="I1759" s="57" t="s">
        <v>1530</v>
      </c>
      <c r="J1759" s="57" t="b">
        <v>0</v>
      </c>
      <c r="K1759" s="57" t="b">
        <v>0</v>
      </c>
      <c r="L1759" s="57" t="s">
        <v>1509</v>
      </c>
      <c r="M1759" s="57" t="s">
        <v>1531</v>
      </c>
    </row>
    <row r="1760" spans="1:13" ht="13" x14ac:dyDescent="0.15">
      <c r="A1760" s="14" t="s">
        <v>4469</v>
      </c>
      <c r="B1760" s="10">
        <v>1758</v>
      </c>
      <c r="C1760" s="55" t="s">
        <v>5147</v>
      </c>
      <c r="D1760" s="55" t="s">
        <v>5148</v>
      </c>
      <c r="E1760" s="55" t="s">
        <v>4755</v>
      </c>
      <c r="F1760" s="55" t="s">
        <v>1447</v>
      </c>
      <c r="G1760" s="59" t="s">
        <v>4756</v>
      </c>
      <c r="H1760" s="55">
        <v>21</v>
      </c>
      <c r="I1760" s="57" t="s">
        <v>73</v>
      </c>
      <c r="J1760" s="57" t="b">
        <v>0</v>
      </c>
      <c r="K1760" s="57" t="b">
        <v>0</v>
      </c>
      <c r="L1760" s="57" t="s">
        <v>1235</v>
      </c>
      <c r="M1760" s="57" t="s">
        <v>1510</v>
      </c>
    </row>
    <row r="1761" spans="1:13" ht="13" x14ac:dyDescent="0.15">
      <c r="A1761" s="14" t="s">
        <v>4469</v>
      </c>
      <c r="B1761" s="10">
        <v>1759</v>
      </c>
      <c r="C1761" s="55" t="s">
        <v>5149</v>
      </c>
      <c r="D1761" s="55" t="s">
        <v>5150</v>
      </c>
      <c r="E1761" s="55" t="s">
        <v>4755</v>
      </c>
      <c r="F1761" s="55" t="s">
        <v>1447</v>
      </c>
      <c r="G1761" s="59" t="s">
        <v>4756</v>
      </c>
      <c r="H1761" s="55">
        <v>14</v>
      </c>
      <c r="I1761" s="57" t="s">
        <v>1530</v>
      </c>
      <c r="J1761" s="57" t="b">
        <v>0</v>
      </c>
      <c r="K1761" s="57" t="b">
        <v>0</v>
      </c>
      <c r="L1761" s="57" t="s">
        <v>1462</v>
      </c>
      <c r="M1761" s="57" t="s">
        <v>1531</v>
      </c>
    </row>
    <row r="1762" spans="1:13" ht="13" x14ac:dyDescent="0.15">
      <c r="A1762" s="14" t="s">
        <v>4469</v>
      </c>
      <c r="B1762" s="10">
        <v>1760</v>
      </c>
      <c r="C1762" s="55" t="s">
        <v>5151</v>
      </c>
      <c r="D1762" s="55" t="s">
        <v>5152</v>
      </c>
      <c r="E1762" s="55" t="s">
        <v>4755</v>
      </c>
      <c r="F1762" s="55" t="s">
        <v>1447</v>
      </c>
      <c r="G1762" s="59" t="s">
        <v>4756</v>
      </c>
      <c r="H1762" s="55">
        <v>13</v>
      </c>
      <c r="I1762" s="57" t="s">
        <v>1530</v>
      </c>
      <c r="J1762" s="57" t="b">
        <v>0</v>
      </c>
      <c r="K1762" s="57" t="b">
        <v>0</v>
      </c>
      <c r="L1762" s="57" t="s">
        <v>1462</v>
      </c>
      <c r="M1762" s="57" t="s">
        <v>1531</v>
      </c>
    </row>
    <row r="1763" spans="1:13" ht="13" x14ac:dyDescent="0.15">
      <c r="A1763" s="14" t="s">
        <v>4469</v>
      </c>
      <c r="B1763" s="10">
        <v>1761</v>
      </c>
      <c r="C1763" s="55" t="s">
        <v>5153</v>
      </c>
      <c r="D1763" s="55" t="s">
        <v>5154</v>
      </c>
      <c r="E1763" s="55" t="s">
        <v>4755</v>
      </c>
      <c r="F1763" s="55" t="s">
        <v>1447</v>
      </c>
      <c r="G1763" s="59" t="s">
        <v>4756</v>
      </c>
      <c r="H1763" s="55">
        <v>18</v>
      </c>
      <c r="I1763" s="57" t="s">
        <v>73</v>
      </c>
      <c r="J1763" s="57" t="b">
        <v>0</v>
      </c>
      <c r="K1763" s="57" t="b">
        <v>0</v>
      </c>
      <c r="L1763" s="57" t="s">
        <v>1462</v>
      </c>
      <c r="M1763" s="57" t="s">
        <v>1510</v>
      </c>
    </row>
    <row r="1764" spans="1:13" ht="13" x14ac:dyDescent="0.15">
      <c r="A1764" s="14" t="s">
        <v>4469</v>
      </c>
      <c r="B1764" s="10">
        <v>1762</v>
      </c>
      <c r="C1764" s="55" t="s">
        <v>5155</v>
      </c>
      <c r="D1764" s="55" t="s">
        <v>5156</v>
      </c>
      <c r="E1764" s="55" t="s">
        <v>4755</v>
      </c>
      <c r="F1764" s="55" t="s">
        <v>1447</v>
      </c>
      <c r="G1764" s="59" t="s">
        <v>4756</v>
      </c>
      <c r="H1764" s="55">
        <v>18</v>
      </c>
      <c r="I1764" s="57" t="s">
        <v>73</v>
      </c>
      <c r="J1764" s="57" t="b">
        <v>0</v>
      </c>
      <c r="K1764" s="57" t="b">
        <v>0</v>
      </c>
      <c r="L1764" s="57" t="s">
        <v>1462</v>
      </c>
      <c r="M1764" s="57" t="s">
        <v>1510</v>
      </c>
    </row>
    <row r="1765" spans="1:13" ht="13" x14ac:dyDescent="0.15">
      <c r="A1765" s="14" t="s">
        <v>4469</v>
      </c>
      <c r="B1765" s="10">
        <v>1763</v>
      </c>
      <c r="C1765" s="55" t="s">
        <v>5157</v>
      </c>
      <c r="D1765" s="55" t="s">
        <v>5158</v>
      </c>
      <c r="E1765" s="55" t="s">
        <v>4755</v>
      </c>
      <c r="F1765" s="55" t="s">
        <v>1447</v>
      </c>
      <c r="G1765" s="59" t="s">
        <v>4756</v>
      </c>
      <c r="H1765" s="55">
        <v>18</v>
      </c>
      <c r="I1765" s="57" t="s">
        <v>73</v>
      </c>
      <c r="J1765" s="57" t="b">
        <v>0</v>
      </c>
      <c r="K1765" s="57" t="b">
        <v>0</v>
      </c>
      <c r="L1765" s="57" t="s">
        <v>1462</v>
      </c>
      <c r="M1765" s="57" t="s">
        <v>1510</v>
      </c>
    </row>
    <row r="1766" spans="1:13" ht="13" x14ac:dyDescent="0.15">
      <c r="A1766" s="14" t="s">
        <v>4469</v>
      </c>
      <c r="B1766" s="10">
        <v>1764</v>
      </c>
      <c r="C1766" s="55" t="s">
        <v>5159</v>
      </c>
      <c r="D1766" s="55" t="s">
        <v>5160</v>
      </c>
      <c r="E1766" s="55" t="s">
        <v>4755</v>
      </c>
      <c r="F1766" s="55" t="s">
        <v>1447</v>
      </c>
      <c r="G1766" s="59" t="s">
        <v>4756</v>
      </c>
      <c r="H1766" s="55">
        <v>18</v>
      </c>
      <c r="I1766" s="57" t="s">
        <v>73</v>
      </c>
      <c r="J1766" s="57" t="b">
        <v>0</v>
      </c>
      <c r="K1766" s="57" t="b">
        <v>0</v>
      </c>
      <c r="L1766" s="57" t="s">
        <v>1462</v>
      </c>
      <c r="M1766" s="57" t="s">
        <v>1510</v>
      </c>
    </row>
    <row r="1767" spans="1:13" ht="13" x14ac:dyDescent="0.15">
      <c r="A1767" s="14" t="s">
        <v>4469</v>
      </c>
      <c r="B1767" s="10">
        <v>1765</v>
      </c>
      <c r="C1767" s="55" t="s">
        <v>5161</v>
      </c>
      <c r="D1767" s="55" t="s">
        <v>5162</v>
      </c>
      <c r="E1767" s="55" t="s">
        <v>4755</v>
      </c>
      <c r="F1767" s="55" t="s">
        <v>1447</v>
      </c>
      <c r="G1767" s="59" t="s">
        <v>4756</v>
      </c>
      <c r="H1767" s="55">
        <v>18</v>
      </c>
      <c r="I1767" s="57" t="s">
        <v>73</v>
      </c>
      <c r="J1767" s="57" t="b">
        <v>0</v>
      </c>
      <c r="K1767" s="57" t="b">
        <v>0</v>
      </c>
      <c r="L1767" s="57" t="s">
        <v>1462</v>
      </c>
      <c r="M1767" s="57" t="s">
        <v>1510</v>
      </c>
    </row>
    <row r="1768" spans="1:13" ht="13" x14ac:dyDescent="0.15">
      <c r="A1768" s="14" t="s">
        <v>4469</v>
      </c>
      <c r="B1768" s="10">
        <v>1766</v>
      </c>
      <c r="C1768" s="55" t="s">
        <v>5163</v>
      </c>
      <c r="D1768" s="55" t="s">
        <v>5164</v>
      </c>
      <c r="E1768" s="55" t="s">
        <v>4755</v>
      </c>
      <c r="F1768" s="55" t="s">
        <v>1447</v>
      </c>
      <c r="G1768" s="59" t="s">
        <v>4756</v>
      </c>
      <c r="H1768" s="55">
        <v>18</v>
      </c>
      <c r="I1768" s="57" t="s">
        <v>73</v>
      </c>
      <c r="J1768" s="57" t="b">
        <v>0</v>
      </c>
      <c r="K1768" s="57" t="b">
        <v>0</v>
      </c>
      <c r="L1768" s="57" t="s">
        <v>1462</v>
      </c>
      <c r="M1768" s="57" t="s">
        <v>1510</v>
      </c>
    </row>
    <row r="1769" spans="1:13" ht="13" x14ac:dyDescent="0.15">
      <c r="A1769" s="14" t="s">
        <v>4469</v>
      </c>
      <c r="B1769" s="10">
        <v>1767</v>
      </c>
      <c r="C1769" s="55" t="s">
        <v>5165</v>
      </c>
      <c r="D1769" s="55" t="s">
        <v>5166</v>
      </c>
      <c r="E1769" s="55" t="s">
        <v>4755</v>
      </c>
      <c r="F1769" s="55" t="s">
        <v>1447</v>
      </c>
      <c r="G1769" s="59" t="s">
        <v>4756</v>
      </c>
      <c r="H1769" s="55">
        <v>18</v>
      </c>
      <c r="I1769" s="57" t="s">
        <v>73</v>
      </c>
      <c r="J1769" s="57" t="b">
        <v>0</v>
      </c>
      <c r="K1769" s="57" t="b">
        <v>0</v>
      </c>
      <c r="L1769" s="57" t="s">
        <v>1462</v>
      </c>
      <c r="M1769" s="57" t="s">
        <v>1510</v>
      </c>
    </row>
    <row r="1770" spans="1:13" ht="13" x14ac:dyDescent="0.15">
      <c r="A1770" s="14" t="s">
        <v>4469</v>
      </c>
      <c r="B1770" s="10">
        <v>1768</v>
      </c>
      <c r="C1770" s="55" t="s">
        <v>5167</v>
      </c>
      <c r="D1770" s="55" t="s">
        <v>5168</v>
      </c>
      <c r="E1770" s="55" t="s">
        <v>4755</v>
      </c>
      <c r="F1770" s="55" t="s">
        <v>1447</v>
      </c>
      <c r="G1770" s="59" t="s">
        <v>4756</v>
      </c>
      <c r="H1770" s="55">
        <v>18</v>
      </c>
      <c r="I1770" s="57" t="s">
        <v>73</v>
      </c>
      <c r="J1770" s="57" t="b">
        <v>0</v>
      </c>
      <c r="K1770" s="57" t="b">
        <v>0</v>
      </c>
      <c r="L1770" s="57" t="s">
        <v>1462</v>
      </c>
      <c r="M1770" s="57" t="s">
        <v>1510</v>
      </c>
    </row>
    <row r="1771" spans="1:13" ht="13" x14ac:dyDescent="0.15">
      <c r="A1771" s="14" t="s">
        <v>4469</v>
      </c>
      <c r="B1771" s="10">
        <v>1769</v>
      </c>
      <c r="C1771" s="55" t="s">
        <v>5169</v>
      </c>
      <c r="D1771" s="55" t="s">
        <v>5170</v>
      </c>
      <c r="E1771" s="55" t="s">
        <v>4755</v>
      </c>
      <c r="F1771" s="55" t="s">
        <v>1447</v>
      </c>
      <c r="G1771" s="59" t="s">
        <v>4756</v>
      </c>
      <c r="H1771" s="55">
        <v>18</v>
      </c>
      <c r="I1771" s="57" t="s">
        <v>73</v>
      </c>
      <c r="J1771" s="57" t="b">
        <v>0</v>
      </c>
      <c r="K1771" s="57" t="b">
        <v>0</v>
      </c>
      <c r="L1771" s="57" t="s">
        <v>1462</v>
      </c>
      <c r="M1771" s="57" t="s">
        <v>1510</v>
      </c>
    </row>
    <row r="1772" spans="1:13" ht="13" x14ac:dyDescent="0.15">
      <c r="A1772" s="14" t="s">
        <v>4469</v>
      </c>
      <c r="B1772" s="10">
        <v>1770</v>
      </c>
      <c r="C1772" s="55" t="s">
        <v>5171</v>
      </c>
      <c r="D1772" s="55" t="s">
        <v>5172</v>
      </c>
      <c r="E1772" s="55" t="s">
        <v>4755</v>
      </c>
      <c r="F1772" s="55" t="s">
        <v>1447</v>
      </c>
      <c r="G1772" s="59" t="s">
        <v>4756</v>
      </c>
      <c r="H1772" s="55">
        <v>18</v>
      </c>
      <c r="I1772" s="57" t="s">
        <v>73</v>
      </c>
      <c r="J1772" s="57" t="b">
        <v>0</v>
      </c>
      <c r="K1772" s="57" t="b">
        <v>0</v>
      </c>
      <c r="L1772" s="57" t="s">
        <v>1462</v>
      </c>
      <c r="M1772" s="57" t="s">
        <v>1510</v>
      </c>
    </row>
    <row r="1773" spans="1:13" ht="13" x14ac:dyDescent="0.15">
      <c r="A1773" s="14" t="s">
        <v>4469</v>
      </c>
      <c r="B1773" s="10">
        <v>1771</v>
      </c>
      <c r="C1773" s="55" t="s">
        <v>5173</v>
      </c>
      <c r="D1773" s="55" t="s">
        <v>5174</v>
      </c>
      <c r="E1773" s="55" t="s">
        <v>4755</v>
      </c>
      <c r="F1773" s="55" t="s">
        <v>1447</v>
      </c>
      <c r="G1773" s="59" t="s">
        <v>4756</v>
      </c>
      <c r="H1773" s="55">
        <v>18</v>
      </c>
      <c r="I1773" s="57" t="s">
        <v>73</v>
      </c>
      <c r="J1773" s="57" t="b">
        <v>0</v>
      </c>
      <c r="K1773" s="57" t="b">
        <v>0</v>
      </c>
      <c r="L1773" s="57" t="s">
        <v>1462</v>
      </c>
      <c r="M1773" s="57" t="s">
        <v>1510</v>
      </c>
    </row>
    <row r="1774" spans="1:13" ht="13" x14ac:dyDescent="0.15">
      <c r="A1774" s="14" t="s">
        <v>4469</v>
      </c>
      <c r="B1774" s="10">
        <v>1772</v>
      </c>
      <c r="C1774" s="55" t="s">
        <v>5175</v>
      </c>
      <c r="D1774" s="55" t="s">
        <v>5176</v>
      </c>
      <c r="E1774" s="55" t="s">
        <v>4755</v>
      </c>
      <c r="F1774" s="55" t="s">
        <v>1447</v>
      </c>
      <c r="G1774" s="59" t="s">
        <v>4756</v>
      </c>
      <c r="H1774" s="55">
        <v>18</v>
      </c>
      <c r="I1774" s="57" t="s">
        <v>73</v>
      </c>
      <c r="J1774" s="57" t="b">
        <v>0</v>
      </c>
      <c r="K1774" s="57" t="b">
        <v>0</v>
      </c>
      <c r="L1774" s="57" t="s">
        <v>1462</v>
      </c>
      <c r="M1774" s="57" t="s">
        <v>1510</v>
      </c>
    </row>
    <row r="1775" spans="1:13" ht="13" x14ac:dyDescent="0.15">
      <c r="A1775" s="14" t="s">
        <v>4469</v>
      </c>
      <c r="B1775" s="10">
        <v>1773</v>
      </c>
      <c r="C1775" s="55" t="s">
        <v>5177</v>
      </c>
      <c r="D1775" s="55" t="s">
        <v>5178</v>
      </c>
      <c r="E1775" s="55" t="s">
        <v>4755</v>
      </c>
      <c r="F1775" s="55" t="s">
        <v>1447</v>
      </c>
      <c r="G1775" s="59" t="s">
        <v>4756</v>
      </c>
      <c r="H1775" s="55">
        <v>18</v>
      </c>
      <c r="I1775" s="57" t="s">
        <v>73</v>
      </c>
      <c r="J1775" s="57" t="b">
        <v>0</v>
      </c>
      <c r="K1775" s="57" t="b">
        <v>0</v>
      </c>
      <c r="L1775" s="57" t="s">
        <v>1462</v>
      </c>
      <c r="M1775" s="57" t="s">
        <v>1510</v>
      </c>
    </row>
    <row r="1776" spans="1:13" ht="13" x14ac:dyDescent="0.15">
      <c r="A1776" s="14" t="s">
        <v>4469</v>
      </c>
      <c r="B1776" s="10">
        <v>1774</v>
      </c>
      <c r="C1776" s="55" t="s">
        <v>5179</v>
      </c>
      <c r="D1776" s="55" t="s">
        <v>5180</v>
      </c>
      <c r="E1776" s="55" t="s">
        <v>4755</v>
      </c>
      <c r="F1776" s="55" t="s">
        <v>1447</v>
      </c>
      <c r="G1776" s="59" t="s">
        <v>4756</v>
      </c>
      <c r="H1776" s="55">
        <v>18</v>
      </c>
      <c r="I1776" s="57" t="s">
        <v>73</v>
      </c>
      <c r="J1776" s="57" t="b">
        <v>0</v>
      </c>
      <c r="K1776" s="57" t="b">
        <v>0</v>
      </c>
      <c r="L1776" s="57" t="s">
        <v>1462</v>
      </c>
      <c r="M1776" s="57" t="s">
        <v>1510</v>
      </c>
    </row>
    <row r="1777" spans="1:13" ht="13" x14ac:dyDescent="0.15">
      <c r="A1777" s="14" t="s">
        <v>4469</v>
      </c>
      <c r="B1777" s="10">
        <v>1775</v>
      </c>
      <c r="C1777" s="55" t="s">
        <v>5181</v>
      </c>
      <c r="D1777" s="55" t="s">
        <v>5182</v>
      </c>
      <c r="E1777" s="55" t="s">
        <v>4755</v>
      </c>
      <c r="F1777" s="55" t="s">
        <v>1447</v>
      </c>
      <c r="G1777" s="59" t="s">
        <v>4756</v>
      </c>
      <c r="H1777" s="55">
        <v>21</v>
      </c>
      <c r="I1777" s="57" t="s">
        <v>73</v>
      </c>
      <c r="J1777" s="57" t="b">
        <v>0</v>
      </c>
      <c r="K1777" s="57" t="b">
        <v>0</v>
      </c>
      <c r="L1777" s="57" t="s">
        <v>1462</v>
      </c>
      <c r="M1777" s="57" t="s">
        <v>1510</v>
      </c>
    </row>
    <row r="1778" spans="1:13" ht="13" x14ac:dyDescent="0.15">
      <c r="A1778" s="14" t="s">
        <v>4469</v>
      </c>
      <c r="B1778" s="10">
        <v>1776</v>
      </c>
      <c r="C1778" s="55" t="s">
        <v>5183</v>
      </c>
      <c r="D1778" s="55" t="s">
        <v>5184</v>
      </c>
      <c r="E1778" s="55" t="s">
        <v>4755</v>
      </c>
      <c r="F1778" s="55" t="s">
        <v>1447</v>
      </c>
      <c r="G1778" s="59" t="s">
        <v>4756</v>
      </c>
      <c r="H1778" s="55">
        <v>50</v>
      </c>
      <c r="I1778" s="57" t="s">
        <v>1449</v>
      </c>
      <c r="J1778" s="57" t="b">
        <v>0</v>
      </c>
      <c r="K1778" s="57" t="b">
        <v>1</v>
      </c>
      <c r="L1778" s="57" t="s">
        <v>1605</v>
      </c>
      <c r="M1778" s="57" t="s">
        <v>1465</v>
      </c>
    </row>
    <row r="1779" spans="1:13" ht="13" x14ac:dyDescent="0.15">
      <c r="A1779" s="14" t="s">
        <v>4469</v>
      </c>
      <c r="B1779" s="10">
        <v>1777</v>
      </c>
      <c r="C1779" s="55" t="s">
        <v>5185</v>
      </c>
      <c r="D1779" s="55" t="s">
        <v>5186</v>
      </c>
      <c r="E1779" s="55" t="s">
        <v>4755</v>
      </c>
      <c r="F1779" s="55" t="s">
        <v>1447</v>
      </c>
      <c r="G1779" s="59" t="s">
        <v>4756</v>
      </c>
      <c r="H1779" s="55">
        <v>29</v>
      </c>
      <c r="I1779" s="57" t="s">
        <v>1521</v>
      </c>
      <c r="J1779" s="57" t="b">
        <v>0</v>
      </c>
      <c r="K1779" s="57" t="b">
        <v>0</v>
      </c>
      <c r="L1779" s="57" t="s">
        <v>1462</v>
      </c>
      <c r="M1779" s="57" t="s">
        <v>1522</v>
      </c>
    </row>
    <row r="1780" spans="1:13" ht="13" x14ac:dyDescent="0.15">
      <c r="A1780" s="14" t="s">
        <v>4469</v>
      </c>
      <c r="B1780" s="10">
        <v>1778</v>
      </c>
      <c r="C1780" s="55" t="s">
        <v>5187</v>
      </c>
      <c r="D1780" s="55" t="s">
        <v>5188</v>
      </c>
      <c r="E1780" s="55" t="s">
        <v>4755</v>
      </c>
      <c r="F1780" s="55" t="s">
        <v>1447</v>
      </c>
      <c r="G1780" s="59" t="s">
        <v>4756</v>
      </c>
      <c r="H1780" s="55">
        <v>29</v>
      </c>
      <c r="I1780" s="57" t="s">
        <v>1521</v>
      </c>
      <c r="J1780" s="57" t="b">
        <v>0</v>
      </c>
      <c r="K1780" s="57" t="b">
        <v>0</v>
      </c>
      <c r="L1780" s="57" t="s">
        <v>1470</v>
      </c>
      <c r="M1780" s="57" t="s">
        <v>1522</v>
      </c>
    </row>
    <row r="1781" spans="1:13" ht="13" x14ac:dyDescent="0.15">
      <c r="A1781" s="14" t="s">
        <v>4469</v>
      </c>
      <c r="B1781" s="10">
        <v>1779</v>
      </c>
      <c r="C1781" s="55" t="s">
        <v>5189</v>
      </c>
      <c r="D1781" s="55" t="s">
        <v>5190</v>
      </c>
      <c r="E1781" s="55" t="s">
        <v>4755</v>
      </c>
      <c r="F1781" s="55" t="s">
        <v>1447</v>
      </c>
      <c r="G1781" s="59" t="s">
        <v>4756</v>
      </c>
      <c r="H1781" s="55">
        <v>20</v>
      </c>
      <c r="I1781" s="57" t="s">
        <v>73</v>
      </c>
      <c r="J1781" s="57" t="b">
        <v>0</v>
      </c>
      <c r="K1781" s="57" t="b">
        <v>0</v>
      </c>
      <c r="L1781" s="57" t="s">
        <v>1450</v>
      </c>
      <c r="M1781" s="57" t="s">
        <v>1510</v>
      </c>
    </row>
    <row r="1782" spans="1:13" ht="13" x14ac:dyDescent="0.15">
      <c r="A1782" s="14" t="s">
        <v>4469</v>
      </c>
      <c r="B1782" s="10">
        <v>1780</v>
      </c>
      <c r="C1782" s="55" t="s">
        <v>5191</v>
      </c>
      <c r="D1782" s="55" t="s">
        <v>5192</v>
      </c>
      <c r="E1782" s="55" t="s">
        <v>4755</v>
      </c>
      <c r="F1782" s="55" t="s">
        <v>1447</v>
      </c>
      <c r="G1782" s="59" t="s">
        <v>4756</v>
      </c>
      <c r="H1782" s="55">
        <v>28</v>
      </c>
      <c r="I1782" s="57" t="s">
        <v>1521</v>
      </c>
      <c r="J1782" s="57" t="b">
        <v>0</v>
      </c>
      <c r="K1782" s="57" t="b">
        <v>1</v>
      </c>
      <c r="L1782" s="57" t="s">
        <v>1235</v>
      </c>
      <c r="M1782" s="57" t="s">
        <v>1584</v>
      </c>
    </row>
    <row r="1783" spans="1:13" ht="13" x14ac:dyDescent="0.15">
      <c r="A1783" s="14" t="s">
        <v>4469</v>
      </c>
      <c r="B1783" s="10">
        <v>1781</v>
      </c>
      <c r="C1783" s="55" t="s">
        <v>5193</v>
      </c>
      <c r="D1783" s="55" t="s">
        <v>5194</v>
      </c>
      <c r="E1783" s="55" t="s">
        <v>4755</v>
      </c>
      <c r="F1783" s="55" t="s">
        <v>1447</v>
      </c>
      <c r="G1783" s="59" t="s">
        <v>4756</v>
      </c>
      <c r="H1783" s="55">
        <v>33</v>
      </c>
      <c r="I1783" s="57" t="s">
        <v>1521</v>
      </c>
      <c r="J1783" s="57" t="b">
        <v>0</v>
      </c>
      <c r="K1783" s="57" t="b">
        <v>0</v>
      </c>
      <c r="L1783" s="57" t="s">
        <v>1509</v>
      </c>
      <c r="M1783" s="57" t="s">
        <v>1522</v>
      </c>
    </row>
    <row r="1784" spans="1:13" ht="13" x14ac:dyDescent="0.15">
      <c r="A1784" s="14" t="s">
        <v>4469</v>
      </c>
      <c r="B1784" s="10">
        <v>1782</v>
      </c>
      <c r="C1784" s="55" t="s">
        <v>5195</v>
      </c>
      <c r="D1784" s="55" t="s">
        <v>5196</v>
      </c>
      <c r="E1784" s="55" t="s">
        <v>4755</v>
      </c>
      <c r="F1784" s="55" t="s">
        <v>1447</v>
      </c>
      <c r="G1784" s="59" t="s">
        <v>4756</v>
      </c>
      <c r="H1784" s="55">
        <v>33</v>
      </c>
      <c r="I1784" s="57" t="s">
        <v>1521</v>
      </c>
      <c r="J1784" s="57" t="b">
        <v>0</v>
      </c>
      <c r="K1784" s="57" t="b">
        <v>0</v>
      </c>
      <c r="L1784" s="57" t="s">
        <v>1509</v>
      </c>
      <c r="M1784" s="57" t="s">
        <v>1522</v>
      </c>
    </row>
    <row r="1785" spans="1:13" ht="13" x14ac:dyDescent="0.15">
      <c r="A1785" s="14" t="s">
        <v>4469</v>
      </c>
      <c r="B1785" s="10">
        <v>1783</v>
      </c>
      <c r="C1785" s="55" t="s">
        <v>5197</v>
      </c>
      <c r="D1785" s="55" t="s">
        <v>5198</v>
      </c>
      <c r="E1785" s="55" t="s">
        <v>4755</v>
      </c>
      <c r="F1785" s="55" t="s">
        <v>1447</v>
      </c>
      <c r="G1785" s="59" t="s">
        <v>4756</v>
      </c>
      <c r="H1785" s="55">
        <v>28</v>
      </c>
      <c r="I1785" s="57" t="s">
        <v>1521</v>
      </c>
      <c r="J1785" s="57" t="b">
        <v>0</v>
      </c>
      <c r="K1785" s="57" t="b">
        <v>0</v>
      </c>
      <c r="L1785" s="57" t="s">
        <v>1462</v>
      </c>
      <c r="M1785" s="57" t="s">
        <v>1522</v>
      </c>
    </row>
    <row r="1786" spans="1:13" ht="13" x14ac:dyDescent="0.15">
      <c r="A1786" s="14" t="s">
        <v>4469</v>
      </c>
      <c r="B1786" s="10">
        <v>1784</v>
      </c>
      <c r="C1786" s="55" t="s">
        <v>5199</v>
      </c>
      <c r="D1786" s="55" t="s">
        <v>5200</v>
      </c>
      <c r="E1786" s="55" t="s">
        <v>4755</v>
      </c>
      <c r="F1786" s="55" t="s">
        <v>1447</v>
      </c>
      <c r="G1786" s="59" t="s">
        <v>4756</v>
      </c>
      <c r="H1786" s="55">
        <v>22</v>
      </c>
      <c r="I1786" s="57" t="s">
        <v>73</v>
      </c>
      <c r="J1786" s="57" t="b">
        <v>0</v>
      </c>
      <c r="K1786" s="57" t="b">
        <v>0</v>
      </c>
      <c r="L1786" s="57" t="s">
        <v>1509</v>
      </c>
      <c r="M1786" s="57" t="s">
        <v>1510</v>
      </c>
    </row>
    <row r="1787" spans="1:13" ht="13" x14ac:dyDescent="0.15">
      <c r="A1787" s="14" t="s">
        <v>4469</v>
      </c>
      <c r="B1787" s="10">
        <v>1785</v>
      </c>
      <c r="C1787" s="55" t="s">
        <v>5201</v>
      </c>
      <c r="D1787" s="55" t="s">
        <v>5202</v>
      </c>
      <c r="E1787" s="55" t="s">
        <v>4755</v>
      </c>
      <c r="F1787" s="55" t="s">
        <v>1447</v>
      </c>
      <c r="G1787" s="59" t="s">
        <v>4756</v>
      </c>
      <c r="H1787" s="55">
        <v>42</v>
      </c>
      <c r="I1787" s="57" t="s">
        <v>1449</v>
      </c>
      <c r="J1787" s="57" t="b">
        <v>0</v>
      </c>
      <c r="K1787" s="57" t="b">
        <v>1</v>
      </c>
      <c r="L1787" s="57" t="s">
        <v>5203</v>
      </c>
      <c r="M1787" s="57" t="s">
        <v>1465</v>
      </c>
    </row>
    <row r="1788" spans="1:13" ht="13" x14ac:dyDescent="0.15">
      <c r="A1788" s="14" t="s">
        <v>5204</v>
      </c>
      <c r="B1788" s="10">
        <v>1786</v>
      </c>
      <c r="C1788" s="5" t="s">
        <v>5205</v>
      </c>
      <c r="D1788" s="5" t="str">
        <f t="shared" ref="D1788:D1982" si="1">SUBSTITUTE(SUBSTITUTE(C1788, "github.com", "raw.githubusercontent.com"), "blob/", "")</f>
        <v>https://raw.githubusercontent.com/AddressForAll/site-v2/061042f4c9898b2571e5ff295f0d614d94096893/pages/[locale]/report.js</v>
      </c>
      <c r="E1788" s="5" t="s">
        <v>5206</v>
      </c>
      <c r="F1788" s="57" t="s">
        <v>1496</v>
      </c>
      <c r="G1788" s="60" t="s">
        <v>5207</v>
      </c>
      <c r="H1788" s="55">
        <v>36</v>
      </c>
      <c r="I1788" s="57" t="s">
        <v>1521</v>
      </c>
      <c r="J1788" s="57" t="b">
        <v>1</v>
      </c>
      <c r="K1788" s="57" t="b">
        <v>1</v>
      </c>
      <c r="L1788" s="57" t="s">
        <v>1509</v>
      </c>
      <c r="M1788" s="57" t="s">
        <v>1548</v>
      </c>
    </row>
    <row r="1789" spans="1:13" ht="13" x14ac:dyDescent="0.15">
      <c r="A1789" s="14" t="s">
        <v>5204</v>
      </c>
      <c r="B1789" s="10">
        <v>1787</v>
      </c>
      <c r="C1789" s="5" t="s">
        <v>5205</v>
      </c>
      <c r="D1789" s="5" t="str">
        <f t="shared" si="1"/>
        <v>https://raw.githubusercontent.com/AddressForAll/site-v2/061042f4c9898b2571e5ff295f0d614d94096893/pages/[locale]/report.js</v>
      </c>
      <c r="E1789" s="5" t="s">
        <v>5206</v>
      </c>
      <c r="F1789" s="57" t="s">
        <v>1496</v>
      </c>
      <c r="G1789" s="60" t="s">
        <v>5207</v>
      </c>
      <c r="H1789" s="55">
        <v>29</v>
      </c>
      <c r="I1789" s="57" t="s">
        <v>1521</v>
      </c>
      <c r="J1789" s="57" t="b">
        <v>1</v>
      </c>
      <c r="K1789" s="57" t="b">
        <v>1</v>
      </c>
      <c r="L1789" s="57" t="s">
        <v>1509</v>
      </c>
      <c r="M1789" s="57" t="s">
        <v>1548</v>
      </c>
    </row>
    <row r="1790" spans="1:13" ht="13" x14ac:dyDescent="0.15">
      <c r="A1790" s="14" t="s">
        <v>5204</v>
      </c>
      <c r="B1790" s="10">
        <v>1788</v>
      </c>
      <c r="C1790" s="5" t="s">
        <v>5205</v>
      </c>
      <c r="D1790" s="5" t="str">
        <f t="shared" si="1"/>
        <v>https://raw.githubusercontent.com/AddressForAll/site-v2/061042f4c9898b2571e5ff295f0d614d94096893/pages/[locale]/report.js</v>
      </c>
      <c r="E1790" s="5" t="s">
        <v>5206</v>
      </c>
      <c r="F1790" s="57" t="s">
        <v>1496</v>
      </c>
      <c r="G1790" s="60" t="s">
        <v>5207</v>
      </c>
      <c r="H1790" s="55">
        <v>32</v>
      </c>
      <c r="I1790" s="57" t="s">
        <v>1521</v>
      </c>
      <c r="J1790" s="57" t="b">
        <v>1</v>
      </c>
      <c r="K1790" s="57" t="b">
        <v>1</v>
      </c>
      <c r="L1790" s="57" t="s">
        <v>1509</v>
      </c>
      <c r="M1790" s="57" t="s">
        <v>1548</v>
      </c>
    </row>
    <row r="1791" spans="1:13" ht="13" x14ac:dyDescent="0.15">
      <c r="A1791" s="14" t="s">
        <v>5204</v>
      </c>
      <c r="B1791" s="10">
        <v>1789</v>
      </c>
      <c r="C1791" s="5" t="s">
        <v>5205</v>
      </c>
      <c r="D1791" s="5" t="str">
        <f t="shared" si="1"/>
        <v>https://raw.githubusercontent.com/AddressForAll/site-v2/061042f4c9898b2571e5ff295f0d614d94096893/pages/[locale]/report.js</v>
      </c>
      <c r="E1791" s="5" t="s">
        <v>5206</v>
      </c>
      <c r="F1791" s="57" t="s">
        <v>1496</v>
      </c>
      <c r="G1791" s="60" t="s">
        <v>5207</v>
      </c>
      <c r="H1791" s="55">
        <v>30</v>
      </c>
      <c r="I1791" s="57" t="s">
        <v>1521</v>
      </c>
      <c r="J1791" s="57" t="b">
        <v>0</v>
      </c>
      <c r="K1791" s="57" t="b">
        <v>0</v>
      </c>
      <c r="L1791" s="57" t="s">
        <v>1693</v>
      </c>
      <c r="M1791" s="57" t="s">
        <v>1522</v>
      </c>
    </row>
    <row r="1792" spans="1:13" ht="13" x14ac:dyDescent="0.15">
      <c r="A1792" s="14" t="s">
        <v>5204</v>
      </c>
      <c r="B1792" s="10">
        <v>1790</v>
      </c>
      <c r="C1792" s="61" t="s">
        <v>5208</v>
      </c>
      <c r="D1792" s="61" t="str">
        <f t="shared" si="1"/>
        <v>https://raw.githubusercontent.com/astefanutti/website/ac1978e5337a7649c9697a00cc5100fac66f72d9/src/posts/glsl-jetson-nano/3dmark.js</v>
      </c>
      <c r="E1792" s="5" t="s">
        <v>5209</v>
      </c>
      <c r="F1792" s="57" t="s">
        <v>1455</v>
      </c>
      <c r="G1792" s="60" t="s">
        <v>5210</v>
      </c>
      <c r="H1792" s="55">
        <v>87</v>
      </c>
      <c r="I1792" s="57" t="s">
        <v>1449</v>
      </c>
      <c r="J1792" s="57" t="b">
        <v>0</v>
      </c>
      <c r="K1792" s="57" t="b">
        <v>1</v>
      </c>
      <c r="L1792" s="57" t="s">
        <v>1509</v>
      </c>
      <c r="M1792" s="57" t="s">
        <v>1465</v>
      </c>
    </row>
    <row r="1793" spans="1:13" ht="13" x14ac:dyDescent="0.15">
      <c r="A1793" s="14" t="s">
        <v>5204</v>
      </c>
      <c r="B1793" s="10">
        <v>1791</v>
      </c>
      <c r="C1793" s="61" t="s">
        <v>5211</v>
      </c>
      <c r="D1793" s="61" t="str">
        <f t="shared" si="1"/>
        <v>https://raw.githubusercontent.com/astefanutti/website/ac1978e5337a7649c9697a00cc5100fac66f72d9/src/posts/glsl-jetson-nano/geekbench.js</v>
      </c>
      <c r="E1793" s="5" t="s">
        <v>5209</v>
      </c>
      <c r="F1793" s="57" t="s">
        <v>1455</v>
      </c>
      <c r="G1793" s="60" t="s">
        <v>5210</v>
      </c>
      <c r="H1793" s="55">
        <v>87</v>
      </c>
      <c r="I1793" s="57" t="s">
        <v>1449</v>
      </c>
      <c r="J1793" s="57" t="b">
        <v>0</v>
      </c>
      <c r="K1793" s="57" t="b">
        <v>1</v>
      </c>
      <c r="L1793" s="57" t="s">
        <v>1509</v>
      </c>
      <c r="M1793" s="57" t="s">
        <v>1465</v>
      </c>
    </row>
    <row r="1794" spans="1:13" ht="13" x14ac:dyDescent="0.15">
      <c r="A1794" s="14" t="s">
        <v>5204</v>
      </c>
      <c r="B1794" s="10">
        <v>1792</v>
      </c>
      <c r="C1794" s="61" t="s">
        <v>5212</v>
      </c>
      <c r="D1794" s="61" t="str">
        <f t="shared" si="1"/>
        <v>https://raw.githubusercontent.com/BIDMCDigitalPsychiatry/LAMP-dashboard/dfa3ea30058742491eae386b7bc8ef436b48263c/src/components/charts/actions_chart.js</v>
      </c>
      <c r="E1794" s="5" t="s">
        <v>5213</v>
      </c>
      <c r="F1794" s="57" t="s">
        <v>1447</v>
      </c>
      <c r="G1794" s="60" t="s">
        <v>5214</v>
      </c>
      <c r="H1794" s="55">
        <v>87</v>
      </c>
      <c r="I1794" s="57" t="s">
        <v>1449</v>
      </c>
      <c r="J1794" s="57" t="b">
        <v>0</v>
      </c>
      <c r="K1794" s="57" t="b">
        <v>0</v>
      </c>
      <c r="L1794" s="57" t="s">
        <v>1509</v>
      </c>
      <c r="M1794" s="57" t="s">
        <v>1515</v>
      </c>
    </row>
    <row r="1795" spans="1:13" ht="13" x14ac:dyDescent="0.15">
      <c r="A1795" s="14" t="s">
        <v>5204</v>
      </c>
      <c r="B1795" s="10">
        <v>1793</v>
      </c>
      <c r="C1795" s="61" t="s">
        <v>5215</v>
      </c>
      <c r="D1795" s="61" t="str">
        <f t="shared" si="1"/>
        <v>https://raw.githubusercontent.com/BIDMCDigitalPsychiatry/LAMP-dashboard/dfa3ea30058742491eae386b7bc8ef436b48263c/src/components/charts/effective_chart.js</v>
      </c>
      <c r="E1795" s="5" t="s">
        <v>5213</v>
      </c>
      <c r="F1795" s="57" t="s">
        <v>1447</v>
      </c>
      <c r="G1795" s="60" t="s">
        <v>5214</v>
      </c>
      <c r="H1795" s="55">
        <v>87</v>
      </c>
      <c r="I1795" s="57" t="s">
        <v>1449</v>
      </c>
      <c r="J1795" s="57" t="b">
        <v>0</v>
      </c>
      <c r="K1795" s="57" t="b">
        <v>0</v>
      </c>
      <c r="L1795" s="57" t="s">
        <v>1462</v>
      </c>
      <c r="M1795" s="57" t="s">
        <v>1515</v>
      </c>
    </row>
    <row r="1796" spans="1:13" ht="13" x14ac:dyDescent="0.15">
      <c r="A1796" s="14" t="s">
        <v>5204</v>
      </c>
      <c r="B1796" s="10">
        <v>1794</v>
      </c>
      <c r="C1796" s="61" t="s">
        <v>5216</v>
      </c>
      <c r="D1796" s="61" t="str">
        <f t="shared" si="1"/>
        <v>https://raw.githubusercontent.com/BIDMCDigitalPsychiatry/LAMP-dashboard/dfa3ea30058742491eae386b7bc8ef436b48263c/src/components/charts/emotions_chart.js</v>
      </c>
      <c r="E1796" s="5" t="s">
        <v>5213</v>
      </c>
      <c r="F1796" s="57" t="s">
        <v>1447</v>
      </c>
      <c r="G1796" s="60" t="s">
        <v>5214</v>
      </c>
      <c r="H1796" s="55">
        <v>87</v>
      </c>
      <c r="I1796" s="57" t="s">
        <v>1449</v>
      </c>
      <c r="J1796" s="57" t="b">
        <v>0</v>
      </c>
      <c r="K1796" s="57" t="b">
        <v>0</v>
      </c>
      <c r="L1796" s="57" t="s">
        <v>1462</v>
      </c>
      <c r="M1796" s="57" t="s">
        <v>1515</v>
      </c>
    </row>
    <row r="1797" spans="1:13" ht="13" x14ac:dyDescent="0.15">
      <c r="A1797" s="14" t="s">
        <v>5204</v>
      </c>
      <c r="B1797" s="10">
        <v>1795</v>
      </c>
      <c r="C1797" s="61" t="s">
        <v>5217</v>
      </c>
      <c r="D1797" s="61" t="str">
        <f t="shared" si="1"/>
        <v>https://raw.githubusercontent.com/BIDMCDigitalPsychiatry/LAMP-dashboard/dfa3ea30058742491eae386b7bc8ef436b48263c/src/components/charts/ineffective_chart.js</v>
      </c>
      <c r="E1797" s="5" t="s">
        <v>5213</v>
      </c>
      <c r="F1797" s="57" t="s">
        <v>1447</v>
      </c>
      <c r="G1797" s="60" t="s">
        <v>5214</v>
      </c>
      <c r="H1797" s="55">
        <v>87</v>
      </c>
      <c r="I1797" s="57" t="s">
        <v>1449</v>
      </c>
      <c r="J1797" s="57" t="b">
        <v>0</v>
      </c>
      <c r="K1797" s="57" t="b">
        <v>0</v>
      </c>
      <c r="L1797" s="57" t="s">
        <v>1462</v>
      </c>
      <c r="M1797" s="57" t="s">
        <v>1515</v>
      </c>
    </row>
    <row r="1798" spans="1:13" ht="13" x14ac:dyDescent="0.15">
      <c r="A1798" s="14" t="s">
        <v>5204</v>
      </c>
      <c r="B1798" s="10">
        <v>1796</v>
      </c>
      <c r="C1798" s="61" t="s">
        <v>5218</v>
      </c>
      <c r="D1798" s="61" t="str">
        <f t="shared" si="1"/>
        <v>https://raw.githubusercontent.com/BIDMCDigitalPsychiatry/LAMP-dashboard/dfa3ea30058742491eae386b7bc8ef436b48263c/src/components/charts/selfcare_chart.js</v>
      </c>
      <c r="E1798" s="5" t="s">
        <v>5213</v>
      </c>
      <c r="F1798" s="57" t="s">
        <v>1447</v>
      </c>
      <c r="G1798" s="60" t="s">
        <v>5214</v>
      </c>
      <c r="H1798" s="55">
        <v>89</v>
      </c>
      <c r="I1798" s="57" t="s">
        <v>1449</v>
      </c>
      <c r="J1798" s="57" t="b">
        <v>0</v>
      </c>
      <c r="K1798" s="57" t="b">
        <v>0</v>
      </c>
      <c r="L1798" s="57" t="s">
        <v>1509</v>
      </c>
      <c r="M1798" s="57" t="s">
        <v>1515</v>
      </c>
    </row>
    <row r="1799" spans="1:13" ht="13" x14ac:dyDescent="0.15">
      <c r="A1799" s="14" t="s">
        <v>5204</v>
      </c>
      <c r="B1799" s="10">
        <v>1797</v>
      </c>
      <c r="C1799" s="61" t="s">
        <v>5219</v>
      </c>
      <c r="D1799" s="61" t="str">
        <f t="shared" si="1"/>
        <v>https://raw.githubusercontent.com/biocore/qurro/dc8abc95d03f62a983c60229ce4befda7385d9db/qurro/tests/web_tests/tests/test_data_export.js</v>
      </c>
      <c r="E1799" s="5" t="s">
        <v>5220</v>
      </c>
      <c r="F1799" s="57" t="s">
        <v>1447</v>
      </c>
      <c r="G1799" s="60" t="s">
        <v>5221</v>
      </c>
      <c r="H1799" s="55">
        <v>73</v>
      </c>
      <c r="I1799" s="57" t="s">
        <v>1449</v>
      </c>
      <c r="J1799" s="57" t="b">
        <v>1</v>
      </c>
      <c r="K1799" s="57" t="b">
        <v>0</v>
      </c>
      <c r="L1799" s="57" t="s">
        <v>1509</v>
      </c>
      <c r="M1799" s="57" t="s">
        <v>1476</v>
      </c>
    </row>
    <row r="1800" spans="1:13" ht="13" x14ac:dyDescent="0.15">
      <c r="A1800" s="14" t="s">
        <v>5204</v>
      </c>
      <c r="B1800" s="10">
        <v>1798</v>
      </c>
      <c r="C1800" s="61" t="s">
        <v>5222</v>
      </c>
      <c r="D1800" s="61" t="str">
        <f t="shared" si="1"/>
        <v>https://raw.githubusercontent.com/covid19pb/covid19pb.github.io/b81a2ebf15d37c2dfe5aa48dab561b928b0763a9/graficos/cidades/campina_grande/visualizacao_diaria_confirmados_acumulados.js</v>
      </c>
      <c r="E1800" s="5" t="s">
        <v>5223</v>
      </c>
      <c r="F1800" s="57" t="s">
        <v>5224</v>
      </c>
      <c r="G1800" s="60" t="s">
        <v>5225</v>
      </c>
      <c r="H1800" s="55">
        <v>66</v>
      </c>
      <c r="I1800" s="57" t="s">
        <v>1449</v>
      </c>
      <c r="J1800" s="57" t="b">
        <v>1</v>
      </c>
      <c r="K1800" s="57" t="b">
        <v>0</v>
      </c>
      <c r="L1800" s="57" t="s">
        <v>1462</v>
      </c>
      <c r="M1800" s="57" t="s">
        <v>1476</v>
      </c>
    </row>
    <row r="1801" spans="1:13" ht="13" x14ac:dyDescent="0.15">
      <c r="A1801" s="14" t="s">
        <v>5204</v>
      </c>
      <c r="B1801" s="10">
        <v>1799</v>
      </c>
      <c r="C1801" s="61" t="s">
        <v>5226</v>
      </c>
      <c r="D1801" s="61" t="str">
        <f t="shared" si="1"/>
        <v>https://raw.githubusercontent.com/covid19pb/covid19pb.github.io/b81a2ebf15d37c2dfe5aa48dab561b928b0763a9/graficos/cidades/campina_grande/visualizacao_diaria_confirmados_por_dia.js</v>
      </c>
      <c r="E1801" s="5" t="s">
        <v>5223</v>
      </c>
      <c r="F1801" s="57" t="s">
        <v>5224</v>
      </c>
      <c r="G1801" s="60" t="s">
        <v>5225</v>
      </c>
      <c r="H1801" s="55">
        <v>89</v>
      </c>
      <c r="I1801" s="57" t="s">
        <v>1449</v>
      </c>
      <c r="J1801" s="57" t="b">
        <v>1</v>
      </c>
      <c r="K1801" s="57" t="b">
        <v>1</v>
      </c>
      <c r="L1801" s="57" t="s">
        <v>1690</v>
      </c>
      <c r="M1801" s="57" t="s">
        <v>1451</v>
      </c>
    </row>
    <row r="1802" spans="1:13" ht="13" x14ac:dyDescent="0.15">
      <c r="A1802" s="14" t="s">
        <v>5204</v>
      </c>
      <c r="B1802" s="10">
        <v>1800</v>
      </c>
      <c r="C1802" s="61" t="s">
        <v>5227</v>
      </c>
      <c r="D1802" s="61" t="str">
        <f t="shared" si="1"/>
        <v>https://raw.githubusercontent.com/covid19pb/covid19pb.github.io/b81a2ebf15d37c2dfe5aa48dab561b928b0763a9/graficos/cidades/campina_grande/visualizacao_diaria_disponibilidade_uti.js</v>
      </c>
      <c r="E1802" s="5" t="s">
        <v>5223</v>
      </c>
      <c r="F1802" s="57" t="s">
        <v>5224</v>
      </c>
      <c r="G1802" s="60" t="s">
        <v>5225</v>
      </c>
      <c r="H1802" s="55">
        <v>64</v>
      </c>
      <c r="I1802" s="57" t="s">
        <v>1449</v>
      </c>
      <c r="J1802" s="57" t="b">
        <v>1</v>
      </c>
      <c r="K1802" s="57" t="b">
        <v>0</v>
      </c>
      <c r="L1802" s="57" t="s">
        <v>1693</v>
      </c>
      <c r="M1802" s="57" t="s">
        <v>1476</v>
      </c>
    </row>
    <row r="1803" spans="1:13" ht="13" x14ac:dyDescent="0.15">
      <c r="A1803" s="14" t="s">
        <v>5204</v>
      </c>
      <c r="B1803" s="10">
        <v>1801</v>
      </c>
      <c r="C1803" s="61" t="s">
        <v>5228</v>
      </c>
      <c r="D1803" s="61" t="str">
        <f t="shared" si="1"/>
        <v>https://raw.githubusercontent.com/covid19pb/covid19pb.github.io/b81a2ebf15d37c2dfe5aa48dab561b928b0763a9/graficos/cidades/campina_grande/visualizacao_diaria_mortes_acumuladas.js</v>
      </c>
      <c r="E1803" s="5" t="s">
        <v>5223</v>
      </c>
      <c r="F1803" s="57" t="s">
        <v>5224</v>
      </c>
      <c r="G1803" s="60" t="s">
        <v>5225</v>
      </c>
      <c r="H1803" s="55">
        <v>70</v>
      </c>
      <c r="I1803" s="57" t="s">
        <v>1449</v>
      </c>
      <c r="J1803" s="57" t="b">
        <v>1</v>
      </c>
      <c r="K1803" s="57" t="b">
        <v>0</v>
      </c>
      <c r="L1803" s="57" t="s">
        <v>1462</v>
      </c>
      <c r="M1803" s="57" t="s">
        <v>1476</v>
      </c>
    </row>
    <row r="1804" spans="1:13" ht="13" x14ac:dyDescent="0.15">
      <c r="A1804" s="14" t="s">
        <v>5204</v>
      </c>
      <c r="B1804" s="10">
        <v>1802</v>
      </c>
      <c r="C1804" s="61" t="s">
        <v>5229</v>
      </c>
      <c r="D1804" s="61" t="str">
        <f t="shared" si="1"/>
        <v>https://raw.githubusercontent.com/covid19pb/covid19pb.github.io/b81a2ebf15d37c2dfe5aa48dab561b928b0763a9/graficos/cidades/campina_grande/visualizacao_diaria_mortes_por_dia.js</v>
      </c>
      <c r="E1804" s="5" t="s">
        <v>5223</v>
      </c>
      <c r="F1804" s="57" t="s">
        <v>5224</v>
      </c>
      <c r="G1804" s="60" t="s">
        <v>5225</v>
      </c>
      <c r="H1804" s="55">
        <v>94</v>
      </c>
      <c r="I1804" s="57" t="s">
        <v>1449</v>
      </c>
      <c r="J1804" s="57" t="b">
        <v>1</v>
      </c>
      <c r="K1804" s="57" t="b">
        <v>1</v>
      </c>
      <c r="L1804" s="57" t="s">
        <v>1690</v>
      </c>
      <c r="M1804" s="57" t="s">
        <v>1451</v>
      </c>
    </row>
    <row r="1805" spans="1:13" ht="13" x14ac:dyDescent="0.15">
      <c r="A1805" s="14" t="s">
        <v>5204</v>
      </c>
      <c r="B1805" s="10">
        <v>1803</v>
      </c>
      <c r="C1805" s="61" t="s">
        <v>5230</v>
      </c>
      <c r="D1805" s="61" t="str">
        <f t="shared" si="1"/>
        <v>https://raw.githubusercontent.com/covid19pb/covid19pb.github.io/b81a2ebf15d37c2dfe5aa48dab561b928b0763a9/graficos/cidades/campina_grande/visualizacao_diaria_mortes_recuperados.js</v>
      </c>
      <c r="E1805" s="5" t="s">
        <v>5223</v>
      </c>
      <c r="F1805" s="57" t="s">
        <v>5224</v>
      </c>
      <c r="G1805" s="60" t="s">
        <v>5225</v>
      </c>
      <c r="H1805" s="55">
        <v>61</v>
      </c>
      <c r="I1805" s="57" t="s">
        <v>1449</v>
      </c>
      <c r="J1805" s="57" t="b">
        <v>1</v>
      </c>
      <c r="K1805" s="57" t="b">
        <v>0</v>
      </c>
      <c r="L1805" s="57" t="s">
        <v>1462</v>
      </c>
      <c r="M1805" s="57" t="s">
        <v>1476</v>
      </c>
    </row>
    <row r="1806" spans="1:13" ht="13" x14ac:dyDescent="0.15">
      <c r="A1806" s="14" t="s">
        <v>5204</v>
      </c>
      <c r="B1806" s="10">
        <v>1804</v>
      </c>
      <c r="C1806" s="61" t="s">
        <v>5231</v>
      </c>
      <c r="D1806" s="61" t="str">
        <f t="shared" si="1"/>
        <v>https://raw.githubusercontent.com/covid19pb/covid19pb.github.io/b81a2ebf15d37c2dfe5aa48dab561b928b0763a9/graficos/cidades/campina_grande/visualizacao_diaria_testes_acumulados.js</v>
      </c>
      <c r="E1806" s="5" t="s">
        <v>5223</v>
      </c>
      <c r="F1806" s="57" t="s">
        <v>5224</v>
      </c>
      <c r="G1806" s="60" t="s">
        <v>5225</v>
      </c>
      <c r="H1806" s="55">
        <v>65</v>
      </c>
      <c r="I1806" s="57" t="s">
        <v>1449</v>
      </c>
      <c r="J1806" s="57" t="b">
        <v>1</v>
      </c>
      <c r="K1806" s="57" t="b">
        <v>0</v>
      </c>
      <c r="L1806" s="57" t="s">
        <v>1462</v>
      </c>
      <c r="M1806" s="57" t="s">
        <v>1476</v>
      </c>
    </row>
    <row r="1807" spans="1:13" ht="13" x14ac:dyDescent="0.15">
      <c r="A1807" s="14" t="s">
        <v>5204</v>
      </c>
      <c r="B1807" s="10">
        <v>1805</v>
      </c>
      <c r="C1807" s="61" t="s">
        <v>5232</v>
      </c>
      <c r="D1807" s="61" t="str">
        <f t="shared" si="1"/>
        <v>https://raw.githubusercontent.com/covid19pb/covid19pb.github.io/b81a2ebf15d37c2dfe5aa48dab561b928b0763a9/graficos/cidades/campina_grande/visualizacao_diaria_testes_por_dia.js</v>
      </c>
      <c r="E1807" s="5" t="s">
        <v>5223</v>
      </c>
      <c r="F1807" s="57" t="s">
        <v>5224</v>
      </c>
      <c r="G1807" s="60" t="s">
        <v>5225</v>
      </c>
      <c r="H1807" s="55">
        <v>90</v>
      </c>
      <c r="I1807" s="57" t="s">
        <v>1449</v>
      </c>
      <c r="J1807" s="57" t="b">
        <v>1</v>
      </c>
      <c r="K1807" s="57" t="b">
        <v>1</v>
      </c>
      <c r="L1807" s="57" t="s">
        <v>1690</v>
      </c>
      <c r="M1807" s="57" t="s">
        <v>1451</v>
      </c>
    </row>
    <row r="1808" spans="1:13" ht="13" x14ac:dyDescent="0.15">
      <c r="A1808" s="14" t="s">
        <v>5204</v>
      </c>
      <c r="B1808" s="10">
        <v>1806</v>
      </c>
      <c r="C1808" s="61" t="s">
        <v>5233</v>
      </c>
      <c r="D1808" s="61" t="str">
        <f t="shared" si="1"/>
        <v>https://raw.githubusercontent.com/covid19pb/covid19pb.github.io/b81a2ebf15d37c2dfe5aa48dab561b928b0763a9/graficos/paraiba/visualizacao_cidades_confirmados.js</v>
      </c>
      <c r="E1808" s="5" t="s">
        <v>5223</v>
      </c>
      <c r="F1808" s="57" t="s">
        <v>5224</v>
      </c>
      <c r="G1808" s="60" t="s">
        <v>5225</v>
      </c>
      <c r="H1808" s="55">
        <v>51</v>
      </c>
      <c r="I1808" s="57" t="s">
        <v>1449</v>
      </c>
      <c r="J1808" s="57" t="b">
        <v>1</v>
      </c>
      <c r="K1808" s="57" t="b">
        <v>0</v>
      </c>
      <c r="L1808" s="57" t="s">
        <v>1470</v>
      </c>
      <c r="M1808" s="57" t="s">
        <v>1476</v>
      </c>
    </row>
    <row r="1809" spans="1:13" ht="13" x14ac:dyDescent="0.15">
      <c r="A1809" s="14" t="s">
        <v>5204</v>
      </c>
      <c r="B1809" s="10">
        <v>1807</v>
      </c>
      <c r="C1809" s="61" t="s">
        <v>5234</v>
      </c>
      <c r="D1809" s="61" t="str">
        <f t="shared" si="1"/>
        <v>https://raw.githubusercontent.com/covid19pb/covid19pb.github.io/b81a2ebf15d37c2dfe5aa48dab561b928b0763a9/graficos/paraiba/visualizacao_cidades_mortes.js</v>
      </c>
      <c r="E1809" s="5" t="s">
        <v>5223</v>
      </c>
      <c r="F1809" s="57" t="s">
        <v>5224</v>
      </c>
      <c r="G1809" s="60" t="s">
        <v>5225</v>
      </c>
      <c r="H1809" s="55">
        <v>51</v>
      </c>
      <c r="I1809" s="57" t="s">
        <v>1449</v>
      </c>
      <c r="J1809" s="57" t="b">
        <v>1</v>
      </c>
      <c r="K1809" s="57" t="b">
        <v>0</v>
      </c>
      <c r="L1809" s="57" t="s">
        <v>1470</v>
      </c>
      <c r="M1809" s="57" t="s">
        <v>1476</v>
      </c>
    </row>
    <row r="1810" spans="1:13" ht="13" x14ac:dyDescent="0.15">
      <c r="A1810" s="14" t="s">
        <v>5204</v>
      </c>
      <c r="B1810" s="10">
        <v>1808</v>
      </c>
      <c r="C1810" s="61" t="s">
        <v>5235</v>
      </c>
      <c r="D1810" s="61" t="str">
        <f t="shared" si="1"/>
        <v>https://raw.githubusercontent.com/covid19pb/covid19pb.github.io/b81a2ebf15d37c2dfe5aa48dab561b928b0763a9/graficos/paraiba/visualizacao_diaria_confirmados_acumulados.js</v>
      </c>
      <c r="E1810" s="5" t="s">
        <v>5223</v>
      </c>
      <c r="F1810" s="57" t="s">
        <v>5224</v>
      </c>
      <c r="G1810" s="60" t="s">
        <v>5225</v>
      </c>
      <c r="H1810" s="55">
        <v>68</v>
      </c>
      <c r="I1810" s="57" t="s">
        <v>1449</v>
      </c>
      <c r="J1810" s="57" t="b">
        <v>1</v>
      </c>
      <c r="K1810" s="57" t="b">
        <v>0</v>
      </c>
      <c r="L1810" s="57" t="s">
        <v>1462</v>
      </c>
      <c r="M1810" s="57" t="s">
        <v>1476</v>
      </c>
    </row>
    <row r="1811" spans="1:13" ht="13" x14ac:dyDescent="0.15">
      <c r="A1811" s="14" t="s">
        <v>5204</v>
      </c>
      <c r="B1811" s="10">
        <v>1809</v>
      </c>
      <c r="C1811" s="61" t="s">
        <v>5236</v>
      </c>
      <c r="D1811" s="61" t="str">
        <f t="shared" si="1"/>
        <v>https://raw.githubusercontent.com/covid19pb/covid19pb.github.io/b81a2ebf15d37c2dfe5aa48dab561b928b0763a9/graficos/paraiba/visualizacao_diaria_confirmados_por_dia.js</v>
      </c>
      <c r="E1811" s="5" t="s">
        <v>5223</v>
      </c>
      <c r="F1811" s="57" t="s">
        <v>5224</v>
      </c>
      <c r="G1811" s="60" t="s">
        <v>5225</v>
      </c>
      <c r="H1811" s="55">
        <v>58</v>
      </c>
      <c r="I1811" s="57" t="s">
        <v>1449</v>
      </c>
      <c r="J1811" s="57" t="b">
        <v>1</v>
      </c>
      <c r="K1811" s="57" t="b">
        <v>0</v>
      </c>
      <c r="L1811" s="57" t="s">
        <v>1462</v>
      </c>
      <c r="M1811" s="57" t="s">
        <v>1476</v>
      </c>
    </row>
    <row r="1812" spans="1:13" ht="13" x14ac:dyDescent="0.15">
      <c r="A1812" s="14" t="s">
        <v>5204</v>
      </c>
      <c r="B1812" s="10">
        <v>1810</v>
      </c>
      <c r="C1812" s="61" t="s">
        <v>5237</v>
      </c>
      <c r="D1812" s="61" t="str">
        <f t="shared" si="1"/>
        <v>https://raw.githubusercontent.com/covid19pb/covid19pb.github.io/b81a2ebf15d37c2dfe5aa48dab561b928b0763a9/graficos/paraiba/visualizacao_diaria_disponibilidade_uti.js</v>
      </c>
      <c r="E1812" s="5" t="s">
        <v>5223</v>
      </c>
      <c r="F1812" s="57" t="s">
        <v>5224</v>
      </c>
      <c r="G1812" s="60" t="s">
        <v>5225</v>
      </c>
      <c r="H1812" s="55">
        <v>64</v>
      </c>
      <c r="I1812" s="57" t="s">
        <v>1449</v>
      </c>
      <c r="J1812" s="57" t="b">
        <v>1</v>
      </c>
      <c r="K1812" s="57" t="b">
        <v>0</v>
      </c>
      <c r="L1812" s="57" t="s">
        <v>1693</v>
      </c>
      <c r="M1812" s="57" t="s">
        <v>1476</v>
      </c>
    </row>
    <row r="1813" spans="1:13" ht="13" x14ac:dyDescent="0.15">
      <c r="A1813" s="14" t="s">
        <v>5204</v>
      </c>
      <c r="B1813" s="10">
        <v>1811</v>
      </c>
      <c r="C1813" s="61" t="s">
        <v>5238</v>
      </c>
      <c r="D1813" s="61" t="str">
        <f t="shared" si="1"/>
        <v>https://raw.githubusercontent.com/covid19pb/covid19pb.github.io/b81a2ebf15d37c2dfe5aa48dab561b928b0763a9/graficos/paraiba/visualizacao_diaria_mortes_acumuladas.js</v>
      </c>
      <c r="E1813" s="5" t="s">
        <v>5223</v>
      </c>
      <c r="F1813" s="57" t="s">
        <v>5224</v>
      </c>
      <c r="G1813" s="60" t="s">
        <v>5225</v>
      </c>
      <c r="H1813" s="55">
        <v>72</v>
      </c>
      <c r="I1813" s="57" t="s">
        <v>1449</v>
      </c>
      <c r="J1813" s="57" t="b">
        <v>1</v>
      </c>
      <c r="K1813" s="57" t="b">
        <v>0</v>
      </c>
      <c r="L1813" s="57" t="s">
        <v>1462</v>
      </c>
      <c r="M1813" s="57" t="s">
        <v>1476</v>
      </c>
    </row>
    <row r="1814" spans="1:13" ht="13" x14ac:dyDescent="0.15">
      <c r="A1814" s="14" t="s">
        <v>5204</v>
      </c>
      <c r="B1814" s="10">
        <v>1812</v>
      </c>
      <c r="C1814" s="61" t="s">
        <v>5239</v>
      </c>
      <c r="D1814" s="61" t="str">
        <f t="shared" si="1"/>
        <v>https://raw.githubusercontent.com/covid19pb/covid19pb.github.io/b81a2ebf15d37c2dfe5aa48dab561b928b0763a9/graficos/paraiba/visualizacao_diaria_mortes_por_dia.js</v>
      </c>
      <c r="E1814" s="5" t="s">
        <v>5223</v>
      </c>
      <c r="F1814" s="57" t="s">
        <v>5224</v>
      </c>
      <c r="G1814" s="60" t="s">
        <v>5225</v>
      </c>
      <c r="H1814" s="55">
        <v>96</v>
      </c>
      <c r="I1814" s="57" t="s">
        <v>1449</v>
      </c>
      <c r="J1814" s="57" t="b">
        <v>1</v>
      </c>
      <c r="K1814" s="57" t="b">
        <v>1</v>
      </c>
      <c r="L1814" s="57" t="s">
        <v>1690</v>
      </c>
      <c r="M1814" s="57" t="s">
        <v>1451</v>
      </c>
    </row>
    <row r="1815" spans="1:13" ht="13" x14ac:dyDescent="0.15">
      <c r="A1815" s="14" t="s">
        <v>5204</v>
      </c>
      <c r="B1815" s="10">
        <v>1813</v>
      </c>
      <c r="C1815" s="61" t="s">
        <v>5240</v>
      </c>
      <c r="D1815" s="61" t="str">
        <f t="shared" si="1"/>
        <v>https://raw.githubusercontent.com/covid19pb/covid19pb.github.io/b81a2ebf15d37c2dfe5aa48dab561b928b0763a9/graficos/paraiba/visualizacao_diaria_mortes_recuperados.js</v>
      </c>
      <c r="E1815" s="5" t="s">
        <v>5223</v>
      </c>
      <c r="F1815" s="57" t="s">
        <v>5224</v>
      </c>
      <c r="G1815" s="60" t="s">
        <v>5225</v>
      </c>
      <c r="H1815" s="55">
        <v>61</v>
      </c>
      <c r="I1815" s="57" t="s">
        <v>1449</v>
      </c>
      <c r="J1815" s="57" t="b">
        <v>1</v>
      </c>
      <c r="K1815" s="57" t="b">
        <v>0</v>
      </c>
      <c r="L1815" s="57" t="s">
        <v>1462</v>
      </c>
      <c r="M1815" s="57" t="s">
        <v>1476</v>
      </c>
    </row>
    <row r="1816" spans="1:13" ht="13" x14ac:dyDescent="0.15">
      <c r="A1816" s="14" t="s">
        <v>5204</v>
      </c>
      <c r="B1816" s="10">
        <v>1814</v>
      </c>
      <c r="C1816" s="61" t="s">
        <v>5241</v>
      </c>
      <c r="D1816" s="61" t="str">
        <f t="shared" si="1"/>
        <v>https://raw.githubusercontent.com/covid19pb/covid19pb.github.io/b81a2ebf15d37c2dfe5aa48dab561b928b0763a9/graficos/paraiba/visualizacao_diaria_testes_acumulados.js</v>
      </c>
      <c r="E1816" s="5" t="s">
        <v>5223</v>
      </c>
      <c r="F1816" s="57" t="s">
        <v>5224</v>
      </c>
      <c r="G1816" s="60" t="s">
        <v>5225</v>
      </c>
      <c r="H1816" s="55">
        <v>67</v>
      </c>
      <c r="I1816" s="57" t="s">
        <v>1449</v>
      </c>
      <c r="J1816" s="57" t="b">
        <v>1</v>
      </c>
      <c r="K1816" s="57" t="b">
        <v>0</v>
      </c>
      <c r="L1816" s="57" t="s">
        <v>1462</v>
      </c>
      <c r="M1816" s="57" t="s">
        <v>1476</v>
      </c>
    </row>
    <row r="1817" spans="1:13" ht="13" x14ac:dyDescent="0.15">
      <c r="A1817" s="14" t="s">
        <v>5204</v>
      </c>
      <c r="B1817" s="10">
        <v>1815</v>
      </c>
      <c r="C1817" s="61" t="s">
        <v>5242</v>
      </c>
      <c r="D1817" s="61" t="str">
        <f t="shared" si="1"/>
        <v>https://raw.githubusercontent.com/covid19pb/covid19pb.github.io/b81a2ebf15d37c2dfe5aa48dab561b928b0763a9/graficos/paraiba/visualizacao_diaria_testes_por_dia.js</v>
      </c>
      <c r="E1817" s="5" t="s">
        <v>5223</v>
      </c>
      <c r="F1817" s="57" t="s">
        <v>5224</v>
      </c>
      <c r="G1817" s="60" t="s">
        <v>5225</v>
      </c>
      <c r="H1817" s="55">
        <v>92</v>
      </c>
      <c r="I1817" s="57" t="s">
        <v>1449</v>
      </c>
      <c r="J1817" s="57" t="b">
        <v>1</v>
      </c>
      <c r="K1817" s="57" t="b">
        <v>1</v>
      </c>
      <c r="L1817" s="57" t="s">
        <v>1690</v>
      </c>
      <c r="M1817" s="57" t="s">
        <v>1451</v>
      </c>
    </row>
    <row r="1818" spans="1:13" ht="13" x14ac:dyDescent="0.15">
      <c r="A1818" s="14" t="s">
        <v>5204</v>
      </c>
      <c r="B1818" s="10">
        <v>1816</v>
      </c>
      <c r="C1818" s="61" t="s">
        <v>5243</v>
      </c>
      <c r="D1818" s="61" t="str">
        <f t="shared" si="1"/>
        <v>https://raw.githubusercontent.com/covid19pb/covid19pb.github.io/b81a2ebf15d37c2dfe5aa48dab561b928b0763a9/graficos/paraiba/visualizacao_faixaEtaria_selecao_confirmados.js</v>
      </c>
      <c r="E1818" s="5" t="s">
        <v>5223</v>
      </c>
      <c r="F1818" s="57" t="s">
        <v>5224</v>
      </c>
      <c r="G1818" s="60" t="s">
        <v>5225</v>
      </c>
      <c r="H1818" s="55">
        <v>163</v>
      </c>
      <c r="I1818" s="57" t="s">
        <v>1449</v>
      </c>
      <c r="J1818" s="57" t="b">
        <v>1</v>
      </c>
      <c r="K1818" s="57" t="b">
        <v>1</v>
      </c>
      <c r="L1818" s="57" t="s">
        <v>1509</v>
      </c>
      <c r="M1818" s="57" t="s">
        <v>1451</v>
      </c>
    </row>
    <row r="1819" spans="1:13" ht="13" x14ac:dyDescent="0.15">
      <c r="A1819" s="14" t="s">
        <v>5204</v>
      </c>
      <c r="B1819" s="10">
        <v>1817</v>
      </c>
      <c r="C1819" s="61" t="s">
        <v>5244</v>
      </c>
      <c r="D1819" s="61" t="str">
        <f t="shared" si="1"/>
        <v>https://raw.githubusercontent.com/covid19pb/covid19pb.github.io/b81a2ebf15d37c2dfe5aa48dab561b928b0763a9/graficos/paraiba/visualizacao_faixaEtaria_selecao_mortos.js</v>
      </c>
      <c r="E1819" s="5" t="s">
        <v>5223</v>
      </c>
      <c r="F1819" s="57" t="s">
        <v>5224</v>
      </c>
      <c r="G1819" s="60" t="s">
        <v>5225</v>
      </c>
      <c r="H1819" s="55">
        <v>163</v>
      </c>
      <c r="I1819" s="57" t="s">
        <v>1449</v>
      </c>
      <c r="J1819" s="57" t="b">
        <v>1</v>
      </c>
      <c r="K1819" s="57" t="b">
        <v>1</v>
      </c>
      <c r="L1819" s="57" t="s">
        <v>1509</v>
      </c>
      <c r="M1819" s="57" t="s">
        <v>1451</v>
      </c>
    </row>
    <row r="1820" spans="1:13" ht="13" x14ac:dyDescent="0.15">
      <c r="A1820" s="14" t="s">
        <v>5204</v>
      </c>
      <c r="B1820" s="10">
        <v>1818</v>
      </c>
      <c r="C1820" s="61" t="s">
        <v>5245</v>
      </c>
      <c r="D1820" s="61" t="str">
        <f t="shared" si="1"/>
        <v>https://raw.githubusercontent.com/covid19pb/covid19pb.github.io/b81a2ebf15d37c2dfe5aa48dab561b928b0763a9/graficos/paraiba/visualizacao_local_obito.js</v>
      </c>
      <c r="E1820" s="5" t="s">
        <v>5223</v>
      </c>
      <c r="F1820" s="57" t="s">
        <v>5224</v>
      </c>
      <c r="G1820" s="60" t="s">
        <v>5225</v>
      </c>
      <c r="H1820" s="55">
        <v>69</v>
      </c>
      <c r="I1820" s="57" t="s">
        <v>1449</v>
      </c>
      <c r="J1820" s="57" t="b">
        <v>0</v>
      </c>
      <c r="K1820" s="57" t="b">
        <v>1</v>
      </c>
      <c r="L1820" s="57" t="s">
        <v>1509</v>
      </c>
      <c r="M1820" s="57" t="s">
        <v>1465</v>
      </c>
    </row>
    <row r="1821" spans="1:13" ht="13" x14ac:dyDescent="0.15">
      <c r="A1821" s="14" t="s">
        <v>5204</v>
      </c>
      <c r="B1821" s="10">
        <v>1819</v>
      </c>
      <c r="C1821" s="61" t="s">
        <v>5246</v>
      </c>
      <c r="D1821" s="61" t="str">
        <f t="shared" si="1"/>
        <v>https://raw.githubusercontent.com/covid19pb/covid19pb.github.io/b81a2ebf15d37c2dfe5aa48dab561b928b0763a9/graficos/paraiba/visualizacao_microrregioes_confirmados.js</v>
      </c>
      <c r="E1821" s="5" t="s">
        <v>5223</v>
      </c>
      <c r="F1821" s="57" t="s">
        <v>5224</v>
      </c>
      <c r="G1821" s="60" t="s">
        <v>5225</v>
      </c>
      <c r="H1821" s="55">
        <v>48</v>
      </c>
      <c r="I1821" s="57" t="s">
        <v>1449</v>
      </c>
      <c r="J1821" s="57" t="b">
        <v>1</v>
      </c>
      <c r="K1821" s="57" t="b">
        <v>0</v>
      </c>
      <c r="L1821" s="57" t="s">
        <v>1470</v>
      </c>
      <c r="M1821" s="57" t="s">
        <v>1476</v>
      </c>
    </row>
    <row r="1822" spans="1:13" ht="13" x14ac:dyDescent="0.15">
      <c r="A1822" s="14" t="s">
        <v>5204</v>
      </c>
      <c r="B1822" s="10">
        <v>1820</v>
      </c>
      <c r="C1822" s="61" t="s">
        <v>5247</v>
      </c>
      <c r="D1822" s="61" t="str">
        <f t="shared" si="1"/>
        <v>https://raw.githubusercontent.com/covid19pb/covid19pb.github.io/b81a2ebf15d37c2dfe5aa48dab561b928b0763a9/graficos/paraiba/visualizacao_microrregioes_mortes.js</v>
      </c>
      <c r="E1822" s="5" t="s">
        <v>5223</v>
      </c>
      <c r="F1822" s="57" t="s">
        <v>5224</v>
      </c>
      <c r="G1822" s="60" t="s">
        <v>5225</v>
      </c>
      <c r="H1822" s="55">
        <v>48</v>
      </c>
      <c r="I1822" s="57" t="s">
        <v>1449</v>
      </c>
      <c r="J1822" s="57" t="b">
        <v>1</v>
      </c>
      <c r="K1822" s="57" t="b">
        <v>0</v>
      </c>
      <c r="L1822" s="57" t="s">
        <v>1470</v>
      </c>
      <c r="M1822" s="57" t="s">
        <v>1476</v>
      </c>
    </row>
    <row r="1823" spans="1:13" ht="13" x14ac:dyDescent="0.15">
      <c r="A1823" s="14" t="s">
        <v>5204</v>
      </c>
      <c r="B1823" s="10">
        <v>1821</v>
      </c>
      <c r="C1823" s="61" t="s">
        <v>5248</v>
      </c>
      <c r="D1823" s="61" t="str">
        <f t="shared" si="1"/>
        <v>https://raw.githubusercontent.com/covid19pb/covid19pb.github.io/b81a2ebf15d37c2dfe5aa48dab561b928b0763a9/graficos/paraiba/visualizacao_mortes_por_dia_por_faixa_etaria.js</v>
      </c>
      <c r="E1823" s="5" t="s">
        <v>5223</v>
      </c>
      <c r="F1823" s="57" t="s">
        <v>5224</v>
      </c>
      <c r="G1823" s="60" t="s">
        <v>5225</v>
      </c>
      <c r="H1823" s="55">
        <v>39</v>
      </c>
      <c r="I1823" s="57" t="s">
        <v>1521</v>
      </c>
      <c r="J1823" s="57" t="b">
        <v>0</v>
      </c>
      <c r="K1823" s="57" t="b">
        <v>0</v>
      </c>
      <c r="L1823" s="57" t="s">
        <v>1539</v>
      </c>
      <c r="M1823" s="57" t="s">
        <v>1522</v>
      </c>
    </row>
    <row r="1824" spans="1:13" ht="13" x14ac:dyDescent="0.15">
      <c r="A1824" s="14" t="s">
        <v>5204</v>
      </c>
      <c r="B1824" s="10">
        <v>1822</v>
      </c>
      <c r="C1824" s="61" t="s">
        <v>5249</v>
      </c>
      <c r="D1824" s="61" t="str">
        <f t="shared" si="1"/>
        <v>https://raw.githubusercontent.com/covid19pb/covid19pb.github.io/b81a2ebf15d37c2dfe5aa48dab561b928b0763a9/graficos/paraiba/visualizacao_sexo_confirmados.js</v>
      </c>
      <c r="E1824" s="5" t="s">
        <v>5223</v>
      </c>
      <c r="F1824" s="57" t="s">
        <v>5224</v>
      </c>
      <c r="G1824" s="60" t="s">
        <v>5225</v>
      </c>
      <c r="H1824" s="55">
        <v>57</v>
      </c>
      <c r="I1824" s="57" t="s">
        <v>1449</v>
      </c>
      <c r="J1824" s="57" t="b">
        <v>0</v>
      </c>
      <c r="K1824" s="57" t="b">
        <v>1</v>
      </c>
      <c r="L1824" s="57" t="s">
        <v>1621</v>
      </c>
      <c r="M1824" s="57" t="s">
        <v>1465</v>
      </c>
    </row>
    <row r="1825" spans="1:13" ht="13" x14ac:dyDescent="0.15">
      <c r="A1825" s="14" t="s">
        <v>5204</v>
      </c>
      <c r="B1825" s="10">
        <v>1823</v>
      </c>
      <c r="C1825" s="61" t="s">
        <v>5250</v>
      </c>
      <c r="D1825" s="61" t="str">
        <f t="shared" si="1"/>
        <v>https://raw.githubusercontent.com/covid19pb/covid19pb.github.io/b81a2ebf15d37c2dfe5aa48dab561b928b0763a9/graficos/paraiba/visualizacao_sexo_mortes.js</v>
      </c>
      <c r="E1825" s="5" t="s">
        <v>5223</v>
      </c>
      <c r="F1825" s="57" t="s">
        <v>5224</v>
      </c>
      <c r="G1825" s="60" t="s">
        <v>5225</v>
      </c>
      <c r="H1825" s="55">
        <v>57</v>
      </c>
      <c r="I1825" s="57" t="s">
        <v>1449</v>
      </c>
      <c r="J1825" s="57" t="b">
        <v>0</v>
      </c>
      <c r="K1825" s="57" t="b">
        <v>1</v>
      </c>
      <c r="L1825" s="57" t="s">
        <v>1621</v>
      </c>
      <c r="M1825" s="57" t="s">
        <v>1465</v>
      </c>
    </row>
    <row r="1826" spans="1:13" ht="13" x14ac:dyDescent="0.15">
      <c r="A1826" s="14" t="s">
        <v>5204</v>
      </c>
      <c r="B1826" s="10">
        <v>1824</v>
      </c>
      <c r="C1826" s="61" t="s">
        <v>5251</v>
      </c>
      <c r="D1826" s="61" t="str">
        <f t="shared" si="1"/>
        <v>https://raw.githubusercontent.com/covid19pb/covid19pb.github.io/b81a2ebf15d37c2dfe5aa48dab561b928b0763a9/graficos/paraiba/visualizacoesNaoUtilizadas/visualizacao_diaria.js</v>
      </c>
      <c r="E1826" s="5" t="s">
        <v>5223</v>
      </c>
      <c r="F1826" s="57" t="s">
        <v>5224</v>
      </c>
      <c r="G1826" s="60" t="s">
        <v>5225</v>
      </c>
      <c r="H1826" s="55">
        <v>72</v>
      </c>
      <c r="I1826" s="57" t="s">
        <v>1449</v>
      </c>
      <c r="J1826" s="57" t="b">
        <v>1</v>
      </c>
      <c r="K1826" s="57" t="b">
        <v>0</v>
      </c>
      <c r="L1826" s="57" t="s">
        <v>1462</v>
      </c>
      <c r="M1826" s="57" t="s">
        <v>1476</v>
      </c>
    </row>
    <row r="1827" spans="1:13" ht="13" x14ac:dyDescent="0.15">
      <c r="A1827" s="14" t="s">
        <v>5204</v>
      </c>
      <c r="B1827" s="10">
        <v>1825</v>
      </c>
      <c r="C1827" s="61" t="s">
        <v>5252</v>
      </c>
      <c r="D1827" s="61" t="str">
        <f t="shared" si="1"/>
        <v>https://raw.githubusercontent.com/covid19pb/covid19pb.github.io/b81a2ebf15d37c2dfe5aa48dab561b928b0763a9/graficos/paraiba/visualizacoesNaoUtilizadas/visualizacao_faixaEtaria_sexo_confirmados.js</v>
      </c>
      <c r="E1827" s="5" t="s">
        <v>5223</v>
      </c>
      <c r="F1827" s="57" t="s">
        <v>5224</v>
      </c>
      <c r="G1827" s="60" t="s">
        <v>5225</v>
      </c>
      <c r="H1827" s="55">
        <v>72</v>
      </c>
      <c r="I1827" s="57" t="s">
        <v>1449</v>
      </c>
      <c r="J1827" s="57" t="b">
        <v>0</v>
      </c>
      <c r="K1827" s="57" t="b">
        <v>1</v>
      </c>
      <c r="L1827" s="57" t="s">
        <v>1509</v>
      </c>
      <c r="M1827" s="57" t="s">
        <v>1465</v>
      </c>
    </row>
    <row r="1828" spans="1:13" ht="13" x14ac:dyDescent="0.15">
      <c r="A1828" s="14" t="s">
        <v>5204</v>
      </c>
      <c r="B1828" s="10">
        <v>1826</v>
      </c>
      <c r="C1828" s="61" t="s">
        <v>5253</v>
      </c>
      <c r="D1828" s="61" t="str">
        <f t="shared" si="1"/>
        <v>https://raw.githubusercontent.com/covid19pb/covid19pb.github.io/b81a2ebf15d37c2dfe5aa48dab561b928b0763a9/graficos/paraiba/visualizacoesNaoUtilizadas/visualizacao_faixaEtaria_sexo_mortos.js</v>
      </c>
      <c r="E1828" s="5" t="s">
        <v>5223</v>
      </c>
      <c r="F1828" s="57" t="s">
        <v>5224</v>
      </c>
      <c r="G1828" s="60" t="s">
        <v>5225</v>
      </c>
      <c r="H1828" s="55">
        <v>72</v>
      </c>
      <c r="I1828" s="57" t="s">
        <v>1449</v>
      </c>
      <c r="J1828" s="57" t="b">
        <v>0</v>
      </c>
      <c r="K1828" s="57" t="b">
        <v>1</v>
      </c>
      <c r="L1828" s="57" t="s">
        <v>1509</v>
      </c>
      <c r="M1828" s="57" t="s">
        <v>1465</v>
      </c>
    </row>
    <row r="1829" spans="1:13" ht="13" x14ac:dyDescent="0.15">
      <c r="A1829" s="14" t="s">
        <v>5204</v>
      </c>
      <c r="B1829" s="10">
        <v>1827</v>
      </c>
      <c r="C1829" s="61" t="s">
        <v>5254</v>
      </c>
      <c r="D1829" s="61" t="str">
        <f t="shared" si="1"/>
        <v>https://raw.githubusercontent.com/covid19pb/covid19pb.github.io/b81a2ebf15d37c2dfe5aa48dab561b928b0763a9/graficos/paraiba/visualizacoesNaoUtilizadas/visualizacao_paciente_idade_confirmados.js</v>
      </c>
      <c r="E1829" s="5" t="s">
        <v>5223</v>
      </c>
      <c r="F1829" s="57" t="s">
        <v>5224</v>
      </c>
      <c r="G1829" s="60" t="s">
        <v>5225</v>
      </c>
      <c r="H1829" s="55">
        <v>47</v>
      </c>
      <c r="I1829" s="57" t="s">
        <v>1449</v>
      </c>
      <c r="J1829" s="57" t="b">
        <v>1</v>
      </c>
      <c r="K1829" s="57" t="b">
        <v>0</v>
      </c>
      <c r="L1829" s="57" t="s">
        <v>1509</v>
      </c>
      <c r="M1829" s="57" t="s">
        <v>1476</v>
      </c>
    </row>
    <row r="1830" spans="1:13" ht="13" x14ac:dyDescent="0.15">
      <c r="A1830" s="14" t="s">
        <v>5204</v>
      </c>
      <c r="B1830" s="10">
        <v>1828</v>
      </c>
      <c r="C1830" s="61" t="s">
        <v>5255</v>
      </c>
      <c r="D1830" s="61" t="str">
        <f t="shared" si="1"/>
        <v>https://raw.githubusercontent.com/covid19pb/covid19pb.github.io/b81a2ebf15d37c2dfe5aa48dab561b928b0763a9/graficos/paraiba/visualizacoesNaoUtilizadas/visualizacao_paciente_idade_mortos.js</v>
      </c>
      <c r="E1830" s="5" t="s">
        <v>5223</v>
      </c>
      <c r="F1830" s="57" t="s">
        <v>5224</v>
      </c>
      <c r="G1830" s="60" t="s">
        <v>5225</v>
      </c>
      <c r="H1830" s="55">
        <v>47</v>
      </c>
      <c r="I1830" s="57" t="s">
        <v>1449</v>
      </c>
      <c r="J1830" s="57" t="b">
        <v>1</v>
      </c>
      <c r="K1830" s="57" t="b">
        <v>0</v>
      </c>
      <c r="L1830" s="57" t="s">
        <v>1509</v>
      </c>
      <c r="M1830" s="57" t="s">
        <v>1476</v>
      </c>
    </row>
    <row r="1831" spans="1:13" ht="13" x14ac:dyDescent="0.15">
      <c r="A1831" s="14" t="s">
        <v>5204</v>
      </c>
      <c r="B1831" s="10">
        <v>1829</v>
      </c>
      <c r="C1831" s="61" t="s">
        <v>5256</v>
      </c>
      <c r="D1831" s="61" t="str">
        <f t="shared" si="1"/>
        <v>https://raw.githubusercontent.com/datapane/datapane/2b54b0181c2fc087bd0211e95d97c70c92136f7d/web-components/report/src/stories/app-blocks/Vega.stories.js</v>
      </c>
      <c r="E1831" s="5" t="s">
        <v>5257</v>
      </c>
      <c r="F1831" s="57" t="s">
        <v>1496</v>
      </c>
      <c r="G1831" s="60" t="s">
        <v>5258</v>
      </c>
      <c r="H1831" s="55">
        <v>15</v>
      </c>
      <c r="I1831" s="57" t="s">
        <v>1530</v>
      </c>
      <c r="J1831" s="57" t="b">
        <v>0</v>
      </c>
      <c r="K1831" s="57" t="b">
        <v>0</v>
      </c>
      <c r="L1831" s="57" t="s">
        <v>1462</v>
      </c>
      <c r="M1831" s="57" t="s">
        <v>1531</v>
      </c>
    </row>
    <row r="1832" spans="1:13" ht="13" x14ac:dyDescent="0.15">
      <c r="A1832" s="14" t="s">
        <v>5204</v>
      </c>
      <c r="B1832" s="10">
        <v>1830</v>
      </c>
      <c r="C1832" s="61" t="s">
        <v>5259</v>
      </c>
      <c r="D1832" s="61" t="str">
        <f t="shared" si="1"/>
        <v>https://raw.githubusercontent.com/EconomicsObservatory/ECOvisualisations/dcad1259e7beac222d145aee230f0f73465bb020/magazine/issue-1/raw/mag_birds.js</v>
      </c>
      <c r="E1832" s="5" t="s">
        <v>1608</v>
      </c>
      <c r="F1832" s="57" t="s">
        <v>1455</v>
      </c>
      <c r="G1832" s="60" t="s">
        <v>5260</v>
      </c>
      <c r="H1832" s="55">
        <v>39</v>
      </c>
      <c r="I1832" s="57" t="s">
        <v>1521</v>
      </c>
      <c r="J1832" s="57" t="b">
        <v>1</v>
      </c>
      <c r="K1832" s="57" t="b">
        <v>0</v>
      </c>
      <c r="L1832" s="57" t="s">
        <v>1693</v>
      </c>
      <c r="M1832" s="57" t="s">
        <v>1581</v>
      </c>
    </row>
    <row r="1833" spans="1:13" ht="13" x14ac:dyDescent="0.15">
      <c r="A1833" s="14" t="s">
        <v>5204</v>
      </c>
      <c r="B1833" s="10">
        <v>1831</v>
      </c>
      <c r="C1833" s="61" t="s">
        <v>5261</v>
      </c>
      <c r="D1833" s="61" t="str">
        <f t="shared" si="1"/>
        <v>https://raw.githubusercontent.com/EconomicsObservatory/ECOvisualisations/dcad1259e7beac222d145aee230f0f73465bb020/magazine/issue-1/raw/mag_youth_unemployment.js</v>
      </c>
      <c r="E1833" s="5" t="s">
        <v>1608</v>
      </c>
      <c r="F1833" s="57" t="s">
        <v>1455</v>
      </c>
      <c r="G1833" s="60" t="s">
        <v>5260</v>
      </c>
      <c r="H1833" s="55">
        <v>20</v>
      </c>
      <c r="I1833" s="57" t="s">
        <v>73</v>
      </c>
      <c r="J1833" s="57" t="b">
        <v>0</v>
      </c>
      <c r="K1833" s="57" t="b">
        <v>0</v>
      </c>
      <c r="L1833" s="57" t="s">
        <v>1462</v>
      </c>
      <c r="M1833" s="57" t="s">
        <v>1510</v>
      </c>
    </row>
    <row r="1834" spans="1:13" ht="13" x14ac:dyDescent="0.15">
      <c r="A1834" s="14" t="s">
        <v>5204</v>
      </c>
      <c r="B1834" s="10">
        <v>1832</v>
      </c>
      <c r="C1834" s="61" t="s">
        <v>5262</v>
      </c>
      <c r="D1834" s="61" t="str">
        <f t="shared" si="1"/>
        <v>https://raw.githubusercontent.com/elaastic/elaastic-questions-server/afbc9642914ebaf4682d758eea12a5c4369235c4/src/main/resources/static/js/elaastic/graph/result-graph.js</v>
      </c>
      <c r="E1834" s="5" t="s">
        <v>5263</v>
      </c>
      <c r="F1834" s="57" t="s">
        <v>1615</v>
      </c>
      <c r="G1834" s="60" t="s">
        <v>5264</v>
      </c>
      <c r="H1834" s="55">
        <v>74</v>
      </c>
      <c r="I1834" s="57" t="s">
        <v>1449</v>
      </c>
      <c r="J1834" s="57" t="b">
        <v>1</v>
      </c>
      <c r="K1834" s="57" t="b">
        <v>0</v>
      </c>
      <c r="L1834" s="57" t="s">
        <v>1509</v>
      </c>
      <c r="M1834" s="57" t="s">
        <v>1476</v>
      </c>
    </row>
    <row r="1835" spans="1:13" ht="13" x14ac:dyDescent="0.15">
      <c r="A1835" s="14" t="s">
        <v>5204</v>
      </c>
      <c r="B1835" s="10">
        <v>1833</v>
      </c>
      <c r="C1835" s="61" t="s">
        <v>5265</v>
      </c>
      <c r="D1835" s="61" t="str">
        <f t="shared" si="1"/>
        <v>https://raw.githubusercontent.com/elasComputacao/raio-x/9754220ce8eece3351c804bcb308f410761588c9/project/visus/conclusao-homens.js</v>
      </c>
      <c r="E1835" s="5" t="s">
        <v>5266</v>
      </c>
      <c r="F1835" s="57" t="s">
        <v>1455</v>
      </c>
      <c r="G1835" s="60" t="s">
        <v>5267</v>
      </c>
      <c r="H1835" s="55">
        <v>42</v>
      </c>
      <c r="I1835" s="57" t="s">
        <v>1449</v>
      </c>
      <c r="J1835" s="57" t="b">
        <v>1</v>
      </c>
      <c r="K1835" s="57" t="b">
        <v>0</v>
      </c>
      <c r="L1835" s="57" t="s">
        <v>1450</v>
      </c>
      <c r="M1835" s="57" t="s">
        <v>1476</v>
      </c>
    </row>
    <row r="1836" spans="1:13" ht="13" x14ac:dyDescent="0.15">
      <c r="A1836" s="14" t="s">
        <v>5204</v>
      </c>
      <c r="B1836" s="10">
        <v>1834</v>
      </c>
      <c r="C1836" s="61" t="s">
        <v>5268</v>
      </c>
      <c r="D1836" s="61" t="str">
        <f t="shared" si="1"/>
        <v>https://raw.githubusercontent.com/elasComputacao/raio-x/9754220ce8eece3351c804bcb308f410761588c9/project/visus/conclusao-mulheres.js</v>
      </c>
      <c r="E1836" s="5" t="s">
        <v>5266</v>
      </c>
      <c r="F1836" s="57" t="s">
        <v>1455</v>
      </c>
      <c r="G1836" s="60" t="s">
        <v>5267</v>
      </c>
      <c r="H1836" s="55">
        <v>42</v>
      </c>
      <c r="I1836" s="57" t="s">
        <v>1449</v>
      </c>
      <c r="J1836" s="57" t="b">
        <v>1</v>
      </c>
      <c r="K1836" s="57" t="b">
        <v>0</v>
      </c>
      <c r="L1836" s="57" t="s">
        <v>1450</v>
      </c>
      <c r="M1836" s="57" t="s">
        <v>1476</v>
      </c>
    </row>
    <row r="1837" spans="1:13" ht="13" x14ac:dyDescent="0.15">
      <c r="A1837" s="14" t="s">
        <v>5204</v>
      </c>
      <c r="B1837" s="10">
        <v>1835</v>
      </c>
      <c r="C1837" s="61" t="s">
        <v>5269</v>
      </c>
      <c r="D1837" s="61" t="str">
        <f t="shared" si="1"/>
        <v>https://raw.githubusercontent.com/elasComputacao/raio-x/9754220ce8eece3351c804bcb308f410761588c9/project/visus/cota.js</v>
      </c>
      <c r="E1837" s="5" t="s">
        <v>5266</v>
      </c>
      <c r="F1837" s="57" t="s">
        <v>1455</v>
      </c>
      <c r="G1837" s="60" t="s">
        <v>5267</v>
      </c>
      <c r="H1837" s="55">
        <v>46</v>
      </c>
      <c r="I1837" s="57" t="s">
        <v>1449</v>
      </c>
      <c r="J1837" s="57" t="b">
        <v>1</v>
      </c>
      <c r="K1837" s="57" t="b">
        <v>0</v>
      </c>
      <c r="L1837" s="57" t="s">
        <v>1509</v>
      </c>
      <c r="M1837" s="57" t="s">
        <v>1476</v>
      </c>
    </row>
    <row r="1838" spans="1:13" ht="13" x14ac:dyDescent="0.15">
      <c r="A1838" s="14" t="s">
        <v>5204</v>
      </c>
      <c r="B1838" s="10">
        <v>1836</v>
      </c>
      <c r="C1838" s="61" t="s">
        <v>5270</v>
      </c>
      <c r="D1838" s="61" t="str">
        <f t="shared" si="1"/>
        <v>https://raw.githubusercontent.com/elasComputacao/raio-x/9754220ce8eece3351c804bcb308f410761588c9/project/visus/desempenho.js</v>
      </c>
      <c r="E1838" s="5" t="s">
        <v>5266</v>
      </c>
      <c r="F1838" s="57" t="s">
        <v>1455</v>
      </c>
      <c r="G1838" s="60" t="s">
        <v>5267</v>
      </c>
      <c r="H1838" s="55">
        <v>58</v>
      </c>
      <c r="I1838" s="57" t="s">
        <v>1449</v>
      </c>
      <c r="J1838" s="57" t="b">
        <v>1</v>
      </c>
      <c r="K1838" s="57" t="b">
        <v>1</v>
      </c>
      <c r="L1838" s="57" t="s">
        <v>1450</v>
      </c>
      <c r="M1838" s="57" t="s">
        <v>1451</v>
      </c>
    </row>
    <row r="1839" spans="1:13" ht="13" x14ac:dyDescent="0.15">
      <c r="A1839" s="14" t="s">
        <v>5204</v>
      </c>
      <c r="B1839" s="10">
        <v>1837</v>
      </c>
      <c r="C1839" s="61" t="s">
        <v>5271</v>
      </c>
      <c r="D1839" s="61" t="str">
        <f t="shared" si="1"/>
        <v>https://raw.githubusercontent.com/elasComputacao/raio-x/9754220ce8eece3351c804bcb308f410761588c9/project/visus/idade.js</v>
      </c>
      <c r="E1839" s="5" t="s">
        <v>5266</v>
      </c>
      <c r="F1839" s="57" t="s">
        <v>1455</v>
      </c>
      <c r="G1839" s="60" t="s">
        <v>5267</v>
      </c>
      <c r="H1839" s="55">
        <v>36</v>
      </c>
      <c r="I1839" s="57" t="s">
        <v>1521</v>
      </c>
      <c r="J1839" s="57" t="b">
        <v>1</v>
      </c>
      <c r="K1839" s="57" t="b">
        <v>0</v>
      </c>
      <c r="L1839" s="57" t="s">
        <v>1509</v>
      </c>
      <c r="M1839" s="57" t="s">
        <v>1581</v>
      </c>
    </row>
    <row r="1840" spans="1:13" ht="13" x14ac:dyDescent="0.15">
      <c r="A1840" s="14" t="s">
        <v>5204</v>
      </c>
      <c r="B1840" s="10">
        <v>1838</v>
      </c>
      <c r="C1840" s="61" t="s">
        <v>5272</v>
      </c>
      <c r="D1840" s="61" t="str">
        <f t="shared" si="1"/>
        <v>https://raw.githubusercontent.com/elasComputacao/raio-x/9754220ce8eece3351c804bcb308f410761588c9/project/visus/ingresso.js</v>
      </c>
      <c r="E1840" s="5" t="s">
        <v>5266</v>
      </c>
      <c r="F1840" s="57" t="s">
        <v>1455</v>
      </c>
      <c r="G1840" s="60" t="s">
        <v>5267</v>
      </c>
      <c r="H1840" s="55">
        <v>38</v>
      </c>
      <c r="I1840" s="57" t="s">
        <v>1521</v>
      </c>
      <c r="J1840" s="57" t="b">
        <v>1</v>
      </c>
      <c r="K1840" s="57" t="b">
        <v>0</v>
      </c>
      <c r="L1840" s="57" t="s">
        <v>1509</v>
      </c>
      <c r="M1840" s="57" t="s">
        <v>1581</v>
      </c>
    </row>
    <row r="1841" spans="1:13" ht="13" x14ac:dyDescent="0.15">
      <c r="A1841" s="14" t="s">
        <v>5204</v>
      </c>
      <c r="B1841" s="10">
        <v>1839</v>
      </c>
      <c r="C1841" s="61" t="s">
        <v>5273</v>
      </c>
      <c r="D1841" s="61" t="str">
        <f t="shared" si="1"/>
        <v>https://raw.githubusercontent.com/elasComputacao/raio-x/9754220ce8eece3351c804bcb308f410761588c9/project/visus/nota.js</v>
      </c>
      <c r="E1841" s="5" t="s">
        <v>5266</v>
      </c>
      <c r="F1841" s="57" t="s">
        <v>1455</v>
      </c>
      <c r="G1841" s="60" t="s">
        <v>5267</v>
      </c>
      <c r="H1841" s="55">
        <v>52</v>
      </c>
      <c r="I1841" s="57" t="s">
        <v>1449</v>
      </c>
      <c r="J1841" s="57" t="b">
        <v>1</v>
      </c>
      <c r="K1841" s="57" t="b">
        <v>1</v>
      </c>
      <c r="L1841" s="57" t="s">
        <v>1462</v>
      </c>
      <c r="M1841" s="57" t="s">
        <v>1451</v>
      </c>
    </row>
    <row r="1842" spans="1:13" ht="13" x14ac:dyDescent="0.15">
      <c r="A1842" s="14" t="s">
        <v>5204</v>
      </c>
      <c r="B1842" s="10">
        <v>1840</v>
      </c>
      <c r="C1842" s="61" t="s">
        <v>5274</v>
      </c>
      <c r="D1842" s="61" t="str">
        <f t="shared" si="1"/>
        <v>https://raw.githubusercontent.com/elasComputacao/raio-x/9754220ce8eece3351c804bcb308f410761588c9/project/visus/raca.js</v>
      </c>
      <c r="E1842" s="5" t="s">
        <v>5266</v>
      </c>
      <c r="F1842" s="57" t="s">
        <v>1455</v>
      </c>
      <c r="G1842" s="60" t="s">
        <v>5267</v>
      </c>
      <c r="H1842" s="55">
        <v>60</v>
      </c>
      <c r="I1842" s="57" t="s">
        <v>1449</v>
      </c>
      <c r="J1842" s="57" t="b">
        <v>1</v>
      </c>
      <c r="K1842" s="57" t="b">
        <v>0</v>
      </c>
      <c r="L1842" s="57" t="s">
        <v>1450</v>
      </c>
      <c r="M1842" s="57" t="s">
        <v>1476</v>
      </c>
    </row>
    <row r="1843" spans="1:13" ht="13" x14ac:dyDescent="0.15">
      <c r="A1843" s="14" t="s">
        <v>5204</v>
      </c>
      <c r="B1843" s="10">
        <v>1841</v>
      </c>
      <c r="C1843" s="61" t="s">
        <v>5275</v>
      </c>
      <c r="D1843" s="61" t="str">
        <f t="shared" si="1"/>
        <v>https://raw.githubusercontent.com/elasComputacao/raio-x/9754220ce8eece3351c804bcb308f410761588c9/project/visus/situacao_academica.js</v>
      </c>
      <c r="E1843" s="5" t="s">
        <v>5266</v>
      </c>
      <c r="F1843" s="57" t="s">
        <v>1455</v>
      </c>
      <c r="G1843" s="60" t="s">
        <v>5267</v>
      </c>
      <c r="H1843" s="55">
        <v>33</v>
      </c>
      <c r="I1843" s="57" t="s">
        <v>1521</v>
      </c>
      <c r="J1843" s="57" t="b">
        <v>1</v>
      </c>
      <c r="K1843" s="57" t="b">
        <v>1</v>
      </c>
      <c r="L1843" s="57" t="s">
        <v>1509</v>
      </c>
      <c r="M1843" s="57" t="s">
        <v>1548</v>
      </c>
    </row>
    <row r="1844" spans="1:13" ht="13" x14ac:dyDescent="0.15">
      <c r="A1844" s="14" t="s">
        <v>5204</v>
      </c>
      <c r="B1844" s="10">
        <v>1842</v>
      </c>
      <c r="C1844" s="61" t="s">
        <v>5276</v>
      </c>
      <c r="D1844" s="61" t="str">
        <f t="shared" si="1"/>
        <v>https://raw.githubusercontent.com/elasComputacao/raio-x/9754220ce8eece3351c804bcb308f410761588c9/project/visus/sucesso.js</v>
      </c>
      <c r="E1844" s="5" t="s">
        <v>5266</v>
      </c>
      <c r="F1844" s="57" t="s">
        <v>1455</v>
      </c>
      <c r="G1844" s="60" t="s">
        <v>5267</v>
      </c>
      <c r="H1844" s="55">
        <v>58</v>
      </c>
      <c r="I1844" s="57" t="s">
        <v>1449</v>
      </c>
      <c r="J1844" s="57" t="b">
        <v>1</v>
      </c>
      <c r="K1844" s="57" t="b">
        <v>1</v>
      </c>
      <c r="L1844" s="57" t="s">
        <v>1450</v>
      </c>
      <c r="M1844" s="57" t="s">
        <v>1451</v>
      </c>
    </row>
    <row r="1845" spans="1:13" ht="13" x14ac:dyDescent="0.15">
      <c r="A1845" s="14" t="s">
        <v>5204</v>
      </c>
      <c r="B1845" s="10">
        <v>1843</v>
      </c>
      <c r="C1845" s="61" t="s">
        <v>5277</v>
      </c>
      <c r="D1845" s="61" t="str">
        <f t="shared" si="1"/>
        <v>https://raw.githubusercontent.com/gicentre/scrc/f2c726980084554749a50cf9bded39a291dcc481/docs/flow/js/allScotlandVisSpecs.js</v>
      </c>
      <c r="E1845" s="5" t="s">
        <v>5278</v>
      </c>
      <c r="F1845" s="57" t="s">
        <v>1474</v>
      </c>
      <c r="G1845" s="60" t="s">
        <v>5279</v>
      </c>
      <c r="H1845" s="55">
        <v>30</v>
      </c>
      <c r="I1845" s="57" t="s">
        <v>1521</v>
      </c>
      <c r="J1845" s="57" t="b">
        <v>1</v>
      </c>
      <c r="K1845" s="57" t="b">
        <v>0</v>
      </c>
      <c r="L1845" s="57" t="s">
        <v>1470</v>
      </c>
      <c r="M1845" s="57" t="s">
        <v>1581</v>
      </c>
    </row>
    <row r="1846" spans="1:13" ht="13" x14ac:dyDescent="0.15">
      <c r="A1846" s="14" t="s">
        <v>5204</v>
      </c>
      <c r="B1846" s="10">
        <v>1844</v>
      </c>
      <c r="C1846" s="61" t="s">
        <v>5277</v>
      </c>
      <c r="D1846" s="61" t="str">
        <f t="shared" si="1"/>
        <v>https://raw.githubusercontent.com/gicentre/scrc/f2c726980084554749a50cf9bded39a291dcc481/docs/flow/js/allScotlandVisSpecs.js</v>
      </c>
      <c r="E1846" s="5" t="s">
        <v>5278</v>
      </c>
      <c r="F1846" s="57" t="s">
        <v>1474</v>
      </c>
      <c r="G1846" s="60" t="s">
        <v>5279</v>
      </c>
      <c r="H1846" s="55">
        <v>88</v>
      </c>
      <c r="I1846" s="57" t="s">
        <v>1449</v>
      </c>
      <c r="J1846" s="57" t="b">
        <v>1</v>
      </c>
      <c r="K1846" s="57" t="b">
        <v>1</v>
      </c>
      <c r="L1846" s="57" t="s">
        <v>1470</v>
      </c>
      <c r="M1846" s="57" t="s">
        <v>1451</v>
      </c>
    </row>
    <row r="1847" spans="1:13" ht="13" x14ac:dyDescent="0.15">
      <c r="A1847" s="14" t="s">
        <v>5204</v>
      </c>
      <c r="B1847" s="10">
        <v>1845</v>
      </c>
      <c r="C1847" s="61" t="s">
        <v>5277</v>
      </c>
      <c r="D1847" s="61" t="str">
        <f t="shared" si="1"/>
        <v>https://raw.githubusercontent.com/gicentre/scrc/f2c726980084554749a50cf9bded39a291dcc481/docs/flow/js/allScotlandVisSpecs.js</v>
      </c>
      <c r="E1847" s="5" t="s">
        <v>5278</v>
      </c>
      <c r="F1847" s="57" t="s">
        <v>1474</v>
      </c>
      <c r="G1847" s="60" t="s">
        <v>5279</v>
      </c>
      <c r="H1847" s="55">
        <v>63</v>
      </c>
      <c r="I1847" s="57" t="s">
        <v>1449</v>
      </c>
      <c r="J1847" s="57" t="b">
        <v>1</v>
      </c>
      <c r="K1847" s="57" t="b">
        <v>1</v>
      </c>
      <c r="L1847" s="57" t="s">
        <v>1539</v>
      </c>
      <c r="M1847" s="57" t="s">
        <v>1451</v>
      </c>
    </row>
    <row r="1848" spans="1:13" ht="13" x14ac:dyDescent="0.15">
      <c r="A1848" s="14" t="s">
        <v>5204</v>
      </c>
      <c r="B1848" s="10">
        <v>1846</v>
      </c>
      <c r="C1848" s="61" t="s">
        <v>5277</v>
      </c>
      <c r="D1848" s="61" t="str">
        <f t="shared" si="1"/>
        <v>https://raw.githubusercontent.com/gicentre/scrc/f2c726980084554749a50cf9bded39a291dcc481/docs/flow/js/allScotlandVisSpecs.js</v>
      </c>
      <c r="E1848" s="5" t="s">
        <v>5278</v>
      </c>
      <c r="F1848" s="57" t="s">
        <v>1474</v>
      </c>
      <c r="G1848" s="60" t="s">
        <v>5279</v>
      </c>
      <c r="H1848" s="55">
        <v>29</v>
      </c>
      <c r="I1848" s="57" t="s">
        <v>1521</v>
      </c>
      <c r="J1848" s="57" t="b">
        <v>1</v>
      </c>
      <c r="K1848" s="57" t="b">
        <v>0</v>
      </c>
      <c r="L1848" s="57" t="s">
        <v>1470</v>
      </c>
      <c r="M1848" s="57" t="s">
        <v>1581</v>
      </c>
    </row>
    <row r="1849" spans="1:13" ht="13" x14ac:dyDescent="0.15">
      <c r="A1849" s="14" t="s">
        <v>5204</v>
      </c>
      <c r="B1849" s="10">
        <v>1847</v>
      </c>
      <c r="C1849" s="61" t="s">
        <v>5277</v>
      </c>
      <c r="D1849" s="61" t="str">
        <f t="shared" si="1"/>
        <v>https://raw.githubusercontent.com/gicentre/scrc/f2c726980084554749a50cf9bded39a291dcc481/docs/flow/js/allScotlandVisSpecs.js</v>
      </c>
      <c r="E1849" s="5" t="s">
        <v>5278</v>
      </c>
      <c r="F1849" s="57" t="s">
        <v>1474</v>
      </c>
      <c r="G1849" s="60" t="s">
        <v>5279</v>
      </c>
      <c r="H1849" s="55">
        <v>128</v>
      </c>
      <c r="I1849" s="57" t="s">
        <v>1449</v>
      </c>
      <c r="J1849" s="57" t="b">
        <v>0</v>
      </c>
      <c r="K1849" s="57" t="b">
        <v>1</v>
      </c>
      <c r="L1849" s="57" t="s">
        <v>1539</v>
      </c>
      <c r="M1849" s="57" t="s">
        <v>1465</v>
      </c>
    </row>
    <row r="1850" spans="1:13" ht="13" x14ac:dyDescent="0.15">
      <c r="A1850" s="14" t="s">
        <v>5204</v>
      </c>
      <c r="B1850" s="10">
        <v>1848</v>
      </c>
      <c r="C1850" s="61" t="s">
        <v>5277</v>
      </c>
      <c r="D1850" s="61" t="str">
        <f t="shared" si="1"/>
        <v>https://raw.githubusercontent.com/gicentre/scrc/f2c726980084554749a50cf9bded39a291dcc481/docs/flow/js/allScotlandVisSpecs.js</v>
      </c>
      <c r="E1850" s="5" t="s">
        <v>5278</v>
      </c>
      <c r="F1850" s="57" t="s">
        <v>1474</v>
      </c>
      <c r="G1850" s="60" t="s">
        <v>5279</v>
      </c>
      <c r="H1850" s="55">
        <v>128</v>
      </c>
      <c r="I1850" s="57" t="s">
        <v>1449</v>
      </c>
      <c r="J1850" s="57" t="b">
        <v>0</v>
      </c>
      <c r="K1850" s="57" t="b">
        <v>1</v>
      </c>
      <c r="L1850" s="57" t="s">
        <v>1539</v>
      </c>
      <c r="M1850" s="57" t="s">
        <v>1465</v>
      </c>
    </row>
    <row r="1851" spans="1:13" ht="13" x14ac:dyDescent="0.15">
      <c r="A1851" s="14" t="s">
        <v>5204</v>
      </c>
      <c r="B1851" s="10">
        <v>1849</v>
      </c>
      <c r="C1851" s="61" t="s">
        <v>5277</v>
      </c>
      <c r="D1851" s="61" t="str">
        <f t="shared" si="1"/>
        <v>https://raw.githubusercontent.com/gicentre/scrc/f2c726980084554749a50cf9bded39a291dcc481/docs/flow/js/allScotlandVisSpecs.js</v>
      </c>
      <c r="E1851" s="5" t="s">
        <v>5278</v>
      </c>
      <c r="F1851" s="57" t="s">
        <v>1474</v>
      </c>
      <c r="G1851" s="60" t="s">
        <v>5279</v>
      </c>
      <c r="H1851" s="55">
        <v>128</v>
      </c>
      <c r="I1851" s="57" t="s">
        <v>1449</v>
      </c>
      <c r="J1851" s="57" t="b">
        <v>0</v>
      </c>
      <c r="K1851" s="57" t="b">
        <v>1</v>
      </c>
      <c r="L1851" s="57" t="s">
        <v>1539</v>
      </c>
      <c r="M1851" s="57" t="s">
        <v>1465</v>
      </c>
    </row>
    <row r="1852" spans="1:13" ht="13" x14ac:dyDescent="0.15">
      <c r="A1852" s="14" t="s">
        <v>5204</v>
      </c>
      <c r="B1852" s="10">
        <v>1850</v>
      </c>
      <c r="C1852" s="61" t="s">
        <v>5277</v>
      </c>
      <c r="D1852" s="61" t="str">
        <f t="shared" si="1"/>
        <v>https://raw.githubusercontent.com/gicentre/scrc/f2c726980084554749a50cf9bded39a291dcc481/docs/flow/js/allScotlandVisSpecs.js</v>
      </c>
      <c r="E1852" s="5" t="s">
        <v>5278</v>
      </c>
      <c r="F1852" s="57" t="s">
        <v>1474</v>
      </c>
      <c r="G1852" s="60" t="s">
        <v>5279</v>
      </c>
      <c r="H1852" s="55">
        <v>128</v>
      </c>
      <c r="I1852" s="57" t="s">
        <v>1449</v>
      </c>
      <c r="J1852" s="57" t="b">
        <v>0</v>
      </c>
      <c r="K1852" s="57" t="b">
        <v>1</v>
      </c>
      <c r="L1852" s="57" t="s">
        <v>1539</v>
      </c>
      <c r="M1852" s="57" t="s">
        <v>1465</v>
      </c>
    </row>
    <row r="1853" spans="1:13" ht="13" x14ac:dyDescent="0.15">
      <c r="A1853" s="14" t="s">
        <v>5204</v>
      </c>
      <c r="B1853" s="10">
        <v>1851</v>
      </c>
      <c r="C1853" s="61" t="s">
        <v>5277</v>
      </c>
      <c r="D1853" s="61" t="str">
        <f t="shared" si="1"/>
        <v>https://raw.githubusercontent.com/gicentre/scrc/f2c726980084554749a50cf9bded39a291dcc481/docs/flow/js/allScotlandVisSpecs.js</v>
      </c>
      <c r="E1853" s="5" t="s">
        <v>5278</v>
      </c>
      <c r="F1853" s="57" t="s">
        <v>1474</v>
      </c>
      <c r="G1853" s="60" t="s">
        <v>5279</v>
      </c>
      <c r="H1853" s="55">
        <v>164</v>
      </c>
      <c r="I1853" s="57" t="s">
        <v>1449</v>
      </c>
      <c r="J1853" s="57" t="b">
        <v>0</v>
      </c>
      <c r="K1853" s="57" t="b">
        <v>1</v>
      </c>
      <c r="L1853" s="57" t="s">
        <v>1539</v>
      </c>
      <c r="M1853" s="57" t="s">
        <v>1465</v>
      </c>
    </row>
    <row r="1854" spans="1:13" ht="13" x14ac:dyDescent="0.15">
      <c r="A1854" s="14" t="s">
        <v>5204</v>
      </c>
      <c r="B1854" s="10">
        <v>1852</v>
      </c>
      <c r="C1854" s="61" t="s">
        <v>5277</v>
      </c>
      <c r="D1854" s="61" t="str">
        <f t="shared" si="1"/>
        <v>https://raw.githubusercontent.com/gicentre/scrc/f2c726980084554749a50cf9bded39a291dcc481/docs/flow/js/allScotlandVisSpecs.js</v>
      </c>
      <c r="E1854" s="5" t="s">
        <v>5278</v>
      </c>
      <c r="F1854" s="57" t="s">
        <v>1474</v>
      </c>
      <c r="G1854" s="60" t="s">
        <v>5279</v>
      </c>
      <c r="H1854" s="55">
        <v>164</v>
      </c>
      <c r="I1854" s="57" t="s">
        <v>1449</v>
      </c>
      <c r="J1854" s="57" t="b">
        <v>0</v>
      </c>
      <c r="K1854" s="57" t="b">
        <v>1</v>
      </c>
      <c r="L1854" s="57" t="s">
        <v>1539</v>
      </c>
      <c r="M1854" s="57" t="s">
        <v>1465</v>
      </c>
    </row>
    <row r="1855" spans="1:13" ht="13" x14ac:dyDescent="0.15">
      <c r="A1855" s="14" t="s">
        <v>5204</v>
      </c>
      <c r="B1855" s="10">
        <v>1853</v>
      </c>
      <c r="C1855" s="61" t="s">
        <v>5277</v>
      </c>
      <c r="D1855" s="61" t="str">
        <f t="shared" si="1"/>
        <v>https://raw.githubusercontent.com/gicentre/scrc/f2c726980084554749a50cf9bded39a291dcc481/docs/flow/js/allScotlandVisSpecs.js</v>
      </c>
      <c r="E1855" s="5" t="s">
        <v>5278</v>
      </c>
      <c r="F1855" s="57" t="s">
        <v>1474</v>
      </c>
      <c r="G1855" s="60" t="s">
        <v>5279</v>
      </c>
      <c r="H1855" s="55">
        <v>164</v>
      </c>
      <c r="I1855" s="57" t="s">
        <v>1449</v>
      </c>
      <c r="J1855" s="57" t="b">
        <v>0</v>
      </c>
      <c r="K1855" s="57" t="b">
        <v>1</v>
      </c>
      <c r="L1855" s="57" t="s">
        <v>1539</v>
      </c>
      <c r="M1855" s="57" t="s">
        <v>1465</v>
      </c>
    </row>
    <row r="1856" spans="1:13" ht="13" x14ac:dyDescent="0.15">
      <c r="A1856" s="14" t="s">
        <v>5204</v>
      </c>
      <c r="B1856" s="10">
        <v>1854</v>
      </c>
      <c r="C1856" s="61" t="s">
        <v>5277</v>
      </c>
      <c r="D1856" s="61" t="str">
        <f t="shared" si="1"/>
        <v>https://raw.githubusercontent.com/gicentre/scrc/f2c726980084554749a50cf9bded39a291dcc481/docs/flow/js/allScotlandVisSpecs.js</v>
      </c>
      <c r="E1856" s="5" t="s">
        <v>5278</v>
      </c>
      <c r="F1856" s="57" t="s">
        <v>1474</v>
      </c>
      <c r="G1856" s="60" t="s">
        <v>5279</v>
      </c>
      <c r="H1856" s="55">
        <v>164</v>
      </c>
      <c r="I1856" s="57" t="s">
        <v>1449</v>
      </c>
      <c r="J1856" s="57" t="b">
        <v>0</v>
      </c>
      <c r="K1856" s="57" t="b">
        <v>1</v>
      </c>
      <c r="L1856" s="57" t="s">
        <v>1539</v>
      </c>
      <c r="M1856" s="57" t="s">
        <v>1465</v>
      </c>
    </row>
    <row r="1857" spans="1:13" ht="13" x14ac:dyDescent="0.15">
      <c r="A1857" s="14" t="s">
        <v>5204</v>
      </c>
      <c r="B1857" s="10">
        <v>1855</v>
      </c>
      <c r="C1857" s="61" t="s">
        <v>5277</v>
      </c>
      <c r="D1857" s="61" t="str">
        <f t="shared" si="1"/>
        <v>https://raw.githubusercontent.com/gicentre/scrc/f2c726980084554749a50cf9bded39a291dcc481/docs/flow/js/allScotlandVisSpecs.js</v>
      </c>
      <c r="E1857" s="5" t="s">
        <v>5278</v>
      </c>
      <c r="F1857" s="57" t="s">
        <v>1474</v>
      </c>
      <c r="G1857" s="60" t="s">
        <v>5279</v>
      </c>
      <c r="H1857" s="55">
        <v>164</v>
      </c>
      <c r="I1857" s="57" t="s">
        <v>1449</v>
      </c>
      <c r="J1857" s="57" t="b">
        <v>0</v>
      </c>
      <c r="K1857" s="57" t="b">
        <v>1</v>
      </c>
      <c r="L1857" s="57" t="s">
        <v>1539</v>
      </c>
      <c r="M1857" s="57" t="s">
        <v>1465</v>
      </c>
    </row>
    <row r="1858" spans="1:13" ht="13" x14ac:dyDescent="0.15">
      <c r="A1858" s="14" t="s">
        <v>5204</v>
      </c>
      <c r="B1858" s="10">
        <v>1856</v>
      </c>
      <c r="C1858" s="61" t="s">
        <v>5277</v>
      </c>
      <c r="D1858" s="61" t="str">
        <f t="shared" si="1"/>
        <v>https://raw.githubusercontent.com/gicentre/scrc/f2c726980084554749a50cf9bded39a291dcc481/docs/flow/js/allScotlandVisSpecs.js</v>
      </c>
      <c r="E1858" s="5" t="s">
        <v>5278</v>
      </c>
      <c r="F1858" s="57" t="s">
        <v>1474</v>
      </c>
      <c r="G1858" s="60" t="s">
        <v>5279</v>
      </c>
      <c r="H1858" s="55">
        <v>60</v>
      </c>
      <c r="I1858" s="57" t="s">
        <v>1449</v>
      </c>
      <c r="J1858" s="57" t="b">
        <v>1</v>
      </c>
      <c r="K1858" s="57" t="b">
        <v>0</v>
      </c>
      <c r="L1858" s="57" t="s">
        <v>1539</v>
      </c>
      <c r="M1858" s="57" t="s">
        <v>1476</v>
      </c>
    </row>
    <row r="1859" spans="1:13" ht="13" x14ac:dyDescent="0.15">
      <c r="A1859" s="14" t="s">
        <v>5204</v>
      </c>
      <c r="B1859" s="10">
        <v>1857</v>
      </c>
      <c r="C1859" s="61" t="s">
        <v>5277</v>
      </c>
      <c r="D1859" s="61" t="str">
        <f t="shared" si="1"/>
        <v>https://raw.githubusercontent.com/gicentre/scrc/f2c726980084554749a50cf9bded39a291dcc481/docs/flow/js/allScotlandVisSpecs.js</v>
      </c>
      <c r="E1859" s="5" t="s">
        <v>5278</v>
      </c>
      <c r="F1859" s="57" t="s">
        <v>1474</v>
      </c>
      <c r="G1859" s="60" t="s">
        <v>5279</v>
      </c>
      <c r="H1859" s="55">
        <v>60</v>
      </c>
      <c r="I1859" s="57" t="s">
        <v>1449</v>
      </c>
      <c r="J1859" s="57" t="b">
        <v>1</v>
      </c>
      <c r="K1859" s="57" t="b">
        <v>0</v>
      </c>
      <c r="L1859" s="57" t="s">
        <v>1539</v>
      </c>
      <c r="M1859" s="57" t="s">
        <v>1476</v>
      </c>
    </row>
    <row r="1860" spans="1:13" ht="13" x14ac:dyDescent="0.15">
      <c r="A1860" s="14" t="s">
        <v>5204</v>
      </c>
      <c r="B1860" s="10">
        <v>1858</v>
      </c>
      <c r="C1860" s="61" t="s">
        <v>5277</v>
      </c>
      <c r="D1860" s="61" t="str">
        <f t="shared" si="1"/>
        <v>https://raw.githubusercontent.com/gicentre/scrc/f2c726980084554749a50cf9bded39a291dcc481/docs/flow/js/allScotlandVisSpecs.js</v>
      </c>
      <c r="E1860" s="5" t="s">
        <v>5278</v>
      </c>
      <c r="F1860" s="57" t="s">
        <v>1474</v>
      </c>
      <c r="G1860" s="60" t="s">
        <v>5279</v>
      </c>
      <c r="H1860" s="55">
        <v>60</v>
      </c>
      <c r="I1860" s="57" t="s">
        <v>1449</v>
      </c>
      <c r="J1860" s="57" t="b">
        <v>1</v>
      </c>
      <c r="K1860" s="57" t="b">
        <v>0</v>
      </c>
      <c r="L1860" s="57" t="s">
        <v>1539</v>
      </c>
      <c r="M1860" s="57" t="s">
        <v>1476</v>
      </c>
    </row>
    <row r="1861" spans="1:13" ht="13" x14ac:dyDescent="0.15">
      <c r="A1861" s="14" t="s">
        <v>5204</v>
      </c>
      <c r="B1861" s="10">
        <v>1859</v>
      </c>
      <c r="C1861" s="61" t="s">
        <v>5277</v>
      </c>
      <c r="D1861" s="61" t="str">
        <f t="shared" si="1"/>
        <v>https://raw.githubusercontent.com/gicentre/scrc/f2c726980084554749a50cf9bded39a291dcc481/docs/flow/js/allScotlandVisSpecs.js</v>
      </c>
      <c r="E1861" s="5" t="s">
        <v>5278</v>
      </c>
      <c r="F1861" s="57" t="s">
        <v>1474</v>
      </c>
      <c r="G1861" s="60" t="s">
        <v>5279</v>
      </c>
      <c r="H1861" s="55">
        <v>60</v>
      </c>
      <c r="I1861" s="57" t="s">
        <v>1449</v>
      </c>
      <c r="J1861" s="57" t="b">
        <v>1</v>
      </c>
      <c r="K1861" s="57" t="b">
        <v>0</v>
      </c>
      <c r="L1861" s="57" t="s">
        <v>1539</v>
      </c>
      <c r="M1861" s="57" t="s">
        <v>1476</v>
      </c>
    </row>
    <row r="1862" spans="1:13" ht="13" x14ac:dyDescent="0.15">
      <c r="A1862" s="14" t="s">
        <v>5204</v>
      </c>
      <c r="B1862" s="10">
        <v>1860</v>
      </c>
      <c r="C1862" s="61" t="s">
        <v>5277</v>
      </c>
      <c r="D1862" s="61" t="str">
        <f t="shared" si="1"/>
        <v>https://raw.githubusercontent.com/gicentre/scrc/f2c726980084554749a50cf9bded39a291dcc481/docs/flow/js/allScotlandVisSpecs.js</v>
      </c>
      <c r="E1862" s="5" t="s">
        <v>5278</v>
      </c>
      <c r="F1862" s="57" t="s">
        <v>1474</v>
      </c>
      <c r="G1862" s="60" t="s">
        <v>5279</v>
      </c>
      <c r="H1862" s="55">
        <v>60</v>
      </c>
      <c r="I1862" s="57" t="s">
        <v>1449</v>
      </c>
      <c r="J1862" s="57" t="b">
        <v>1</v>
      </c>
      <c r="K1862" s="57" t="b">
        <v>0</v>
      </c>
      <c r="L1862" s="57" t="s">
        <v>1539</v>
      </c>
      <c r="M1862" s="57" t="s">
        <v>1476</v>
      </c>
    </row>
    <row r="1863" spans="1:13" ht="13" x14ac:dyDescent="0.15">
      <c r="A1863" s="14" t="s">
        <v>5204</v>
      </c>
      <c r="B1863" s="10">
        <v>1861</v>
      </c>
      <c r="C1863" s="61" t="s">
        <v>5277</v>
      </c>
      <c r="D1863" s="61" t="str">
        <f t="shared" si="1"/>
        <v>https://raw.githubusercontent.com/gicentre/scrc/f2c726980084554749a50cf9bded39a291dcc481/docs/flow/js/allScotlandVisSpecs.js</v>
      </c>
      <c r="E1863" s="5" t="s">
        <v>5278</v>
      </c>
      <c r="F1863" s="57" t="s">
        <v>1474</v>
      </c>
      <c r="G1863" s="60" t="s">
        <v>5279</v>
      </c>
      <c r="H1863" s="55">
        <v>126</v>
      </c>
      <c r="I1863" s="57" t="s">
        <v>1449</v>
      </c>
      <c r="J1863" s="57" t="b">
        <v>1</v>
      </c>
      <c r="K1863" s="57" t="b">
        <v>1</v>
      </c>
      <c r="L1863" s="57" t="s">
        <v>1539</v>
      </c>
      <c r="M1863" s="57" t="s">
        <v>1451</v>
      </c>
    </row>
    <row r="1864" spans="1:13" ht="13" x14ac:dyDescent="0.15">
      <c r="A1864" s="14" t="s">
        <v>5204</v>
      </c>
      <c r="B1864" s="10">
        <v>1862</v>
      </c>
      <c r="C1864" s="61" t="s">
        <v>5277</v>
      </c>
      <c r="D1864" s="61" t="str">
        <f t="shared" si="1"/>
        <v>https://raw.githubusercontent.com/gicentre/scrc/f2c726980084554749a50cf9bded39a291dcc481/docs/flow/js/allScotlandVisSpecs.js</v>
      </c>
      <c r="E1864" s="5" t="s">
        <v>5278</v>
      </c>
      <c r="F1864" s="57" t="s">
        <v>1474</v>
      </c>
      <c r="G1864" s="60" t="s">
        <v>5279</v>
      </c>
      <c r="H1864" s="55">
        <v>126</v>
      </c>
      <c r="I1864" s="57" t="s">
        <v>1449</v>
      </c>
      <c r="J1864" s="57" t="b">
        <v>1</v>
      </c>
      <c r="K1864" s="57" t="b">
        <v>1</v>
      </c>
      <c r="L1864" s="57" t="s">
        <v>1539</v>
      </c>
      <c r="M1864" s="57" t="s">
        <v>1451</v>
      </c>
    </row>
    <row r="1865" spans="1:13" ht="13" x14ac:dyDescent="0.15">
      <c r="A1865" s="14" t="s">
        <v>5204</v>
      </c>
      <c r="B1865" s="10">
        <v>1863</v>
      </c>
      <c r="C1865" s="61" t="s">
        <v>5277</v>
      </c>
      <c r="D1865" s="61" t="str">
        <f t="shared" si="1"/>
        <v>https://raw.githubusercontent.com/gicentre/scrc/f2c726980084554749a50cf9bded39a291dcc481/docs/flow/js/allScotlandVisSpecs.js</v>
      </c>
      <c r="E1865" s="5" t="s">
        <v>5278</v>
      </c>
      <c r="F1865" s="57" t="s">
        <v>1474</v>
      </c>
      <c r="G1865" s="60" t="s">
        <v>5279</v>
      </c>
      <c r="H1865" s="55">
        <v>128</v>
      </c>
      <c r="I1865" s="57" t="s">
        <v>1449</v>
      </c>
      <c r="J1865" s="57" t="b">
        <v>1</v>
      </c>
      <c r="K1865" s="57" t="b">
        <v>1</v>
      </c>
      <c r="L1865" s="57" t="s">
        <v>1539</v>
      </c>
      <c r="M1865" s="57" t="s">
        <v>1451</v>
      </c>
    </row>
    <row r="1866" spans="1:13" ht="13" x14ac:dyDescent="0.15">
      <c r="A1866" s="14" t="s">
        <v>5204</v>
      </c>
      <c r="B1866" s="10">
        <v>1864</v>
      </c>
      <c r="C1866" s="61" t="s">
        <v>5277</v>
      </c>
      <c r="D1866" s="61" t="str">
        <f t="shared" si="1"/>
        <v>https://raw.githubusercontent.com/gicentre/scrc/f2c726980084554749a50cf9bded39a291dcc481/docs/flow/js/allScotlandVisSpecs.js</v>
      </c>
      <c r="E1866" s="5" t="s">
        <v>5278</v>
      </c>
      <c r="F1866" s="57" t="s">
        <v>1474</v>
      </c>
      <c r="G1866" s="60" t="s">
        <v>5279</v>
      </c>
      <c r="H1866" s="55">
        <v>128</v>
      </c>
      <c r="I1866" s="57" t="s">
        <v>1449</v>
      </c>
      <c r="J1866" s="57" t="b">
        <v>1</v>
      </c>
      <c r="K1866" s="57" t="b">
        <v>1</v>
      </c>
      <c r="L1866" s="57" t="s">
        <v>1539</v>
      </c>
      <c r="M1866" s="57" t="s">
        <v>1451</v>
      </c>
    </row>
    <row r="1867" spans="1:13" ht="13" x14ac:dyDescent="0.15">
      <c r="A1867" s="14" t="s">
        <v>5204</v>
      </c>
      <c r="B1867" s="10">
        <v>1865</v>
      </c>
      <c r="C1867" s="61" t="s">
        <v>5277</v>
      </c>
      <c r="D1867" s="61" t="str">
        <f t="shared" si="1"/>
        <v>https://raw.githubusercontent.com/gicentre/scrc/f2c726980084554749a50cf9bded39a291dcc481/docs/flow/js/allScotlandVisSpecs.js</v>
      </c>
      <c r="E1867" s="5" t="s">
        <v>5278</v>
      </c>
      <c r="F1867" s="57" t="s">
        <v>1474</v>
      </c>
      <c r="G1867" s="60" t="s">
        <v>5279</v>
      </c>
      <c r="H1867" s="55">
        <v>128</v>
      </c>
      <c r="I1867" s="57" t="s">
        <v>1449</v>
      </c>
      <c r="J1867" s="57" t="b">
        <v>1</v>
      </c>
      <c r="K1867" s="57" t="b">
        <v>1</v>
      </c>
      <c r="L1867" s="57" t="s">
        <v>1539</v>
      </c>
      <c r="M1867" s="57" t="s">
        <v>1451</v>
      </c>
    </row>
    <row r="1868" spans="1:13" ht="13" x14ac:dyDescent="0.15">
      <c r="A1868" s="14" t="s">
        <v>5204</v>
      </c>
      <c r="B1868" s="10">
        <v>1866</v>
      </c>
      <c r="C1868" s="61" t="s">
        <v>5277</v>
      </c>
      <c r="D1868" s="61" t="str">
        <f t="shared" si="1"/>
        <v>https://raw.githubusercontent.com/gicentre/scrc/f2c726980084554749a50cf9bded39a291dcc481/docs/flow/js/allScotlandVisSpecs.js</v>
      </c>
      <c r="E1868" s="5" t="s">
        <v>5278</v>
      </c>
      <c r="F1868" s="57" t="s">
        <v>1474</v>
      </c>
      <c r="G1868" s="60" t="s">
        <v>5279</v>
      </c>
      <c r="H1868" s="55">
        <v>128</v>
      </c>
      <c r="I1868" s="57" t="s">
        <v>1449</v>
      </c>
      <c r="J1868" s="57" t="b">
        <v>1</v>
      </c>
      <c r="K1868" s="57" t="b">
        <v>1</v>
      </c>
      <c r="L1868" s="57" t="s">
        <v>1539</v>
      </c>
      <c r="M1868" s="57" t="s">
        <v>1451</v>
      </c>
    </row>
    <row r="1869" spans="1:13" ht="13" x14ac:dyDescent="0.15">
      <c r="A1869" s="14" t="s">
        <v>5204</v>
      </c>
      <c r="B1869" s="10">
        <v>1867</v>
      </c>
      <c r="C1869" s="61" t="s">
        <v>5277</v>
      </c>
      <c r="D1869" s="61" t="str">
        <f t="shared" si="1"/>
        <v>https://raw.githubusercontent.com/gicentre/scrc/f2c726980084554749a50cf9bded39a291dcc481/docs/flow/js/allScotlandVisSpecs.js</v>
      </c>
      <c r="E1869" s="5" t="s">
        <v>5278</v>
      </c>
      <c r="F1869" s="57" t="s">
        <v>1474</v>
      </c>
      <c r="G1869" s="60" t="s">
        <v>5279</v>
      </c>
      <c r="H1869" s="55">
        <v>128</v>
      </c>
      <c r="I1869" s="57" t="s">
        <v>1449</v>
      </c>
      <c r="J1869" s="57" t="b">
        <v>1</v>
      </c>
      <c r="K1869" s="57" t="b">
        <v>1</v>
      </c>
      <c r="L1869" s="57" t="s">
        <v>1539</v>
      </c>
      <c r="M1869" s="57" t="s">
        <v>1451</v>
      </c>
    </row>
    <row r="1870" spans="1:13" ht="13" x14ac:dyDescent="0.15">
      <c r="A1870" s="14" t="s">
        <v>5204</v>
      </c>
      <c r="B1870" s="10">
        <v>1868</v>
      </c>
      <c r="C1870" s="61" t="s">
        <v>5277</v>
      </c>
      <c r="D1870" s="61" t="str">
        <f t="shared" si="1"/>
        <v>https://raw.githubusercontent.com/gicentre/scrc/f2c726980084554749a50cf9bded39a291dcc481/docs/flow/js/allScotlandVisSpecs.js</v>
      </c>
      <c r="E1870" s="5" t="s">
        <v>5278</v>
      </c>
      <c r="F1870" s="57" t="s">
        <v>1474</v>
      </c>
      <c r="G1870" s="60" t="s">
        <v>5279</v>
      </c>
      <c r="H1870" s="55">
        <v>128</v>
      </c>
      <c r="I1870" s="57" t="s">
        <v>1449</v>
      </c>
      <c r="J1870" s="57" t="b">
        <v>1</v>
      </c>
      <c r="K1870" s="57" t="b">
        <v>1</v>
      </c>
      <c r="L1870" s="57" t="s">
        <v>1539</v>
      </c>
      <c r="M1870" s="57" t="s">
        <v>1451</v>
      </c>
    </row>
    <row r="1871" spans="1:13" ht="13" x14ac:dyDescent="0.15">
      <c r="A1871" s="14" t="s">
        <v>5204</v>
      </c>
      <c r="B1871" s="10">
        <v>1869</v>
      </c>
      <c r="C1871" s="61" t="s">
        <v>5277</v>
      </c>
      <c r="D1871" s="61" t="str">
        <f t="shared" si="1"/>
        <v>https://raw.githubusercontent.com/gicentre/scrc/f2c726980084554749a50cf9bded39a291dcc481/docs/flow/js/allScotlandVisSpecs.js</v>
      </c>
      <c r="E1871" s="5" t="s">
        <v>5278</v>
      </c>
      <c r="F1871" s="57" t="s">
        <v>1474</v>
      </c>
      <c r="G1871" s="60" t="s">
        <v>5279</v>
      </c>
      <c r="H1871" s="55">
        <v>128</v>
      </c>
      <c r="I1871" s="57" t="s">
        <v>1449</v>
      </c>
      <c r="J1871" s="57" t="b">
        <v>0</v>
      </c>
      <c r="K1871" s="57" t="b">
        <v>1</v>
      </c>
      <c r="L1871" s="57" t="s">
        <v>1539</v>
      </c>
      <c r="M1871" s="57" t="s">
        <v>1465</v>
      </c>
    </row>
    <row r="1872" spans="1:13" ht="13" x14ac:dyDescent="0.15">
      <c r="A1872" s="14" t="s">
        <v>5204</v>
      </c>
      <c r="B1872" s="10">
        <v>1870</v>
      </c>
      <c r="C1872" s="61" t="s">
        <v>5277</v>
      </c>
      <c r="D1872" s="61" t="str">
        <f t="shared" si="1"/>
        <v>https://raw.githubusercontent.com/gicentre/scrc/f2c726980084554749a50cf9bded39a291dcc481/docs/flow/js/allScotlandVisSpecs.js</v>
      </c>
      <c r="E1872" s="5" t="s">
        <v>5278</v>
      </c>
      <c r="F1872" s="57" t="s">
        <v>1474</v>
      </c>
      <c r="G1872" s="60" t="s">
        <v>5279</v>
      </c>
      <c r="H1872" s="55">
        <v>164</v>
      </c>
      <c r="I1872" s="57" t="s">
        <v>1449</v>
      </c>
      <c r="J1872" s="57" t="b">
        <v>0</v>
      </c>
      <c r="K1872" s="57" t="b">
        <v>1</v>
      </c>
      <c r="L1872" s="57" t="s">
        <v>1539</v>
      </c>
      <c r="M1872" s="57" t="s">
        <v>1465</v>
      </c>
    </row>
    <row r="1873" spans="1:13" ht="13" x14ac:dyDescent="0.15">
      <c r="A1873" s="14" t="s">
        <v>5204</v>
      </c>
      <c r="B1873" s="10">
        <v>1871</v>
      </c>
      <c r="C1873" s="61" t="s">
        <v>5280</v>
      </c>
      <c r="D1873" s="61" t="str">
        <f t="shared" si="1"/>
        <v>https://raw.githubusercontent.com/gicentre/scrc/f2c726980084554749a50cf9bded39a291dcc481/docs/flow/js/glasgowVisSpecs.js</v>
      </c>
      <c r="E1873" s="5" t="s">
        <v>5278</v>
      </c>
      <c r="F1873" s="57" t="s">
        <v>1474</v>
      </c>
      <c r="G1873" s="60" t="s">
        <v>5279</v>
      </c>
      <c r="H1873" s="55">
        <v>33</v>
      </c>
      <c r="I1873" s="57" t="s">
        <v>1521</v>
      </c>
      <c r="J1873" s="57" t="b">
        <v>1</v>
      </c>
      <c r="K1873" s="57" t="b">
        <v>0</v>
      </c>
      <c r="L1873" s="57" t="s">
        <v>1470</v>
      </c>
      <c r="M1873" s="57" t="s">
        <v>1581</v>
      </c>
    </row>
    <row r="1874" spans="1:13" ht="13" x14ac:dyDescent="0.15">
      <c r="A1874" s="14" t="s">
        <v>5204</v>
      </c>
      <c r="B1874" s="10">
        <v>1872</v>
      </c>
      <c r="C1874" s="61" t="s">
        <v>5280</v>
      </c>
      <c r="D1874" s="61" t="str">
        <f t="shared" si="1"/>
        <v>https://raw.githubusercontent.com/gicentre/scrc/f2c726980084554749a50cf9bded39a291dcc481/docs/flow/js/glasgowVisSpecs.js</v>
      </c>
      <c r="E1874" s="5" t="s">
        <v>5278</v>
      </c>
      <c r="F1874" s="57" t="s">
        <v>1474</v>
      </c>
      <c r="G1874" s="60" t="s">
        <v>5279</v>
      </c>
      <c r="H1874" s="55">
        <v>120</v>
      </c>
      <c r="I1874" s="57" t="s">
        <v>1449</v>
      </c>
      <c r="J1874" s="57" t="b">
        <v>1</v>
      </c>
      <c r="K1874" s="57" t="b">
        <v>1</v>
      </c>
      <c r="L1874" s="57" t="s">
        <v>1470</v>
      </c>
      <c r="M1874" s="57" t="s">
        <v>1451</v>
      </c>
    </row>
    <row r="1875" spans="1:13" ht="13" x14ac:dyDescent="0.15">
      <c r="A1875" s="14" t="s">
        <v>5204</v>
      </c>
      <c r="B1875" s="10">
        <v>1873</v>
      </c>
      <c r="C1875" s="61" t="s">
        <v>5280</v>
      </c>
      <c r="D1875" s="61" t="str">
        <f t="shared" si="1"/>
        <v>https://raw.githubusercontent.com/gicentre/scrc/f2c726980084554749a50cf9bded39a291dcc481/docs/flow/js/glasgowVisSpecs.js</v>
      </c>
      <c r="E1875" s="5" t="s">
        <v>5278</v>
      </c>
      <c r="F1875" s="57" t="s">
        <v>1474</v>
      </c>
      <c r="G1875" s="60" t="s">
        <v>5279</v>
      </c>
      <c r="H1875" s="55">
        <v>43</v>
      </c>
      <c r="I1875" s="57" t="s">
        <v>1449</v>
      </c>
      <c r="J1875" s="57" t="b">
        <v>1</v>
      </c>
      <c r="K1875" s="57" t="b">
        <v>1</v>
      </c>
      <c r="L1875" s="57" t="s">
        <v>1539</v>
      </c>
      <c r="M1875" s="57" t="s">
        <v>1451</v>
      </c>
    </row>
    <row r="1876" spans="1:13" ht="13" x14ac:dyDescent="0.15">
      <c r="A1876" s="14" t="s">
        <v>5204</v>
      </c>
      <c r="B1876" s="10">
        <v>1874</v>
      </c>
      <c r="C1876" s="61" t="s">
        <v>5281</v>
      </c>
      <c r="D1876" s="61" t="str">
        <f t="shared" si="1"/>
        <v>https://raw.githubusercontent.com/grantat/cs725-blog/6c77cd08497a86c6495df1c40635ef033a1e71c7/static/scripts/v3/embed.js</v>
      </c>
      <c r="E1876" s="5" t="s">
        <v>5282</v>
      </c>
      <c r="F1876" s="57" t="s">
        <v>1455</v>
      </c>
      <c r="G1876" s="60" t="s">
        <v>5283</v>
      </c>
      <c r="H1876" s="55">
        <v>19</v>
      </c>
      <c r="I1876" s="57" t="s">
        <v>73</v>
      </c>
      <c r="J1876" s="57" t="b">
        <v>0</v>
      </c>
      <c r="K1876" s="57" t="b">
        <v>0</v>
      </c>
      <c r="L1876" s="57" t="s">
        <v>1462</v>
      </c>
      <c r="M1876" s="57" t="s">
        <v>1510</v>
      </c>
    </row>
    <row r="1877" spans="1:13" ht="13" x14ac:dyDescent="0.15">
      <c r="A1877" s="14" t="s">
        <v>5204</v>
      </c>
      <c r="B1877" s="10">
        <v>1875</v>
      </c>
      <c r="C1877" s="61" t="s">
        <v>5281</v>
      </c>
      <c r="D1877" s="61" t="str">
        <f t="shared" si="1"/>
        <v>https://raw.githubusercontent.com/grantat/cs725-blog/6c77cd08497a86c6495df1c40635ef033a1e71c7/static/scripts/v3/embed.js</v>
      </c>
      <c r="E1877" s="5" t="s">
        <v>5282</v>
      </c>
      <c r="F1877" s="57" t="s">
        <v>1455</v>
      </c>
      <c r="G1877" s="60" t="s">
        <v>5283</v>
      </c>
      <c r="H1877" s="55">
        <v>36</v>
      </c>
      <c r="I1877" s="57" t="s">
        <v>1521</v>
      </c>
      <c r="J1877" s="57" t="b">
        <v>1</v>
      </c>
      <c r="K1877" s="57" t="b">
        <v>0</v>
      </c>
      <c r="L1877" s="57" t="s">
        <v>1509</v>
      </c>
      <c r="M1877" s="57" t="s">
        <v>1581</v>
      </c>
    </row>
    <row r="1878" spans="1:13" ht="13" x14ac:dyDescent="0.15">
      <c r="A1878" s="14" t="s">
        <v>5204</v>
      </c>
      <c r="B1878" s="10">
        <v>1876</v>
      </c>
      <c r="C1878" s="61" t="s">
        <v>5284</v>
      </c>
      <c r="D1878" s="61" t="str">
        <f t="shared" si="1"/>
        <v>https://raw.githubusercontent.com/lepisma/lepisma.github.io/0002191ab5505517653d672405ba940c26687b11/blog/2019/10/31/github-linguist-colors/script.js</v>
      </c>
      <c r="E1878" s="5" t="s">
        <v>5285</v>
      </c>
      <c r="F1878" s="57" t="s">
        <v>1474</v>
      </c>
      <c r="G1878" s="60" t="s">
        <v>5286</v>
      </c>
      <c r="H1878" s="55">
        <v>45</v>
      </c>
      <c r="I1878" s="57" t="s">
        <v>1449</v>
      </c>
      <c r="J1878" s="57" t="b">
        <v>1</v>
      </c>
      <c r="K1878" s="57" t="b">
        <v>1</v>
      </c>
      <c r="L1878" s="57" t="s">
        <v>1235</v>
      </c>
      <c r="M1878" s="57" t="s">
        <v>1451</v>
      </c>
    </row>
    <row r="1879" spans="1:13" ht="13" x14ac:dyDescent="0.15">
      <c r="A1879" s="14" t="s">
        <v>5204</v>
      </c>
      <c r="B1879" s="10">
        <v>1877</v>
      </c>
      <c r="C1879" s="61" t="s">
        <v>5287</v>
      </c>
      <c r="D1879" s="61" t="str">
        <f t="shared" si="1"/>
        <v>https://raw.githubusercontent.com/nychealth/covid-maps/a9e419021db465e02f7fbdf8cd4614e8490734a1/nr/js/explorer.js</v>
      </c>
      <c r="E1879" s="5" t="s">
        <v>1733</v>
      </c>
      <c r="F1879" s="57" t="s">
        <v>1496</v>
      </c>
      <c r="G1879" s="60" t="s">
        <v>5288</v>
      </c>
      <c r="H1879" s="55">
        <v>82</v>
      </c>
      <c r="I1879" s="57" t="s">
        <v>1449</v>
      </c>
      <c r="J1879" s="57" t="b">
        <v>1</v>
      </c>
      <c r="K1879" s="57" t="b">
        <v>1</v>
      </c>
      <c r="L1879" s="57" t="s">
        <v>1470</v>
      </c>
      <c r="M1879" s="57" t="s">
        <v>1451</v>
      </c>
    </row>
    <row r="1880" spans="1:13" ht="13" x14ac:dyDescent="0.15">
      <c r="A1880" s="14" t="s">
        <v>5204</v>
      </c>
      <c r="B1880" s="10">
        <v>1878</v>
      </c>
      <c r="C1880" s="61" t="s">
        <v>5287</v>
      </c>
      <c r="D1880" s="61" t="str">
        <f t="shared" si="1"/>
        <v>https://raw.githubusercontent.com/nychealth/covid-maps/a9e419021db465e02f7fbdf8cd4614e8490734a1/nr/js/explorer.js</v>
      </c>
      <c r="E1880" s="5" t="s">
        <v>1733</v>
      </c>
      <c r="F1880" s="57" t="s">
        <v>1496</v>
      </c>
      <c r="G1880" s="60" t="s">
        <v>5288</v>
      </c>
      <c r="H1880" s="55">
        <v>60</v>
      </c>
      <c r="I1880" s="57" t="s">
        <v>1449</v>
      </c>
      <c r="J1880" s="57" t="b">
        <v>1</v>
      </c>
      <c r="K1880" s="57" t="b">
        <v>1</v>
      </c>
      <c r="L1880" s="57" t="s">
        <v>1450</v>
      </c>
      <c r="M1880" s="57" t="s">
        <v>1451</v>
      </c>
    </row>
    <row r="1881" spans="1:13" ht="13" x14ac:dyDescent="0.15">
      <c r="A1881" s="14" t="s">
        <v>5204</v>
      </c>
      <c r="B1881" s="10">
        <v>1879</v>
      </c>
      <c r="C1881" s="61" t="s">
        <v>5287</v>
      </c>
      <c r="D1881" s="61" t="str">
        <f t="shared" si="1"/>
        <v>https://raw.githubusercontent.com/nychealth/covid-maps/a9e419021db465e02f7fbdf8cd4614e8490734a1/nr/js/explorer.js</v>
      </c>
      <c r="E1881" s="5" t="s">
        <v>1733</v>
      </c>
      <c r="F1881" s="57" t="s">
        <v>1496</v>
      </c>
      <c r="G1881" s="60" t="s">
        <v>5288</v>
      </c>
      <c r="H1881" s="55">
        <v>85</v>
      </c>
      <c r="I1881" s="57" t="s">
        <v>1449</v>
      </c>
      <c r="J1881" s="57" t="b">
        <v>1</v>
      </c>
      <c r="K1881" s="57" t="b">
        <v>1</v>
      </c>
      <c r="L1881" s="57" t="s">
        <v>1462</v>
      </c>
      <c r="M1881" s="57" t="s">
        <v>1451</v>
      </c>
    </row>
    <row r="1882" spans="1:13" ht="13" x14ac:dyDescent="0.15">
      <c r="A1882" s="14" t="s">
        <v>5204</v>
      </c>
      <c r="B1882" s="10">
        <v>1880</v>
      </c>
      <c r="C1882" s="61" t="s">
        <v>5289</v>
      </c>
      <c r="D1882" s="61" t="str">
        <f t="shared" si="1"/>
        <v>https://raw.githubusercontent.com/nychealth/covid-maps/a9e419021db465e02f7fbdf8cd4614e8490734a1/nr/js/explorer2.js</v>
      </c>
      <c r="E1882" s="5" t="s">
        <v>1733</v>
      </c>
      <c r="F1882" s="57" t="s">
        <v>1496</v>
      </c>
      <c r="G1882" s="60" t="s">
        <v>5288</v>
      </c>
      <c r="H1882" s="55">
        <v>73</v>
      </c>
      <c r="I1882" s="57" t="s">
        <v>1449</v>
      </c>
      <c r="J1882" s="57" t="b">
        <v>1</v>
      </c>
      <c r="K1882" s="57" t="b">
        <v>1</v>
      </c>
      <c r="L1882" s="57" t="s">
        <v>1509</v>
      </c>
      <c r="M1882" s="57" t="s">
        <v>1451</v>
      </c>
    </row>
    <row r="1883" spans="1:13" ht="13" x14ac:dyDescent="0.15">
      <c r="A1883" s="14" t="s">
        <v>5204</v>
      </c>
      <c r="B1883" s="10">
        <v>1881</v>
      </c>
      <c r="C1883" s="61" t="s">
        <v>5289</v>
      </c>
      <c r="D1883" s="61" t="str">
        <f t="shared" si="1"/>
        <v>https://raw.githubusercontent.com/nychealth/covid-maps/a9e419021db465e02f7fbdf8cd4614e8490734a1/nr/js/explorer2.js</v>
      </c>
      <c r="E1883" s="5" t="s">
        <v>1733</v>
      </c>
      <c r="F1883" s="57" t="s">
        <v>1496</v>
      </c>
      <c r="G1883" s="60" t="s">
        <v>5288</v>
      </c>
      <c r="H1883" s="55">
        <v>85</v>
      </c>
      <c r="I1883" s="57" t="s">
        <v>1449</v>
      </c>
      <c r="J1883" s="57" t="b">
        <v>1</v>
      </c>
      <c r="K1883" s="57" t="b">
        <v>1</v>
      </c>
      <c r="L1883" s="57" t="s">
        <v>1462</v>
      </c>
      <c r="M1883" s="57" t="s">
        <v>1451</v>
      </c>
    </row>
    <row r="1884" spans="1:13" ht="13" x14ac:dyDescent="0.15">
      <c r="A1884" s="14" t="s">
        <v>5204</v>
      </c>
      <c r="B1884" s="10">
        <v>1882</v>
      </c>
      <c r="C1884" s="61" t="s">
        <v>5290</v>
      </c>
      <c r="D1884" s="61" t="str">
        <f t="shared" si="1"/>
        <v>https://raw.githubusercontent.com/nychealth/EH-dataportal/a00e23e9fe2a142ee5d0bdc94d81f22cef276b30/content/key-topics/airquality/aqe/aqe.js</v>
      </c>
      <c r="E1884" s="5" t="s">
        <v>4681</v>
      </c>
      <c r="F1884" s="57" t="s">
        <v>1496</v>
      </c>
      <c r="G1884" s="60" t="s">
        <v>5288</v>
      </c>
      <c r="H1884" s="55">
        <v>62</v>
      </c>
      <c r="I1884" s="57" t="s">
        <v>1449</v>
      </c>
      <c r="J1884" s="57" t="b">
        <v>1</v>
      </c>
      <c r="K1884" s="57" t="b">
        <v>1</v>
      </c>
      <c r="L1884" s="57" t="s">
        <v>1470</v>
      </c>
      <c r="M1884" s="57" t="s">
        <v>1451</v>
      </c>
    </row>
    <row r="1885" spans="1:13" ht="13" x14ac:dyDescent="0.15">
      <c r="A1885" s="14" t="s">
        <v>5204</v>
      </c>
      <c r="B1885" s="10">
        <v>1883</v>
      </c>
      <c r="C1885" s="61" t="s">
        <v>5291</v>
      </c>
      <c r="D1885" s="61" t="str">
        <f t="shared" si="1"/>
        <v>https://raw.githubusercontent.com/qx211/testing/8cb931a2cb556ca262dde3fc328b340342c45981/src/index.js</v>
      </c>
      <c r="E1885" s="5" t="s">
        <v>5292</v>
      </c>
      <c r="F1885" s="57" t="s">
        <v>4516</v>
      </c>
      <c r="G1885" s="60" t="s">
        <v>5293</v>
      </c>
      <c r="H1885" s="55">
        <v>39</v>
      </c>
      <c r="I1885" s="57" t="s">
        <v>1521</v>
      </c>
      <c r="J1885" s="57" t="b">
        <v>0</v>
      </c>
      <c r="K1885" s="57" t="b">
        <v>0</v>
      </c>
      <c r="L1885" s="57" t="s">
        <v>1509</v>
      </c>
      <c r="M1885" s="57" t="s">
        <v>1522</v>
      </c>
    </row>
    <row r="1886" spans="1:13" ht="13" x14ac:dyDescent="0.15">
      <c r="A1886" s="14" t="s">
        <v>5204</v>
      </c>
      <c r="B1886" s="10">
        <v>1884</v>
      </c>
      <c r="C1886" s="61" t="s">
        <v>5294</v>
      </c>
      <c r="D1886" s="61" t="str">
        <f t="shared" si="1"/>
        <v>https://raw.githubusercontent.com/RDeconomist/observatory/12bf1d577447a45fe3e83e06881449f329089dac/RD%20drafts/covidGlobal1.js</v>
      </c>
      <c r="E1886" s="5" t="s">
        <v>4717</v>
      </c>
      <c r="F1886" s="57" t="s">
        <v>1474</v>
      </c>
      <c r="G1886" s="60" t="s">
        <v>5295</v>
      </c>
      <c r="H1886" s="55">
        <v>55</v>
      </c>
      <c r="I1886" s="57" t="s">
        <v>1449</v>
      </c>
      <c r="J1886" s="57" t="b">
        <v>0</v>
      </c>
      <c r="K1886" s="57" t="b">
        <v>0</v>
      </c>
      <c r="L1886" s="57" t="s">
        <v>1462</v>
      </c>
      <c r="M1886" s="57" t="s">
        <v>1515</v>
      </c>
    </row>
    <row r="1887" spans="1:13" ht="13" x14ac:dyDescent="0.15">
      <c r="A1887" s="14" t="s">
        <v>5204</v>
      </c>
      <c r="B1887" s="10">
        <v>1885</v>
      </c>
      <c r="C1887" s="61" t="s">
        <v>5296</v>
      </c>
      <c r="D1887" s="61" t="str">
        <f t="shared" si="1"/>
        <v>https://raw.githubusercontent.com/RDeconomist/observatory/12bf1d577447a45fe3e83e06881449f329089dac/RD%20drafts/covidGlobal2,%20deaths.js</v>
      </c>
      <c r="E1887" s="5" t="s">
        <v>4717</v>
      </c>
      <c r="F1887" s="57" t="s">
        <v>1474</v>
      </c>
      <c r="G1887" s="60" t="s">
        <v>5295</v>
      </c>
      <c r="H1887" s="55">
        <v>62</v>
      </c>
      <c r="I1887" s="57" t="s">
        <v>1449</v>
      </c>
      <c r="J1887" s="57" t="b">
        <v>1</v>
      </c>
      <c r="K1887" s="57" t="b">
        <v>0</v>
      </c>
      <c r="L1887" s="57" t="s">
        <v>1462</v>
      </c>
      <c r="M1887" s="57" t="s">
        <v>1476</v>
      </c>
    </row>
    <row r="1888" spans="1:13" ht="13" x14ac:dyDescent="0.15">
      <c r="A1888" s="14" t="s">
        <v>5204</v>
      </c>
      <c r="B1888" s="10">
        <v>1886</v>
      </c>
      <c r="C1888" s="61" t="s">
        <v>5297</v>
      </c>
      <c r="D1888" s="61" t="str">
        <f t="shared" si="1"/>
        <v>https://raw.githubusercontent.com/RDeconomist/observatory/12bf1d577447a45fe3e83e06881449f329089dac/RD%20drafts/covidGlobal3casesper100k.js</v>
      </c>
      <c r="E1888" s="5" t="s">
        <v>4717</v>
      </c>
      <c r="F1888" s="57" t="s">
        <v>1474</v>
      </c>
      <c r="G1888" s="60" t="s">
        <v>5295</v>
      </c>
      <c r="H1888" s="55">
        <v>48</v>
      </c>
      <c r="I1888" s="57" t="s">
        <v>1449</v>
      </c>
      <c r="J1888" s="57" t="b">
        <v>0</v>
      </c>
      <c r="K1888" s="57" t="b">
        <v>0</v>
      </c>
      <c r="L1888" s="57" t="s">
        <v>1462</v>
      </c>
      <c r="M1888" s="57" t="s">
        <v>1515</v>
      </c>
    </row>
    <row r="1889" spans="1:13" ht="13" x14ac:dyDescent="0.15">
      <c r="A1889" s="14" t="s">
        <v>5204</v>
      </c>
      <c r="B1889" s="10">
        <v>1887</v>
      </c>
      <c r="C1889" s="61" t="s">
        <v>5298</v>
      </c>
      <c r="D1889" s="61" t="str">
        <f t="shared" si="1"/>
        <v>https://raw.githubusercontent.com/RDeconomist/observatory/12bf1d577447a45fe3e83e06881449f329089dac/RD%20drafts/deaths.js</v>
      </c>
      <c r="E1889" s="5" t="s">
        <v>4717</v>
      </c>
      <c r="F1889" s="57" t="s">
        <v>1474</v>
      </c>
      <c r="G1889" s="60" t="s">
        <v>5295</v>
      </c>
      <c r="H1889" s="55">
        <v>50</v>
      </c>
      <c r="I1889" s="57" t="s">
        <v>1449</v>
      </c>
      <c r="J1889" s="57" t="b">
        <v>1</v>
      </c>
      <c r="K1889" s="57" t="b">
        <v>1</v>
      </c>
      <c r="L1889" s="57" t="s">
        <v>1693</v>
      </c>
      <c r="M1889" s="57" t="s">
        <v>1451</v>
      </c>
    </row>
    <row r="1890" spans="1:13" ht="13" x14ac:dyDescent="0.15">
      <c r="A1890" s="14" t="s">
        <v>5204</v>
      </c>
      <c r="B1890" s="10">
        <v>1888</v>
      </c>
      <c r="C1890" s="61" t="s">
        <v>5299</v>
      </c>
      <c r="D1890" s="61" t="str">
        <f t="shared" si="1"/>
        <v>https://raw.githubusercontent.com/RDeconomist/observatory/12bf1d577447a45fe3e83e06881449f329089dac/RD%20drafts/hospitalAdmissions.js</v>
      </c>
      <c r="E1890" s="5" t="s">
        <v>4717</v>
      </c>
      <c r="F1890" s="57" t="s">
        <v>1474</v>
      </c>
      <c r="G1890" s="60" t="s">
        <v>5295</v>
      </c>
      <c r="H1890" s="55">
        <v>53</v>
      </c>
      <c r="I1890" s="57" t="s">
        <v>1449</v>
      </c>
      <c r="J1890" s="57" t="b">
        <v>1</v>
      </c>
      <c r="K1890" s="57" t="b">
        <v>1</v>
      </c>
      <c r="L1890" s="57" t="s">
        <v>1693</v>
      </c>
      <c r="M1890" s="57" t="s">
        <v>1451</v>
      </c>
    </row>
    <row r="1891" spans="1:13" ht="13" x14ac:dyDescent="0.15">
      <c r="A1891" s="14" t="s">
        <v>5204</v>
      </c>
      <c r="B1891" s="10">
        <v>1889</v>
      </c>
      <c r="C1891" s="61" t="s">
        <v>5300</v>
      </c>
      <c r="D1891" s="61" t="str">
        <f t="shared" si="1"/>
        <v>https://raw.githubusercontent.com/RDeconomist/observatory/12bf1d577447a45fe3e83e06881449f329089dac/uk_hh_wealth.js</v>
      </c>
      <c r="E1891" s="5" t="s">
        <v>4717</v>
      </c>
      <c r="F1891" s="57" t="s">
        <v>1474</v>
      </c>
      <c r="G1891" s="60" t="s">
        <v>5295</v>
      </c>
      <c r="H1891" s="55">
        <v>110</v>
      </c>
      <c r="I1891" s="57" t="s">
        <v>1449</v>
      </c>
      <c r="J1891" s="57" t="b">
        <v>1</v>
      </c>
      <c r="K1891" s="57" t="b">
        <v>1</v>
      </c>
      <c r="L1891" s="57" t="s">
        <v>1462</v>
      </c>
      <c r="M1891" s="57" t="s">
        <v>1451</v>
      </c>
    </row>
    <row r="1892" spans="1:13" ht="13" x14ac:dyDescent="0.15">
      <c r="A1892" s="14" t="s">
        <v>5204</v>
      </c>
      <c r="B1892" s="10">
        <v>1890</v>
      </c>
      <c r="C1892" s="61" t="s">
        <v>5301</v>
      </c>
      <c r="D1892" s="61" t="str">
        <f t="shared" si="1"/>
        <v>https://raw.githubusercontent.com/RDeconomist/observatory/12bf1d577447a45fe3e83e06881449f329089dac/uk_pension_wealth.js</v>
      </c>
      <c r="E1892" s="5" t="s">
        <v>4717</v>
      </c>
      <c r="F1892" s="57" t="s">
        <v>1474</v>
      </c>
      <c r="G1892" s="60" t="s">
        <v>5295</v>
      </c>
      <c r="H1892" s="55">
        <v>110</v>
      </c>
      <c r="I1892" s="57" t="s">
        <v>1449</v>
      </c>
      <c r="J1892" s="57" t="b">
        <v>1</v>
      </c>
      <c r="K1892" s="57" t="b">
        <v>1</v>
      </c>
      <c r="L1892" s="57" t="s">
        <v>1462</v>
      </c>
      <c r="M1892" s="57" t="s">
        <v>1451</v>
      </c>
    </row>
    <row r="1893" spans="1:13" ht="13" x14ac:dyDescent="0.15">
      <c r="A1893" s="14" t="s">
        <v>5204</v>
      </c>
      <c r="B1893" s="10">
        <v>1891</v>
      </c>
      <c r="C1893" s="61" t="s">
        <v>5302</v>
      </c>
      <c r="D1893" s="61" t="str">
        <f t="shared" si="1"/>
        <v>https://raw.githubusercontent.com/RDeconomist/RDeconomist.github.io/d1094e4808b5028482324e257ecdb0b7a5ac746c/charts/covid/chartC2.js</v>
      </c>
      <c r="E1893" s="5" t="s">
        <v>1473</v>
      </c>
      <c r="F1893" s="57" t="s">
        <v>1474</v>
      </c>
      <c r="G1893" s="60" t="s">
        <v>5295</v>
      </c>
      <c r="H1893" s="55">
        <v>46</v>
      </c>
      <c r="I1893" s="57" t="s">
        <v>1449</v>
      </c>
      <c r="J1893" s="57" t="b">
        <v>1</v>
      </c>
      <c r="K1893" s="57" t="b">
        <v>0</v>
      </c>
      <c r="L1893" s="57" t="s">
        <v>1693</v>
      </c>
      <c r="M1893" s="57" t="s">
        <v>1476</v>
      </c>
    </row>
    <row r="1894" spans="1:13" ht="13" x14ac:dyDescent="0.15">
      <c r="A1894" s="14" t="s">
        <v>5204</v>
      </c>
      <c r="B1894" s="10">
        <v>1892</v>
      </c>
      <c r="C1894" s="61" t="s">
        <v>5303</v>
      </c>
      <c r="D1894" s="61" t="str">
        <f t="shared" si="1"/>
        <v>https://raw.githubusercontent.com/RDeconomist/RDeconomist.github.io/d1094e4808b5028482324e257ecdb0b7a5ac746c/charts/covid/chartC4.js</v>
      </c>
      <c r="E1894" s="5" t="s">
        <v>1473</v>
      </c>
      <c r="F1894" s="57" t="s">
        <v>1474</v>
      </c>
      <c r="G1894" s="60" t="s">
        <v>5295</v>
      </c>
      <c r="H1894" s="55">
        <v>69</v>
      </c>
      <c r="I1894" s="57" t="s">
        <v>1449</v>
      </c>
      <c r="J1894" s="57" t="b">
        <v>1</v>
      </c>
      <c r="K1894" s="57" t="b">
        <v>0</v>
      </c>
      <c r="L1894" s="57" t="s">
        <v>1462</v>
      </c>
      <c r="M1894" s="57" t="s">
        <v>1476</v>
      </c>
    </row>
    <row r="1895" spans="1:13" ht="13" x14ac:dyDescent="0.15">
      <c r="A1895" s="14" t="s">
        <v>5204</v>
      </c>
      <c r="B1895" s="10">
        <v>1893</v>
      </c>
      <c r="C1895" s="61" t="s">
        <v>5304</v>
      </c>
      <c r="D1895" s="61" t="str">
        <f t="shared" si="1"/>
        <v>https://raw.githubusercontent.com/RDeconomist/RDeconomist.github.io/d1094e4808b5028482324e257ecdb0b7a5ac746c/charts/covid/chartD1.js</v>
      </c>
      <c r="E1895" s="5" t="s">
        <v>1473</v>
      </c>
      <c r="F1895" s="57" t="s">
        <v>1474</v>
      </c>
      <c r="G1895" s="60" t="s">
        <v>5295</v>
      </c>
      <c r="H1895" s="55">
        <v>53</v>
      </c>
      <c r="I1895" s="57" t="s">
        <v>1449</v>
      </c>
      <c r="J1895" s="57" t="b">
        <v>1</v>
      </c>
      <c r="K1895" s="57" t="b">
        <v>1</v>
      </c>
      <c r="L1895" s="57" t="s">
        <v>1693</v>
      </c>
      <c r="M1895" s="57" t="s">
        <v>1451</v>
      </c>
    </row>
    <row r="1896" spans="1:13" ht="13" x14ac:dyDescent="0.15">
      <c r="A1896" s="14" t="s">
        <v>5204</v>
      </c>
      <c r="B1896" s="10">
        <v>1894</v>
      </c>
      <c r="C1896" s="61" t="s">
        <v>5305</v>
      </c>
      <c r="D1896" s="61" t="str">
        <f t="shared" si="1"/>
        <v>https://raw.githubusercontent.com/RDeconomist/RDeconomist.github.io/d1094e4808b5028482324e257ecdb0b7a5ac746c/charts/environment/chartENV1.js</v>
      </c>
      <c r="E1896" s="5" t="s">
        <v>1473</v>
      </c>
      <c r="F1896" s="57" t="s">
        <v>1474</v>
      </c>
      <c r="G1896" s="60" t="s">
        <v>5295</v>
      </c>
      <c r="H1896" s="55">
        <v>48</v>
      </c>
      <c r="I1896" s="57" t="s">
        <v>1449</v>
      </c>
      <c r="J1896" s="57" t="b">
        <v>1</v>
      </c>
      <c r="K1896" s="57" t="b">
        <v>0</v>
      </c>
      <c r="L1896" s="57" t="s">
        <v>1462</v>
      </c>
      <c r="M1896" s="57" t="s">
        <v>1476</v>
      </c>
    </row>
    <row r="1897" spans="1:13" ht="13" x14ac:dyDescent="0.15">
      <c r="A1897" s="14" t="s">
        <v>5204</v>
      </c>
      <c r="B1897" s="10">
        <v>1895</v>
      </c>
      <c r="C1897" s="61" t="s">
        <v>5306</v>
      </c>
      <c r="D1897" s="61" t="str">
        <f t="shared" si="1"/>
        <v>https://raw.githubusercontent.com/RDeconomist/RDeconomist.github.io/d1094e4808b5028482324e257ecdb0b7a5ac746c/charts/environment/ozoneChart2.js</v>
      </c>
      <c r="E1897" s="5" t="s">
        <v>1473</v>
      </c>
      <c r="F1897" s="57" t="s">
        <v>1474</v>
      </c>
      <c r="G1897" s="60" t="s">
        <v>5295</v>
      </c>
      <c r="H1897" s="55">
        <v>35</v>
      </c>
      <c r="I1897" s="57" t="s">
        <v>1521</v>
      </c>
      <c r="J1897" s="57" t="b">
        <v>0</v>
      </c>
      <c r="K1897" s="57" t="b">
        <v>1</v>
      </c>
      <c r="L1897" s="57" t="s">
        <v>1235</v>
      </c>
      <c r="M1897" s="57" t="s">
        <v>1584</v>
      </c>
    </row>
    <row r="1898" spans="1:13" ht="13" x14ac:dyDescent="0.15">
      <c r="A1898" s="14" t="s">
        <v>5204</v>
      </c>
      <c r="B1898" s="10">
        <v>1896</v>
      </c>
      <c r="C1898" s="61" t="s">
        <v>5307</v>
      </c>
      <c r="D1898" s="61" t="str">
        <f t="shared" si="1"/>
        <v>https://raw.githubusercontent.com/RDeconomist/RDeconomist.github.io/d1094e4808b5028482324e257ecdb0b7a5ac746c/charts/ukMacro/F1.Chart.js</v>
      </c>
      <c r="E1898" s="5" t="s">
        <v>1473</v>
      </c>
      <c r="F1898" s="57" t="s">
        <v>1474</v>
      </c>
      <c r="G1898" s="60" t="s">
        <v>5295</v>
      </c>
      <c r="H1898" s="55">
        <v>39</v>
      </c>
      <c r="I1898" s="57" t="s">
        <v>1521</v>
      </c>
      <c r="J1898" s="57" t="b">
        <v>1</v>
      </c>
      <c r="K1898" s="57" t="b">
        <v>0</v>
      </c>
      <c r="L1898" s="57" t="s">
        <v>1462</v>
      </c>
      <c r="M1898" s="57" t="s">
        <v>1581</v>
      </c>
    </row>
    <row r="1899" spans="1:13" ht="13" x14ac:dyDescent="0.15">
      <c r="A1899" s="14" t="s">
        <v>5204</v>
      </c>
      <c r="B1899" s="10">
        <v>1897</v>
      </c>
      <c r="C1899" s="61" t="s">
        <v>5308</v>
      </c>
      <c r="D1899" s="61" t="str">
        <f t="shared" si="1"/>
        <v>https://raw.githubusercontent.com/RDeconomist/RDeconomist.github.io/d1094e4808b5028482324e257ecdb0b7a5ac746c/charts/ukMacro/F1and2.Chart.js</v>
      </c>
      <c r="E1899" s="5" t="s">
        <v>1473</v>
      </c>
      <c r="F1899" s="57" t="s">
        <v>1474</v>
      </c>
      <c r="G1899" s="60" t="s">
        <v>5295</v>
      </c>
      <c r="H1899" s="55">
        <v>61</v>
      </c>
      <c r="I1899" s="57" t="s">
        <v>1449</v>
      </c>
      <c r="J1899" s="57" t="b">
        <v>1</v>
      </c>
      <c r="K1899" s="57" t="b">
        <v>1</v>
      </c>
      <c r="L1899" s="57" t="s">
        <v>1462</v>
      </c>
      <c r="M1899" s="57" t="s">
        <v>1451</v>
      </c>
    </row>
    <row r="1900" spans="1:13" ht="13" x14ac:dyDescent="0.15">
      <c r="A1900" s="14" t="s">
        <v>5204</v>
      </c>
      <c r="B1900" s="10">
        <v>1898</v>
      </c>
      <c r="C1900" s="61" t="s">
        <v>5309</v>
      </c>
      <c r="D1900" s="61" t="str">
        <f t="shared" si="1"/>
        <v>https://raw.githubusercontent.com/RDeconomist/RDeconomist.github.io/d1094e4808b5028482324e257ecdb0b7a5ac746c/charts/ukMacro/F2.Chart.js</v>
      </c>
      <c r="E1900" s="5" t="s">
        <v>1473</v>
      </c>
      <c r="F1900" s="57" t="s">
        <v>1474</v>
      </c>
      <c r="G1900" s="60" t="s">
        <v>5295</v>
      </c>
      <c r="H1900" s="55">
        <v>39</v>
      </c>
      <c r="I1900" s="57" t="s">
        <v>1521</v>
      </c>
      <c r="J1900" s="57" t="b">
        <v>1</v>
      </c>
      <c r="K1900" s="57" t="b">
        <v>0</v>
      </c>
      <c r="L1900" s="57" t="s">
        <v>1462</v>
      </c>
      <c r="M1900" s="57" t="s">
        <v>1581</v>
      </c>
    </row>
    <row r="1901" spans="1:13" ht="13" x14ac:dyDescent="0.15">
      <c r="A1901" s="14" t="s">
        <v>5204</v>
      </c>
      <c r="B1901" s="10">
        <v>1899</v>
      </c>
      <c r="C1901" s="61" t="s">
        <v>5310</v>
      </c>
      <c r="D1901" s="61" t="str">
        <f t="shared" si="1"/>
        <v>https://raw.githubusercontent.com/RDeconomist/RDeconomist.github.io/d1094e4808b5028482324e257ecdb0b7a5ac746c/charts/ukMacro/F3.Chart.js</v>
      </c>
      <c r="E1901" s="5" t="s">
        <v>1473</v>
      </c>
      <c r="F1901" s="57" t="s">
        <v>1474</v>
      </c>
      <c r="G1901" s="60" t="s">
        <v>5295</v>
      </c>
      <c r="H1901" s="55">
        <v>64</v>
      </c>
      <c r="I1901" s="57" t="s">
        <v>1449</v>
      </c>
      <c r="J1901" s="57" t="b">
        <v>1</v>
      </c>
      <c r="K1901" s="57" t="b">
        <v>1</v>
      </c>
      <c r="L1901" s="57" t="s">
        <v>1462</v>
      </c>
      <c r="M1901" s="57" t="s">
        <v>1451</v>
      </c>
    </row>
    <row r="1902" spans="1:13" ht="13" x14ac:dyDescent="0.15">
      <c r="A1902" s="14" t="s">
        <v>5204</v>
      </c>
      <c r="B1902" s="10">
        <v>1900</v>
      </c>
      <c r="C1902" s="61" t="s">
        <v>5311</v>
      </c>
      <c r="D1902" s="61" t="str">
        <f t="shared" si="1"/>
        <v>https://raw.githubusercontent.com/RDeconomist/RDeconomist.github.io/d1094e4808b5028482324e257ecdb0b7a5ac746c/charts/ukMacro/F4.Chart.js</v>
      </c>
      <c r="E1902" s="5" t="s">
        <v>1473</v>
      </c>
      <c r="F1902" s="57" t="s">
        <v>1474</v>
      </c>
      <c r="G1902" s="60" t="s">
        <v>5295</v>
      </c>
      <c r="H1902" s="55">
        <v>62</v>
      </c>
      <c r="I1902" s="57" t="s">
        <v>1449</v>
      </c>
      <c r="J1902" s="57" t="b">
        <v>1</v>
      </c>
      <c r="K1902" s="57" t="b">
        <v>1</v>
      </c>
      <c r="L1902" s="57" t="s">
        <v>1462</v>
      </c>
      <c r="M1902" s="57" t="s">
        <v>1451</v>
      </c>
    </row>
    <row r="1903" spans="1:13" ht="13" x14ac:dyDescent="0.15">
      <c r="A1903" s="14" t="s">
        <v>5204</v>
      </c>
      <c r="B1903" s="10">
        <v>1901</v>
      </c>
      <c r="C1903" s="61" t="s">
        <v>5312</v>
      </c>
      <c r="D1903" s="61" t="str">
        <f t="shared" si="1"/>
        <v>https://raw.githubusercontent.com/RDeconomist/RDeconomist.github.io/d1094e4808b5028482324e257ecdb0b7a5ac746c/charts/ukMacro/F5.Chart.js</v>
      </c>
      <c r="E1903" s="5" t="s">
        <v>1473</v>
      </c>
      <c r="F1903" s="57" t="s">
        <v>1474</v>
      </c>
      <c r="G1903" s="60" t="s">
        <v>5295</v>
      </c>
      <c r="H1903" s="55">
        <v>52</v>
      </c>
      <c r="I1903" s="57" t="s">
        <v>1449</v>
      </c>
      <c r="J1903" s="57" t="b">
        <v>1</v>
      </c>
      <c r="K1903" s="57" t="b">
        <v>1</v>
      </c>
      <c r="L1903" s="57" t="s">
        <v>1462</v>
      </c>
      <c r="M1903" s="57" t="s">
        <v>1451</v>
      </c>
    </row>
    <row r="1904" spans="1:13" ht="13" x14ac:dyDescent="0.15">
      <c r="A1904" s="14" t="s">
        <v>5204</v>
      </c>
      <c r="B1904" s="10">
        <v>1902</v>
      </c>
      <c r="C1904" s="61" t="s">
        <v>5313</v>
      </c>
      <c r="D1904" s="61" t="str">
        <f t="shared" si="1"/>
        <v>https://raw.githubusercontent.com/RDeconomist/RDeconomist.github.io/d1094e4808b5028482324e257ecdb0b7a5ac746c/charts/ukMacro/F6.Chart.js</v>
      </c>
      <c r="E1904" s="5" t="s">
        <v>1473</v>
      </c>
      <c r="F1904" s="57" t="s">
        <v>1474</v>
      </c>
      <c r="G1904" s="60" t="s">
        <v>5295</v>
      </c>
      <c r="H1904" s="55">
        <v>52</v>
      </c>
      <c r="I1904" s="57" t="s">
        <v>1449</v>
      </c>
      <c r="J1904" s="57" t="b">
        <v>1</v>
      </c>
      <c r="K1904" s="57" t="b">
        <v>1</v>
      </c>
      <c r="L1904" s="57" t="s">
        <v>1462</v>
      </c>
      <c r="M1904" s="57" t="s">
        <v>1451</v>
      </c>
    </row>
    <row r="1905" spans="1:13" ht="13" x14ac:dyDescent="0.15">
      <c r="A1905" s="14" t="s">
        <v>5204</v>
      </c>
      <c r="B1905" s="10">
        <v>1903</v>
      </c>
      <c r="C1905" s="61" t="s">
        <v>5314</v>
      </c>
      <c r="D1905" s="61" t="str">
        <f t="shared" si="1"/>
        <v>https://raw.githubusercontent.com/RDeconomist/RDeconomist.github.io/d1094e4808b5028482324e257ecdb0b7a5ac746c/charts/ukMacro/GI1.Chart.js</v>
      </c>
      <c r="E1905" s="5" t="s">
        <v>1473</v>
      </c>
      <c r="F1905" s="57" t="s">
        <v>1474</v>
      </c>
      <c r="G1905" s="60" t="s">
        <v>5295</v>
      </c>
      <c r="H1905" s="55">
        <v>52</v>
      </c>
      <c r="I1905" s="57" t="s">
        <v>1449</v>
      </c>
      <c r="J1905" s="57" t="b">
        <v>1</v>
      </c>
      <c r="K1905" s="57" t="b">
        <v>1</v>
      </c>
      <c r="L1905" s="57" t="s">
        <v>1462</v>
      </c>
      <c r="M1905" s="57" t="s">
        <v>1451</v>
      </c>
    </row>
    <row r="1906" spans="1:13" ht="13" x14ac:dyDescent="0.15">
      <c r="A1906" s="14" t="s">
        <v>5204</v>
      </c>
      <c r="B1906" s="10">
        <v>1904</v>
      </c>
      <c r="C1906" s="61" t="s">
        <v>5315</v>
      </c>
      <c r="D1906" s="61" t="str">
        <f t="shared" si="1"/>
        <v>https://raw.githubusercontent.com/RDeconomist/RDeconomist.github.io/d1094e4808b5028482324e257ecdb0b7a5ac746c/charts/ukMacro/GI2.Chart.js</v>
      </c>
      <c r="E1906" s="5" t="s">
        <v>1473</v>
      </c>
      <c r="F1906" s="57" t="s">
        <v>1474</v>
      </c>
      <c r="G1906" s="60" t="s">
        <v>5295</v>
      </c>
      <c r="H1906" s="55">
        <v>62</v>
      </c>
      <c r="I1906" s="57" t="s">
        <v>1449</v>
      </c>
      <c r="J1906" s="57" t="b">
        <v>1</v>
      </c>
      <c r="K1906" s="57" t="b">
        <v>1</v>
      </c>
      <c r="L1906" s="57" t="s">
        <v>1462</v>
      </c>
      <c r="M1906" s="57" t="s">
        <v>1451</v>
      </c>
    </row>
    <row r="1907" spans="1:13" ht="13" x14ac:dyDescent="0.15">
      <c r="A1907" s="14" t="s">
        <v>5204</v>
      </c>
      <c r="B1907" s="10">
        <v>1905</v>
      </c>
      <c r="C1907" s="61" t="s">
        <v>5316</v>
      </c>
      <c r="D1907" s="61" t="str">
        <f t="shared" si="1"/>
        <v>https://raw.githubusercontent.com/RDeconomist/RDeconomist.github.io/d1094e4808b5028482324e257ecdb0b7a5ac746c/charts/ukMacro/GI3.Chart.js</v>
      </c>
      <c r="E1907" s="5" t="s">
        <v>1473</v>
      </c>
      <c r="F1907" s="57" t="s">
        <v>1474</v>
      </c>
      <c r="G1907" s="60" t="s">
        <v>5295</v>
      </c>
      <c r="H1907" s="55">
        <v>54</v>
      </c>
      <c r="I1907" s="57" t="s">
        <v>1449</v>
      </c>
      <c r="J1907" s="57" t="b">
        <v>1</v>
      </c>
      <c r="K1907" s="57" t="b">
        <v>1</v>
      </c>
      <c r="L1907" s="57" t="s">
        <v>1462</v>
      </c>
      <c r="M1907" s="57" t="s">
        <v>1451</v>
      </c>
    </row>
    <row r="1908" spans="1:13" ht="13" x14ac:dyDescent="0.15">
      <c r="A1908" s="14" t="s">
        <v>5204</v>
      </c>
      <c r="B1908" s="10">
        <v>1906</v>
      </c>
      <c r="C1908" s="61" t="s">
        <v>5317</v>
      </c>
      <c r="D1908" s="61" t="str">
        <f t="shared" si="1"/>
        <v>https://raw.githubusercontent.com/RDeconomist/RDeconomist.github.io/d1094e4808b5028482324e257ecdb0b7a5ac746c/charts/ukMacro/GI4.Chart.js</v>
      </c>
      <c r="E1908" s="5" t="s">
        <v>1473</v>
      </c>
      <c r="F1908" s="57" t="s">
        <v>1474</v>
      </c>
      <c r="G1908" s="60" t="s">
        <v>5295</v>
      </c>
      <c r="H1908" s="55">
        <v>52</v>
      </c>
      <c r="I1908" s="57" t="s">
        <v>1449</v>
      </c>
      <c r="J1908" s="57" t="b">
        <v>1</v>
      </c>
      <c r="K1908" s="57" t="b">
        <v>1</v>
      </c>
      <c r="L1908" s="57" t="s">
        <v>1462</v>
      </c>
      <c r="M1908" s="57" t="s">
        <v>1451</v>
      </c>
    </row>
    <row r="1909" spans="1:13" ht="13" x14ac:dyDescent="0.15">
      <c r="A1909" s="14" t="s">
        <v>5204</v>
      </c>
      <c r="B1909" s="10">
        <v>1907</v>
      </c>
      <c r="C1909" s="61" t="s">
        <v>5318</v>
      </c>
      <c r="D1909" s="61" t="str">
        <f t="shared" si="1"/>
        <v>https://raw.githubusercontent.com/RDeconomist/RDeconomist.github.io/d1094e4808b5028482324e257ecdb0b7a5ac746c/charts/ukMacro/GI5.Chart.js</v>
      </c>
      <c r="E1909" s="5" t="s">
        <v>1473</v>
      </c>
      <c r="F1909" s="57" t="s">
        <v>1474</v>
      </c>
      <c r="G1909" s="60" t="s">
        <v>5295</v>
      </c>
      <c r="H1909" s="55">
        <v>52</v>
      </c>
      <c r="I1909" s="57" t="s">
        <v>1449</v>
      </c>
      <c r="J1909" s="57" t="b">
        <v>1</v>
      </c>
      <c r="K1909" s="57" t="b">
        <v>1</v>
      </c>
      <c r="L1909" s="57" t="s">
        <v>1462</v>
      </c>
      <c r="M1909" s="57" t="s">
        <v>1451</v>
      </c>
    </row>
    <row r="1910" spans="1:13" ht="13" x14ac:dyDescent="0.15">
      <c r="A1910" s="14" t="s">
        <v>5204</v>
      </c>
      <c r="B1910" s="10">
        <v>1908</v>
      </c>
      <c r="C1910" s="61" t="s">
        <v>5319</v>
      </c>
      <c r="D1910" s="61" t="str">
        <f t="shared" si="1"/>
        <v>https://raw.githubusercontent.com/RDeconomist/RDeconomist.github.io/d1094e4808b5028482324e257ecdb0b7a5ac746c/charts/ukMacro/LM1.Chart.js</v>
      </c>
      <c r="E1910" s="5" t="s">
        <v>1473</v>
      </c>
      <c r="F1910" s="57" t="s">
        <v>1474</v>
      </c>
      <c r="G1910" s="60" t="s">
        <v>5295</v>
      </c>
      <c r="H1910" s="55">
        <v>52</v>
      </c>
      <c r="I1910" s="57" t="s">
        <v>1449</v>
      </c>
      <c r="J1910" s="57" t="b">
        <v>1</v>
      </c>
      <c r="K1910" s="57" t="b">
        <v>1</v>
      </c>
      <c r="L1910" s="57" t="s">
        <v>1462</v>
      </c>
      <c r="M1910" s="57" t="s">
        <v>1451</v>
      </c>
    </row>
    <row r="1911" spans="1:13" ht="13" x14ac:dyDescent="0.15">
      <c r="A1911" s="14" t="s">
        <v>5204</v>
      </c>
      <c r="B1911" s="10">
        <v>1909</v>
      </c>
      <c r="C1911" s="61" t="s">
        <v>5320</v>
      </c>
      <c r="D1911" s="61" t="str">
        <f t="shared" si="1"/>
        <v>https://raw.githubusercontent.com/RDeconomist/RDeconomist.github.io/d1094e4808b5028482324e257ecdb0b7a5ac746c/charts/ukMacro/M10.Chart.js</v>
      </c>
      <c r="E1911" s="5" t="s">
        <v>1473</v>
      </c>
      <c r="F1911" s="57" t="s">
        <v>1474</v>
      </c>
      <c r="G1911" s="60" t="s">
        <v>5295</v>
      </c>
      <c r="H1911" s="55">
        <v>54</v>
      </c>
      <c r="I1911" s="57" t="s">
        <v>1449</v>
      </c>
      <c r="J1911" s="57" t="b">
        <v>1</v>
      </c>
      <c r="K1911" s="57" t="b">
        <v>1</v>
      </c>
      <c r="L1911" s="57" t="s">
        <v>1462</v>
      </c>
      <c r="M1911" s="57" t="s">
        <v>1451</v>
      </c>
    </row>
    <row r="1912" spans="1:13" ht="13" x14ac:dyDescent="0.15">
      <c r="A1912" s="14" t="s">
        <v>5204</v>
      </c>
      <c r="B1912" s="10">
        <v>1910</v>
      </c>
      <c r="C1912" s="61" t="s">
        <v>5321</v>
      </c>
      <c r="D1912" s="61" t="str">
        <f t="shared" si="1"/>
        <v>https://raw.githubusercontent.com/RDeconomist/RDeconomist.github.io/d1094e4808b5028482324e257ecdb0b7a5ac746c/charts/ukMacro/M1a.Chart.js</v>
      </c>
      <c r="E1912" s="5" t="s">
        <v>1473</v>
      </c>
      <c r="F1912" s="57" t="s">
        <v>1474</v>
      </c>
      <c r="G1912" s="60" t="s">
        <v>5295</v>
      </c>
      <c r="H1912" s="55">
        <v>52</v>
      </c>
      <c r="I1912" s="57" t="s">
        <v>1449</v>
      </c>
      <c r="J1912" s="57" t="b">
        <v>1</v>
      </c>
      <c r="K1912" s="57" t="b">
        <v>1</v>
      </c>
      <c r="L1912" s="57" t="s">
        <v>1462</v>
      </c>
      <c r="M1912" s="57" t="s">
        <v>1451</v>
      </c>
    </row>
    <row r="1913" spans="1:13" ht="13" x14ac:dyDescent="0.15">
      <c r="A1913" s="14" t="s">
        <v>5204</v>
      </c>
      <c r="B1913" s="10">
        <v>1911</v>
      </c>
      <c r="C1913" s="61" t="s">
        <v>5322</v>
      </c>
      <c r="D1913" s="61" t="str">
        <f t="shared" si="1"/>
        <v>https://raw.githubusercontent.com/RDeconomist/RDeconomist.github.io/d1094e4808b5028482324e257ecdb0b7a5ac746c/charts/ukMacro/M1b.Chart.js</v>
      </c>
      <c r="E1913" s="5" t="s">
        <v>1473</v>
      </c>
      <c r="F1913" s="57" t="s">
        <v>1474</v>
      </c>
      <c r="G1913" s="60" t="s">
        <v>5295</v>
      </c>
      <c r="H1913" s="55">
        <v>52</v>
      </c>
      <c r="I1913" s="57" t="s">
        <v>1449</v>
      </c>
      <c r="J1913" s="57" t="b">
        <v>1</v>
      </c>
      <c r="K1913" s="57" t="b">
        <v>1</v>
      </c>
      <c r="L1913" s="57" t="s">
        <v>1462</v>
      </c>
      <c r="M1913" s="57" t="s">
        <v>1451</v>
      </c>
    </row>
    <row r="1914" spans="1:13" ht="13" x14ac:dyDescent="0.15">
      <c r="A1914" s="14" t="s">
        <v>5204</v>
      </c>
      <c r="B1914" s="10">
        <v>1912</v>
      </c>
      <c r="C1914" s="61" t="s">
        <v>5323</v>
      </c>
      <c r="D1914" s="61" t="str">
        <f t="shared" si="1"/>
        <v>https://raw.githubusercontent.com/RDeconomist/RDeconomist.github.io/d1094e4808b5028482324e257ecdb0b7a5ac746c/charts/ukMacro/M2.Chart.js</v>
      </c>
      <c r="E1914" s="5" t="s">
        <v>1473</v>
      </c>
      <c r="F1914" s="57" t="s">
        <v>1474</v>
      </c>
      <c r="G1914" s="60" t="s">
        <v>5295</v>
      </c>
      <c r="H1914" s="55">
        <v>53</v>
      </c>
      <c r="I1914" s="57" t="s">
        <v>1449</v>
      </c>
      <c r="J1914" s="57" t="b">
        <v>1</v>
      </c>
      <c r="K1914" s="57" t="b">
        <v>1</v>
      </c>
      <c r="L1914" s="57" t="s">
        <v>1462</v>
      </c>
      <c r="M1914" s="57" t="s">
        <v>1451</v>
      </c>
    </row>
    <row r="1915" spans="1:13" ht="13" x14ac:dyDescent="0.15">
      <c r="A1915" s="14" t="s">
        <v>5204</v>
      </c>
      <c r="B1915" s="10">
        <v>1913</v>
      </c>
      <c r="C1915" s="61" t="s">
        <v>5324</v>
      </c>
      <c r="D1915" s="61" t="str">
        <f t="shared" si="1"/>
        <v>https://raw.githubusercontent.com/RDeconomist/RDeconomist.github.io/d1094e4808b5028482324e257ecdb0b7a5ac746c/charts/ukMacro/m3Chart.js</v>
      </c>
      <c r="E1915" s="5" t="s">
        <v>1473</v>
      </c>
      <c r="F1915" s="57" t="s">
        <v>1474</v>
      </c>
      <c r="G1915" s="60" t="s">
        <v>5295</v>
      </c>
      <c r="H1915" s="55">
        <v>52</v>
      </c>
      <c r="I1915" s="57" t="s">
        <v>1449</v>
      </c>
      <c r="J1915" s="57" t="b">
        <v>1</v>
      </c>
      <c r="K1915" s="57" t="b">
        <v>1</v>
      </c>
      <c r="L1915" s="57" t="s">
        <v>1462</v>
      </c>
      <c r="M1915" s="57" t="s">
        <v>1451</v>
      </c>
    </row>
    <row r="1916" spans="1:13" ht="13" x14ac:dyDescent="0.15">
      <c r="A1916" s="14" t="s">
        <v>5204</v>
      </c>
      <c r="B1916" s="10">
        <v>1914</v>
      </c>
      <c r="C1916" s="61" t="s">
        <v>5325</v>
      </c>
      <c r="D1916" s="61" t="str">
        <f t="shared" si="1"/>
        <v>https://raw.githubusercontent.com/RDeconomist/RDeconomist.github.io/d1094e4808b5028482324e257ecdb0b7a5ac746c/charts/ukMacro/m3Chart2.js</v>
      </c>
      <c r="E1916" s="5" t="s">
        <v>1473</v>
      </c>
      <c r="F1916" s="57" t="s">
        <v>1474</v>
      </c>
      <c r="G1916" s="60" t="s">
        <v>5295</v>
      </c>
      <c r="H1916" s="55">
        <v>59</v>
      </c>
      <c r="I1916" s="57" t="s">
        <v>1449</v>
      </c>
      <c r="J1916" s="57" t="b">
        <v>1</v>
      </c>
      <c r="K1916" s="57" t="b">
        <v>1</v>
      </c>
      <c r="L1916" s="57" t="s">
        <v>1462</v>
      </c>
      <c r="M1916" s="57" t="s">
        <v>1451</v>
      </c>
    </row>
    <row r="1917" spans="1:13" ht="13" x14ac:dyDescent="0.15">
      <c r="A1917" s="14" t="s">
        <v>5204</v>
      </c>
      <c r="B1917" s="10">
        <v>1915</v>
      </c>
      <c r="C1917" s="61" t="s">
        <v>5326</v>
      </c>
      <c r="D1917" s="61" t="str">
        <f t="shared" si="1"/>
        <v>https://raw.githubusercontent.com/RDeconomist/RDeconomist.github.io/d1094e4808b5028482324e257ecdb0b7a5ac746c/charts/ukMacro/M4.Chart.js</v>
      </c>
      <c r="E1917" s="5" t="s">
        <v>1473</v>
      </c>
      <c r="F1917" s="57" t="s">
        <v>1474</v>
      </c>
      <c r="G1917" s="60" t="s">
        <v>5295</v>
      </c>
      <c r="H1917" s="55">
        <v>52</v>
      </c>
      <c r="I1917" s="57" t="s">
        <v>1449</v>
      </c>
      <c r="J1917" s="57" t="b">
        <v>1</v>
      </c>
      <c r="K1917" s="57" t="b">
        <v>1</v>
      </c>
      <c r="L1917" s="57" t="s">
        <v>1462</v>
      </c>
      <c r="M1917" s="57" t="s">
        <v>1451</v>
      </c>
    </row>
    <row r="1918" spans="1:13" ht="13" x14ac:dyDescent="0.15">
      <c r="A1918" s="14" t="s">
        <v>5204</v>
      </c>
      <c r="B1918" s="10">
        <v>1916</v>
      </c>
      <c r="C1918" s="61" t="s">
        <v>5327</v>
      </c>
      <c r="D1918" s="61" t="str">
        <f t="shared" si="1"/>
        <v>https://raw.githubusercontent.com/RDeconomist/RDeconomist.github.io/d1094e4808b5028482324e257ecdb0b7a5ac746c/charts/ukMacro/M5.Chart.js</v>
      </c>
      <c r="E1918" s="5" t="s">
        <v>1473</v>
      </c>
      <c r="F1918" s="57" t="s">
        <v>1474</v>
      </c>
      <c r="G1918" s="60" t="s">
        <v>5295</v>
      </c>
      <c r="H1918" s="55">
        <v>54</v>
      </c>
      <c r="I1918" s="57" t="s">
        <v>1449</v>
      </c>
      <c r="J1918" s="57" t="b">
        <v>1</v>
      </c>
      <c r="K1918" s="57" t="b">
        <v>1</v>
      </c>
      <c r="L1918" s="57" t="s">
        <v>1462</v>
      </c>
      <c r="M1918" s="57" t="s">
        <v>1451</v>
      </c>
    </row>
    <row r="1919" spans="1:13" ht="13" x14ac:dyDescent="0.15">
      <c r="A1919" s="14" t="s">
        <v>5204</v>
      </c>
      <c r="B1919" s="10">
        <v>1917</v>
      </c>
      <c r="C1919" s="61" t="s">
        <v>5328</v>
      </c>
      <c r="D1919" s="61" t="str">
        <f t="shared" si="1"/>
        <v>https://raw.githubusercontent.com/RDeconomist/RDeconomist.github.io/d1094e4808b5028482324e257ecdb0b7a5ac746c/charts/ukMacro/M6.Chart.js</v>
      </c>
      <c r="E1919" s="5" t="s">
        <v>1473</v>
      </c>
      <c r="F1919" s="57" t="s">
        <v>1474</v>
      </c>
      <c r="G1919" s="60" t="s">
        <v>5295</v>
      </c>
      <c r="H1919" s="55">
        <v>28</v>
      </c>
      <c r="I1919" s="57" t="s">
        <v>1521</v>
      </c>
      <c r="J1919" s="57" t="b">
        <v>0</v>
      </c>
      <c r="K1919" s="57" t="b">
        <v>0</v>
      </c>
      <c r="L1919" s="57" t="s">
        <v>1509</v>
      </c>
      <c r="M1919" s="57" t="s">
        <v>1522</v>
      </c>
    </row>
    <row r="1920" spans="1:13" ht="13" x14ac:dyDescent="0.15">
      <c r="A1920" s="14" t="s">
        <v>5204</v>
      </c>
      <c r="B1920" s="10">
        <v>1918</v>
      </c>
      <c r="C1920" s="61" t="s">
        <v>5329</v>
      </c>
      <c r="D1920" s="61" t="str">
        <f t="shared" si="1"/>
        <v>https://raw.githubusercontent.com/RDeconomist/RDeconomist.github.io/d1094e4808b5028482324e257ecdb0b7a5ac746c/charts/ukMacro/M7.Chart.js</v>
      </c>
      <c r="E1920" s="5" t="s">
        <v>1473</v>
      </c>
      <c r="F1920" s="57" t="s">
        <v>1474</v>
      </c>
      <c r="G1920" s="60" t="s">
        <v>5295</v>
      </c>
      <c r="H1920" s="55">
        <v>58</v>
      </c>
      <c r="I1920" s="57" t="s">
        <v>1449</v>
      </c>
      <c r="J1920" s="57" t="b">
        <v>1</v>
      </c>
      <c r="K1920" s="57" t="b">
        <v>1</v>
      </c>
      <c r="L1920" s="57" t="s">
        <v>1462</v>
      </c>
      <c r="M1920" s="57" t="s">
        <v>1451</v>
      </c>
    </row>
    <row r="1921" spans="1:13" ht="13" x14ac:dyDescent="0.15">
      <c r="A1921" s="14" t="s">
        <v>5204</v>
      </c>
      <c r="B1921" s="10">
        <v>1919</v>
      </c>
      <c r="C1921" s="61" t="s">
        <v>5330</v>
      </c>
      <c r="D1921" s="61" t="str">
        <f t="shared" si="1"/>
        <v>https://raw.githubusercontent.com/RDeconomist/RDeconomist.github.io/d1094e4808b5028482324e257ecdb0b7a5ac746c/charts/ukMacro/M8.Chart.js</v>
      </c>
      <c r="E1921" s="5" t="s">
        <v>1473</v>
      </c>
      <c r="F1921" s="57" t="s">
        <v>1474</v>
      </c>
      <c r="G1921" s="60" t="s">
        <v>5295</v>
      </c>
      <c r="H1921" s="55">
        <v>54</v>
      </c>
      <c r="I1921" s="57" t="s">
        <v>1449</v>
      </c>
      <c r="J1921" s="57" t="b">
        <v>1</v>
      </c>
      <c r="K1921" s="57" t="b">
        <v>1</v>
      </c>
      <c r="L1921" s="57" t="s">
        <v>1462</v>
      </c>
      <c r="M1921" s="57" t="s">
        <v>1451</v>
      </c>
    </row>
    <row r="1922" spans="1:13" ht="13" x14ac:dyDescent="0.15">
      <c r="A1922" s="14" t="s">
        <v>5204</v>
      </c>
      <c r="B1922" s="10">
        <v>1920</v>
      </c>
      <c r="C1922" s="61" t="s">
        <v>5331</v>
      </c>
      <c r="D1922" s="61" t="str">
        <f t="shared" si="1"/>
        <v>https://raw.githubusercontent.com/RDeconomist/RDeconomist.github.io/d1094e4808b5028482324e257ecdb0b7a5ac746c/charts/ukMacro/M9.Chart.js</v>
      </c>
      <c r="E1922" s="5" t="s">
        <v>1473</v>
      </c>
      <c r="F1922" s="57" t="s">
        <v>1474</v>
      </c>
      <c r="G1922" s="60" t="s">
        <v>5295</v>
      </c>
      <c r="H1922" s="55">
        <v>54</v>
      </c>
      <c r="I1922" s="57" t="s">
        <v>1449</v>
      </c>
      <c r="J1922" s="57" t="b">
        <v>1</v>
      </c>
      <c r="K1922" s="57" t="b">
        <v>1</v>
      </c>
      <c r="L1922" s="57" t="s">
        <v>1462</v>
      </c>
      <c r="M1922" s="57" t="s">
        <v>1451</v>
      </c>
    </row>
    <row r="1923" spans="1:13" ht="13" x14ac:dyDescent="0.15">
      <c r="A1923" s="14" t="s">
        <v>5204</v>
      </c>
      <c r="B1923" s="10">
        <v>1921</v>
      </c>
      <c r="C1923" s="61" t="s">
        <v>5332</v>
      </c>
      <c r="D1923" s="61" t="str">
        <f t="shared" si="1"/>
        <v>https://raw.githubusercontent.com/RDeconomist/RDeconomist.github.io/d1094e4808b5028482324e257ecdb0b7a5ac746c/charts/z.toFile/chart1.js</v>
      </c>
      <c r="E1923" s="5" t="s">
        <v>1473</v>
      </c>
      <c r="F1923" s="57" t="s">
        <v>1474</v>
      </c>
      <c r="G1923" s="60" t="s">
        <v>5295</v>
      </c>
      <c r="H1923" s="55">
        <v>56</v>
      </c>
      <c r="I1923" s="57" t="s">
        <v>1449</v>
      </c>
      <c r="J1923" s="57" t="b">
        <v>0</v>
      </c>
      <c r="K1923" s="57" t="b">
        <v>0</v>
      </c>
      <c r="L1923" s="57" t="s">
        <v>1462</v>
      </c>
      <c r="M1923" s="57" t="s">
        <v>1515</v>
      </c>
    </row>
    <row r="1924" spans="1:13" ht="13" x14ac:dyDescent="0.15">
      <c r="A1924" s="14" t="s">
        <v>5204</v>
      </c>
      <c r="B1924" s="10">
        <v>1922</v>
      </c>
      <c r="C1924" s="61" t="s">
        <v>5333</v>
      </c>
      <c r="D1924" s="61" t="str">
        <f t="shared" si="1"/>
        <v>https://raw.githubusercontent.com/RDeconomist/RDeconomist.github.io/d1094e4808b5028482324e257ecdb0b7a5ac746c/charts/z.toFile/chart2.js</v>
      </c>
      <c r="E1924" s="5" t="s">
        <v>1473</v>
      </c>
      <c r="F1924" s="57" t="s">
        <v>1474</v>
      </c>
      <c r="G1924" s="60" t="s">
        <v>5295</v>
      </c>
      <c r="H1924" s="55">
        <v>46</v>
      </c>
      <c r="I1924" s="57" t="s">
        <v>1449</v>
      </c>
      <c r="J1924" s="57" t="b">
        <v>1</v>
      </c>
      <c r="K1924" s="57" t="b">
        <v>0</v>
      </c>
      <c r="L1924" s="57" t="s">
        <v>1235</v>
      </c>
      <c r="M1924" s="57" t="s">
        <v>1476</v>
      </c>
    </row>
    <row r="1925" spans="1:13" ht="13" x14ac:dyDescent="0.15">
      <c r="A1925" s="14" t="s">
        <v>5204</v>
      </c>
      <c r="B1925" s="10">
        <v>1923</v>
      </c>
      <c r="C1925" s="61" t="s">
        <v>5334</v>
      </c>
      <c r="D1925" s="61" t="str">
        <f t="shared" si="1"/>
        <v>https://raw.githubusercontent.com/RDeconomist/RDeconomist.github.io/d1094e4808b5028482324e257ecdb0b7a5ac746c/charts/z.toFile/chart3.js</v>
      </c>
      <c r="E1925" s="5" t="s">
        <v>1473</v>
      </c>
      <c r="F1925" s="57" t="s">
        <v>1474</v>
      </c>
      <c r="G1925" s="60" t="s">
        <v>5295</v>
      </c>
      <c r="H1925" s="55">
        <v>46</v>
      </c>
      <c r="I1925" s="57" t="s">
        <v>1449</v>
      </c>
      <c r="J1925" s="57" t="b">
        <v>1</v>
      </c>
      <c r="K1925" s="57" t="b">
        <v>0</v>
      </c>
      <c r="L1925" s="57" t="s">
        <v>1235</v>
      </c>
      <c r="M1925" s="57" t="s">
        <v>1476</v>
      </c>
    </row>
    <row r="1926" spans="1:13" ht="13" x14ac:dyDescent="0.15">
      <c r="A1926" s="14" t="s">
        <v>5204</v>
      </c>
      <c r="B1926" s="10">
        <v>1924</v>
      </c>
      <c r="C1926" s="61" t="s">
        <v>5335</v>
      </c>
      <c r="D1926" s="61" t="str">
        <f t="shared" si="1"/>
        <v>https://raw.githubusercontent.com/RDeconomist/RDeconomist.github.io/d1094e4808b5028482324e257ecdb0b7a5ac746c/charts/z.toFile/chart4.js</v>
      </c>
      <c r="E1926" s="5" t="s">
        <v>1473</v>
      </c>
      <c r="F1926" s="57" t="s">
        <v>1474</v>
      </c>
      <c r="G1926" s="60" t="s">
        <v>5295</v>
      </c>
      <c r="H1926" s="55">
        <v>68</v>
      </c>
      <c r="I1926" s="57" t="s">
        <v>1449</v>
      </c>
      <c r="J1926" s="57" t="b">
        <v>1</v>
      </c>
      <c r="K1926" s="57" t="b">
        <v>0</v>
      </c>
      <c r="L1926" s="57" t="s">
        <v>1235</v>
      </c>
      <c r="M1926" s="57" t="s">
        <v>1476</v>
      </c>
    </row>
    <row r="1927" spans="1:13" ht="13" x14ac:dyDescent="0.15">
      <c r="A1927" s="14" t="s">
        <v>5204</v>
      </c>
      <c r="B1927" s="10">
        <v>1925</v>
      </c>
      <c r="C1927" s="61" t="s">
        <v>5336</v>
      </c>
      <c r="D1927" s="61" t="str">
        <f t="shared" si="1"/>
        <v>https://raw.githubusercontent.com/RDeconomist/RDeconomist.github.io/d1094e4808b5028482324e257ecdb0b7a5ac746c/charts/z.toFile/chart5.js</v>
      </c>
      <c r="E1927" s="5" t="s">
        <v>1473</v>
      </c>
      <c r="F1927" s="57" t="s">
        <v>1474</v>
      </c>
      <c r="G1927" s="60" t="s">
        <v>5295</v>
      </c>
      <c r="H1927" s="55">
        <v>66</v>
      </c>
      <c r="I1927" s="57" t="s">
        <v>1449</v>
      </c>
      <c r="J1927" s="57" t="b">
        <v>1</v>
      </c>
      <c r="K1927" s="57" t="b">
        <v>0</v>
      </c>
      <c r="L1927" s="57" t="s">
        <v>1235</v>
      </c>
      <c r="M1927" s="57" t="s">
        <v>1476</v>
      </c>
    </row>
    <row r="1928" spans="1:13" ht="13" x14ac:dyDescent="0.15">
      <c r="A1928" s="14" t="s">
        <v>5204</v>
      </c>
      <c r="B1928" s="10">
        <v>1926</v>
      </c>
      <c r="C1928" s="61" t="s">
        <v>5337</v>
      </c>
      <c r="D1928" s="61" t="str">
        <f t="shared" si="1"/>
        <v>https://raw.githubusercontent.com/RDeconomist/RDeconomist.github.io/d1094e4808b5028482324e257ecdb0b7a5ac746c/charts/z.toFile/chart6.js</v>
      </c>
      <c r="E1928" s="5" t="s">
        <v>1473</v>
      </c>
      <c r="F1928" s="57" t="s">
        <v>1474</v>
      </c>
      <c r="G1928" s="60" t="s">
        <v>5295</v>
      </c>
      <c r="H1928" s="55">
        <v>61</v>
      </c>
      <c r="I1928" s="57" t="s">
        <v>1449</v>
      </c>
      <c r="J1928" s="57" t="b">
        <v>0</v>
      </c>
      <c r="K1928" s="57" t="b">
        <v>0</v>
      </c>
      <c r="L1928" s="57" t="s">
        <v>1462</v>
      </c>
      <c r="M1928" s="57" t="s">
        <v>1515</v>
      </c>
    </row>
    <row r="1929" spans="1:13" ht="13" x14ac:dyDescent="0.15">
      <c r="A1929" s="14" t="s">
        <v>5204</v>
      </c>
      <c r="B1929" s="10">
        <v>1927</v>
      </c>
      <c r="C1929" s="61" t="s">
        <v>5338</v>
      </c>
      <c r="D1929" s="61" t="str">
        <f t="shared" si="1"/>
        <v>https://raw.githubusercontent.com/RDeconomist/RDeconomist.github.io/d1094e4808b5028482324e257ecdb0b7a5ac746c/charts/z.toFile/chart7.js</v>
      </c>
      <c r="E1929" s="5" t="s">
        <v>1473</v>
      </c>
      <c r="F1929" s="57" t="s">
        <v>1474</v>
      </c>
      <c r="G1929" s="60" t="s">
        <v>5295</v>
      </c>
      <c r="H1929" s="55">
        <v>53</v>
      </c>
      <c r="I1929" s="57" t="s">
        <v>1449</v>
      </c>
      <c r="J1929" s="57" t="b">
        <v>0</v>
      </c>
      <c r="K1929" s="57" t="b">
        <v>1</v>
      </c>
      <c r="L1929" s="57" t="s">
        <v>1462</v>
      </c>
      <c r="M1929" s="57" t="s">
        <v>1465</v>
      </c>
    </row>
    <row r="1930" spans="1:13" ht="13" x14ac:dyDescent="0.15">
      <c r="A1930" s="14" t="s">
        <v>5204</v>
      </c>
      <c r="B1930" s="10">
        <v>1928</v>
      </c>
      <c r="C1930" s="61" t="s">
        <v>5339</v>
      </c>
      <c r="D1930" s="61" t="str">
        <f t="shared" si="1"/>
        <v>https://raw.githubusercontent.com/RDeconomist/RDeconomist.github.io/d1094e4808b5028482324e257ecdb0b7a5ac746c/charts/z.toFile/chartCP1.js</v>
      </c>
      <c r="E1930" s="5" t="s">
        <v>1473</v>
      </c>
      <c r="F1930" s="57" t="s">
        <v>1474</v>
      </c>
      <c r="G1930" s="60" t="s">
        <v>5295</v>
      </c>
      <c r="H1930" s="55">
        <v>63</v>
      </c>
      <c r="I1930" s="57" t="s">
        <v>1449</v>
      </c>
      <c r="J1930" s="57" t="b">
        <v>0</v>
      </c>
      <c r="K1930" s="57" t="b">
        <v>1</v>
      </c>
      <c r="L1930" s="57" t="s">
        <v>1462</v>
      </c>
      <c r="M1930" s="57" t="s">
        <v>1465</v>
      </c>
    </row>
    <row r="1931" spans="1:13" ht="13" x14ac:dyDescent="0.15">
      <c r="A1931" s="14" t="s">
        <v>5204</v>
      </c>
      <c r="B1931" s="10">
        <v>1929</v>
      </c>
      <c r="C1931" s="61" t="s">
        <v>5340</v>
      </c>
      <c r="D1931" s="61" t="str">
        <f t="shared" si="1"/>
        <v>https://raw.githubusercontent.com/RDeconomist/RDeconomist.github.io/d1094e4808b5028482324e257ecdb0b7a5ac746c/charts/z.toFile/chartCP3.js</v>
      </c>
      <c r="E1931" s="5" t="s">
        <v>1473</v>
      </c>
      <c r="F1931" s="57" t="s">
        <v>1474</v>
      </c>
      <c r="G1931" s="60" t="s">
        <v>5295</v>
      </c>
      <c r="H1931" s="55">
        <v>57</v>
      </c>
      <c r="I1931" s="57" t="s">
        <v>1449</v>
      </c>
      <c r="J1931" s="57" t="b">
        <v>1</v>
      </c>
      <c r="K1931" s="57" t="b">
        <v>1</v>
      </c>
      <c r="L1931" s="57" t="s">
        <v>1462</v>
      </c>
      <c r="M1931" s="57" t="s">
        <v>1451</v>
      </c>
    </row>
    <row r="1932" spans="1:13" ht="13" x14ac:dyDescent="0.15">
      <c r="A1932" s="14" t="s">
        <v>5204</v>
      </c>
      <c r="B1932" s="10">
        <v>1930</v>
      </c>
      <c r="C1932" s="61" t="s">
        <v>5341</v>
      </c>
      <c r="D1932" s="61" t="str">
        <f t="shared" si="1"/>
        <v>https://raw.githubusercontent.com/RDeconomist/RDeconomist.github.io/d1094e4808b5028482324e257ecdb0b7a5ac746c/charts/z.toFile/chartE4.js</v>
      </c>
      <c r="E1932" s="5" t="s">
        <v>1473</v>
      </c>
      <c r="F1932" s="57" t="s">
        <v>1474</v>
      </c>
      <c r="G1932" s="60" t="s">
        <v>5295</v>
      </c>
      <c r="H1932" s="55">
        <v>46</v>
      </c>
      <c r="I1932" s="57" t="s">
        <v>1449</v>
      </c>
      <c r="J1932" s="57" t="b">
        <v>0</v>
      </c>
      <c r="K1932" s="57" t="b">
        <v>1</v>
      </c>
      <c r="L1932" s="57" t="s">
        <v>1462</v>
      </c>
      <c r="M1932" s="57" t="s">
        <v>1465</v>
      </c>
    </row>
    <row r="1933" spans="1:13" ht="13" x14ac:dyDescent="0.15">
      <c r="A1933" s="14" t="s">
        <v>5204</v>
      </c>
      <c r="B1933" s="10">
        <v>1931</v>
      </c>
      <c r="C1933" s="61" t="s">
        <v>5342</v>
      </c>
      <c r="D1933" s="61" t="str">
        <f t="shared" si="1"/>
        <v>https://raw.githubusercontent.com/RDeconomist/RDeconomist.github.io/d1094e4808b5028482324e257ecdb0b7a5ac746c/charts/z.toFile/chartE6.js</v>
      </c>
      <c r="E1933" s="5" t="s">
        <v>1473</v>
      </c>
      <c r="F1933" s="57" t="s">
        <v>1474</v>
      </c>
      <c r="G1933" s="60" t="s">
        <v>5295</v>
      </c>
      <c r="H1933" s="55">
        <v>52</v>
      </c>
      <c r="I1933" s="57" t="s">
        <v>1449</v>
      </c>
      <c r="J1933" s="57" t="b">
        <v>0</v>
      </c>
      <c r="K1933" s="57" t="b">
        <v>1</v>
      </c>
      <c r="L1933" s="57" t="s">
        <v>1462</v>
      </c>
      <c r="M1933" s="57" t="s">
        <v>1465</v>
      </c>
    </row>
    <row r="1934" spans="1:13" ht="13" x14ac:dyDescent="0.15">
      <c r="A1934" s="14" t="s">
        <v>5204</v>
      </c>
      <c r="B1934" s="10">
        <v>1932</v>
      </c>
      <c r="C1934" s="61" t="s">
        <v>5343</v>
      </c>
      <c r="D1934" s="61" t="str">
        <f t="shared" si="1"/>
        <v>https://raw.githubusercontent.com/RDeconomist/RDeconomist.github.io/d1094e4808b5028482324e257ecdb0b7a5ac746c/charts/z.toFile/chartG1.js</v>
      </c>
      <c r="E1934" s="5" t="s">
        <v>1473</v>
      </c>
      <c r="F1934" s="57" t="s">
        <v>1474</v>
      </c>
      <c r="G1934" s="60" t="s">
        <v>5295</v>
      </c>
      <c r="H1934" s="55">
        <v>39</v>
      </c>
      <c r="I1934" s="57" t="s">
        <v>1521</v>
      </c>
      <c r="J1934" s="57" t="b">
        <v>1</v>
      </c>
      <c r="K1934" s="57" t="b">
        <v>0</v>
      </c>
      <c r="L1934" s="57" t="s">
        <v>1509</v>
      </c>
      <c r="M1934" s="57" t="s">
        <v>1581</v>
      </c>
    </row>
    <row r="1935" spans="1:13" ht="13" x14ac:dyDescent="0.15">
      <c r="A1935" s="14" t="s">
        <v>5204</v>
      </c>
      <c r="B1935" s="10">
        <v>1933</v>
      </c>
      <c r="C1935" s="61" t="s">
        <v>5344</v>
      </c>
      <c r="D1935" s="61" t="str">
        <f t="shared" si="1"/>
        <v>https://raw.githubusercontent.com/RDeconomist/RDeconomist.github.io/d1094e4808b5028482324e257ecdb0b7a5ac746c/charts/z.toFile/chartG3.js</v>
      </c>
      <c r="E1935" s="5" t="s">
        <v>1473</v>
      </c>
      <c r="F1935" s="57" t="s">
        <v>1474</v>
      </c>
      <c r="G1935" s="60" t="s">
        <v>5295</v>
      </c>
      <c r="H1935" s="55">
        <v>54</v>
      </c>
      <c r="I1935" s="57" t="s">
        <v>1449</v>
      </c>
      <c r="J1935" s="57" t="b">
        <v>1</v>
      </c>
      <c r="K1935" s="57" t="b">
        <v>0</v>
      </c>
      <c r="L1935" s="57" t="s">
        <v>1235</v>
      </c>
      <c r="M1935" s="57" t="s">
        <v>1476</v>
      </c>
    </row>
    <row r="1936" spans="1:13" ht="13" x14ac:dyDescent="0.15">
      <c r="A1936" s="14" t="s">
        <v>5204</v>
      </c>
      <c r="B1936" s="10">
        <v>1934</v>
      </c>
      <c r="C1936" s="61" t="s">
        <v>5345</v>
      </c>
      <c r="D1936" s="61" t="str">
        <f t="shared" si="1"/>
        <v>https://raw.githubusercontent.com/RDeconomist/RDeconomist.github.io/d1094e4808b5028482324e257ecdb0b7a5ac746c/charts/z.toFile/chartMobile1.js</v>
      </c>
      <c r="E1936" s="5" t="s">
        <v>1473</v>
      </c>
      <c r="F1936" s="57" t="s">
        <v>1474</v>
      </c>
      <c r="G1936" s="60" t="s">
        <v>5295</v>
      </c>
      <c r="H1936" s="55">
        <v>45</v>
      </c>
      <c r="I1936" s="57" t="s">
        <v>1449</v>
      </c>
      <c r="J1936" s="57" t="b">
        <v>1</v>
      </c>
      <c r="K1936" s="57" t="b">
        <v>0</v>
      </c>
      <c r="L1936" s="57" t="s">
        <v>1509</v>
      </c>
      <c r="M1936" s="57" t="s">
        <v>1476</v>
      </c>
    </row>
    <row r="1937" spans="1:13" ht="13" x14ac:dyDescent="0.15">
      <c r="A1937" s="14" t="s">
        <v>5204</v>
      </c>
      <c r="B1937" s="10">
        <v>1935</v>
      </c>
      <c r="C1937" s="61" t="s">
        <v>5346</v>
      </c>
      <c r="D1937" s="61" t="str">
        <f t="shared" si="1"/>
        <v>https://raw.githubusercontent.com/RDeconomist/RDeconomist.github.io/d1094e4808b5028482324e257ecdb0b7a5ac746c/charts/z.toFile/chartUK1.js</v>
      </c>
      <c r="E1937" s="5" t="s">
        <v>1473</v>
      </c>
      <c r="F1937" s="57" t="s">
        <v>1474</v>
      </c>
      <c r="G1937" s="60" t="s">
        <v>5295</v>
      </c>
      <c r="H1937" s="55">
        <v>55</v>
      </c>
      <c r="I1937" s="57" t="s">
        <v>1449</v>
      </c>
      <c r="J1937" s="57" t="b">
        <v>1</v>
      </c>
      <c r="K1937" s="57" t="b">
        <v>0</v>
      </c>
      <c r="L1937" s="57" t="s">
        <v>1693</v>
      </c>
      <c r="M1937" s="57" t="s">
        <v>1476</v>
      </c>
    </row>
    <row r="1938" spans="1:13" ht="13" x14ac:dyDescent="0.15">
      <c r="A1938" s="14" t="s">
        <v>5204</v>
      </c>
      <c r="B1938" s="10">
        <v>1936</v>
      </c>
      <c r="C1938" s="61" t="s">
        <v>5347</v>
      </c>
      <c r="D1938" s="61" t="str">
        <f t="shared" si="1"/>
        <v>https://raw.githubusercontent.com/RDeconomist/RDeconomist.github.io/d1094e4808b5028482324e257ecdb0b7a5ac746c/charts/z.toFile/chartUK10.js</v>
      </c>
      <c r="E1938" s="5" t="s">
        <v>1473</v>
      </c>
      <c r="F1938" s="57" t="s">
        <v>1474</v>
      </c>
      <c r="G1938" s="60" t="s">
        <v>5295</v>
      </c>
      <c r="H1938" s="55">
        <v>54</v>
      </c>
      <c r="I1938" s="57" t="s">
        <v>1449</v>
      </c>
      <c r="J1938" s="57" t="b">
        <v>1</v>
      </c>
      <c r="K1938" s="57" t="b">
        <v>1</v>
      </c>
      <c r="L1938" s="57" t="s">
        <v>1235</v>
      </c>
      <c r="M1938" s="57" t="s">
        <v>1451</v>
      </c>
    </row>
    <row r="1939" spans="1:13" ht="13" x14ac:dyDescent="0.15">
      <c r="A1939" s="14" t="s">
        <v>5204</v>
      </c>
      <c r="B1939" s="10">
        <v>1937</v>
      </c>
      <c r="C1939" s="61" t="s">
        <v>5348</v>
      </c>
      <c r="D1939" s="61" t="str">
        <f t="shared" si="1"/>
        <v>https://raw.githubusercontent.com/RDeconomist/RDeconomist.github.io/d1094e4808b5028482324e257ecdb0b7a5ac746c/charts/z.toFile/chartUK11.js</v>
      </c>
      <c r="E1939" s="5" t="s">
        <v>1473</v>
      </c>
      <c r="F1939" s="57" t="s">
        <v>1474</v>
      </c>
      <c r="G1939" s="60" t="s">
        <v>5295</v>
      </c>
      <c r="H1939" s="55">
        <v>51</v>
      </c>
      <c r="I1939" s="57" t="s">
        <v>1449</v>
      </c>
      <c r="J1939" s="57" t="b">
        <v>1</v>
      </c>
      <c r="K1939" s="57" t="b">
        <v>1</v>
      </c>
      <c r="L1939" s="57" t="s">
        <v>1235</v>
      </c>
      <c r="M1939" s="57" t="s">
        <v>1451</v>
      </c>
    </row>
    <row r="1940" spans="1:13" ht="13" x14ac:dyDescent="0.15">
      <c r="A1940" s="14" t="s">
        <v>5204</v>
      </c>
      <c r="B1940" s="10">
        <v>1938</v>
      </c>
      <c r="C1940" s="61" t="s">
        <v>5349</v>
      </c>
      <c r="D1940" s="61" t="str">
        <f t="shared" si="1"/>
        <v>https://raw.githubusercontent.com/RDeconomist/RDeconomist.github.io/d1094e4808b5028482324e257ecdb0b7a5ac746c/charts/z.toFile/chartUK12.js</v>
      </c>
      <c r="E1940" s="5" t="s">
        <v>1473</v>
      </c>
      <c r="F1940" s="57" t="s">
        <v>1474</v>
      </c>
      <c r="G1940" s="60" t="s">
        <v>5295</v>
      </c>
      <c r="H1940" s="55">
        <v>54</v>
      </c>
      <c r="I1940" s="57" t="s">
        <v>1449</v>
      </c>
      <c r="J1940" s="57" t="b">
        <v>1</v>
      </c>
      <c r="K1940" s="57" t="b">
        <v>1</v>
      </c>
      <c r="L1940" s="57" t="s">
        <v>1235</v>
      </c>
      <c r="M1940" s="57" t="s">
        <v>1451</v>
      </c>
    </row>
    <row r="1941" spans="1:13" ht="13" x14ac:dyDescent="0.15">
      <c r="A1941" s="14" t="s">
        <v>5204</v>
      </c>
      <c r="B1941" s="10">
        <v>1939</v>
      </c>
      <c r="C1941" s="61" t="s">
        <v>5350</v>
      </c>
      <c r="D1941" s="61" t="str">
        <f t="shared" si="1"/>
        <v>https://raw.githubusercontent.com/RDeconomist/RDeconomist.github.io/d1094e4808b5028482324e257ecdb0b7a5ac746c/charts/z.toFile/chartUK13.js</v>
      </c>
      <c r="E1941" s="5" t="s">
        <v>1473</v>
      </c>
      <c r="F1941" s="57" t="s">
        <v>1474</v>
      </c>
      <c r="G1941" s="60" t="s">
        <v>5295</v>
      </c>
      <c r="H1941" s="55">
        <v>40</v>
      </c>
      <c r="I1941" s="57" t="s">
        <v>1521</v>
      </c>
      <c r="J1941" s="57" t="b">
        <v>1</v>
      </c>
      <c r="K1941" s="57" t="b">
        <v>0</v>
      </c>
      <c r="L1941" s="57" t="s">
        <v>1693</v>
      </c>
      <c r="M1941" s="57" t="s">
        <v>1581</v>
      </c>
    </row>
    <row r="1942" spans="1:13" ht="13" x14ac:dyDescent="0.15">
      <c r="A1942" s="14" t="s">
        <v>5204</v>
      </c>
      <c r="B1942" s="10">
        <v>1940</v>
      </c>
      <c r="C1942" s="61" t="s">
        <v>5351</v>
      </c>
      <c r="D1942" s="61" t="str">
        <f t="shared" si="1"/>
        <v>https://raw.githubusercontent.com/RDeconomist/RDeconomist.github.io/d1094e4808b5028482324e257ecdb0b7a5ac746c/charts/z.toFile/chartUK14.js</v>
      </c>
      <c r="E1942" s="5" t="s">
        <v>1473</v>
      </c>
      <c r="F1942" s="57" t="s">
        <v>1474</v>
      </c>
      <c r="G1942" s="60" t="s">
        <v>5295</v>
      </c>
      <c r="H1942" s="55">
        <v>40</v>
      </c>
      <c r="I1942" s="57" t="s">
        <v>1521</v>
      </c>
      <c r="J1942" s="57" t="b">
        <v>1</v>
      </c>
      <c r="K1942" s="57" t="b">
        <v>0</v>
      </c>
      <c r="L1942" s="57" t="s">
        <v>1693</v>
      </c>
      <c r="M1942" s="57" t="s">
        <v>1581</v>
      </c>
    </row>
    <row r="1943" spans="1:13" ht="13" x14ac:dyDescent="0.15">
      <c r="A1943" s="14" t="s">
        <v>5204</v>
      </c>
      <c r="B1943" s="10">
        <v>1941</v>
      </c>
      <c r="C1943" s="61" t="s">
        <v>5352</v>
      </c>
      <c r="D1943" s="61" t="str">
        <f t="shared" si="1"/>
        <v>https://raw.githubusercontent.com/RDeconomist/RDeconomist.github.io/d1094e4808b5028482324e257ecdb0b7a5ac746c/charts/z.toFile/chartUK16.js</v>
      </c>
      <c r="E1943" s="5" t="s">
        <v>1473</v>
      </c>
      <c r="F1943" s="57" t="s">
        <v>1474</v>
      </c>
      <c r="G1943" s="60" t="s">
        <v>5295</v>
      </c>
      <c r="H1943" s="55">
        <v>69</v>
      </c>
      <c r="I1943" s="57" t="s">
        <v>1449</v>
      </c>
      <c r="J1943" s="57" t="b">
        <v>1</v>
      </c>
      <c r="K1943" s="57" t="b">
        <v>0</v>
      </c>
      <c r="L1943" s="57" t="s">
        <v>1809</v>
      </c>
      <c r="M1943" s="57" t="s">
        <v>1476</v>
      </c>
    </row>
    <row r="1944" spans="1:13" ht="13" x14ac:dyDescent="0.15">
      <c r="A1944" s="14" t="s">
        <v>5204</v>
      </c>
      <c r="B1944" s="10">
        <v>1942</v>
      </c>
      <c r="C1944" s="61" t="s">
        <v>5353</v>
      </c>
      <c r="D1944" s="61" t="str">
        <f t="shared" si="1"/>
        <v>https://raw.githubusercontent.com/RDeconomist/RDeconomist.github.io/d1094e4808b5028482324e257ecdb0b7a5ac746c/charts/z.toFile/chartUK17.js</v>
      </c>
      <c r="E1944" s="5" t="s">
        <v>1473</v>
      </c>
      <c r="F1944" s="57" t="s">
        <v>1474</v>
      </c>
      <c r="G1944" s="60" t="s">
        <v>5295</v>
      </c>
      <c r="H1944" s="55">
        <v>66</v>
      </c>
      <c r="I1944" s="57" t="s">
        <v>1449</v>
      </c>
      <c r="J1944" s="57" t="b">
        <v>1</v>
      </c>
      <c r="K1944" s="57" t="b">
        <v>0</v>
      </c>
      <c r="L1944" s="57" t="s">
        <v>1462</v>
      </c>
      <c r="M1944" s="57" t="s">
        <v>1476</v>
      </c>
    </row>
    <row r="1945" spans="1:13" ht="13" x14ac:dyDescent="0.15">
      <c r="A1945" s="14" t="s">
        <v>5204</v>
      </c>
      <c r="B1945" s="10">
        <v>1943</v>
      </c>
      <c r="C1945" s="61" t="s">
        <v>5354</v>
      </c>
      <c r="D1945" s="61" t="str">
        <f t="shared" si="1"/>
        <v>https://raw.githubusercontent.com/RDeconomist/RDeconomist.github.io/d1094e4808b5028482324e257ecdb0b7a5ac746c/charts/z.toFile/chartUK2.js</v>
      </c>
      <c r="E1945" s="5" t="s">
        <v>1473</v>
      </c>
      <c r="F1945" s="57" t="s">
        <v>1474</v>
      </c>
      <c r="G1945" s="60" t="s">
        <v>5295</v>
      </c>
      <c r="H1945" s="55">
        <v>58</v>
      </c>
      <c r="I1945" s="57" t="s">
        <v>1449</v>
      </c>
      <c r="J1945" s="57" t="b">
        <v>1</v>
      </c>
      <c r="K1945" s="57" t="b">
        <v>1</v>
      </c>
      <c r="L1945" s="57" t="s">
        <v>1693</v>
      </c>
      <c r="M1945" s="57" t="s">
        <v>1451</v>
      </c>
    </row>
    <row r="1946" spans="1:13" ht="13" x14ac:dyDescent="0.15">
      <c r="A1946" s="14" t="s">
        <v>5204</v>
      </c>
      <c r="B1946" s="10">
        <v>1944</v>
      </c>
      <c r="C1946" s="61" t="s">
        <v>5355</v>
      </c>
      <c r="D1946" s="61" t="str">
        <f t="shared" si="1"/>
        <v>https://raw.githubusercontent.com/RDeconomist/RDeconomist.github.io/d1094e4808b5028482324e257ecdb0b7a5ac746c/charts/z.toFile/chartUK20.js</v>
      </c>
      <c r="E1946" s="5" t="s">
        <v>1473</v>
      </c>
      <c r="F1946" s="57" t="s">
        <v>1474</v>
      </c>
      <c r="G1946" s="60" t="s">
        <v>5295</v>
      </c>
      <c r="H1946" s="55">
        <v>69</v>
      </c>
      <c r="I1946" s="57" t="s">
        <v>1449</v>
      </c>
      <c r="J1946" s="57" t="b">
        <v>1</v>
      </c>
      <c r="K1946" s="57" t="b">
        <v>0</v>
      </c>
      <c r="L1946" s="57" t="s">
        <v>1693</v>
      </c>
      <c r="M1946" s="57" t="s">
        <v>1476</v>
      </c>
    </row>
    <row r="1947" spans="1:13" ht="13" x14ac:dyDescent="0.15">
      <c r="A1947" s="14" t="s">
        <v>5204</v>
      </c>
      <c r="B1947" s="10">
        <v>1945</v>
      </c>
      <c r="C1947" s="61" t="s">
        <v>5356</v>
      </c>
      <c r="D1947" s="61" t="str">
        <f t="shared" si="1"/>
        <v>https://raw.githubusercontent.com/RDeconomist/RDeconomist.github.io/d1094e4808b5028482324e257ecdb0b7a5ac746c/charts/z.toFile/chartUK5.js</v>
      </c>
      <c r="E1947" s="5" t="s">
        <v>1473</v>
      </c>
      <c r="F1947" s="57" t="s">
        <v>1474</v>
      </c>
      <c r="G1947" s="60" t="s">
        <v>5295</v>
      </c>
      <c r="H1947" s="55">
        <v>38</v>
      </c>
      <c r="I1947" s="57" t="s">
        <v>1521</v>
      </c>
      <c r="J1947" s="57" t="b">
        <v>0</v>
      </c>
      <c r="K1947" s="57" t="b">
        <v>1</v>
      </c>
      <c r="L1947" s="57" t="s">
        <v>1693</v>
      </c>
      <c r="M1947" s="57" t="s">
        <v>1584</v>
      </c>
    </row>
    <row r="1948" spans="1:13" ht="13" x14ac:dyDescent="0.15">
      <c r="A1948" s="14" t="s">
        <v>5204</v>
      </c>
      <c r="B1948" s="10">
        <v>1946</v>
      </c>
      <c r="C1948" s="61" t="s">
        <v>5357</v>
      </c>
      <c r="D1948" s="61" t="str">
        <f t="shared" si="1"/>
        <v>https://raw.githubusercontent.com/RDeconomist/RDeconomist.github.io/d1094e4808b5028482324e257ecdb0b7a5ac746c/charts/z.toFile/chartUK6.js</v>
      </c>
      <c r="E1948" s="5" t="s">
        <v>1473</v>
      </c>
      <c r="F1948" s="57" t="s">
        <v>1474</v>
      </c>
      <c r="G1948" s="60" t="s">
        <v>5295</v>
      </c>
      <c r="H1948" s="55">
        <v>37</v>
      </c>
      <c r="I1948" s="57" t="s">
        <v>1521</v>
      </c>
      <c r="J1948" s="57" t="b">
        <v>1</v>
      </c>
      <c r="K1948" s="57" t="b">
        <v>1</v>
      </c>
      <c r="L1948" s="57" t="s">
        <v>1235</v>
      </c>
      <c r="M1948" s="57" t="s">
        <v>1548</v>
      </c>
    </row>
    <row r="1949" spans="1:13" ht="13" x14ac:dyDescent="0.15">
      <c r="A1949" s="14" t="s">
        <v>5204</v>
      </c>
      <c r="B1949" s="10">
        <v>1947</v>
      </c>
      <c r="C1949" s="61" t="s">
        <v>5358</v>
      </c>
      <c r="D1949" s="61" t="str">
        <f t="shared" si="1"/>
        <v>https://raw.githubusercontent.com/RDeconomist/RDeconomist.github.io/d1094e4808b5028482324e257ecdb0b7a5ac746c/charts/z.toFile/chartUK8.js</v>
      </c>
      <c r="E1949" s="5" t="s">
        <v>1473</v>
      </c>
      <c r="F1949" s="57" t="s">
        <v>1474</v>
      </c>
      <c r="G1949" s="60" t="s">
        <v>5295</v>
      </c>
      <c r="H1949" s="55">
        <v>50</v>
      </c>
      <c r="I1949" s="57" t="s">
        <v>1449</v>
      </c>
      <c r="J1949" s="57" t="b">
        <v>1</v>
      </c>
      <c r="K1949" s="57" t="b">
        <v>1</v>
      </c>
      <c r="L1949" s="57" t="s">
        <v>1693</v>
      </c>
      <c r="M1949" s="57" t="s">
        <v>1451</v>
      </c>
    </row>
    <row r="1950" spans="1:13" ht="13" x14ac:dyDescent="0.15">
      <c r="A1950" s="14" t="s">
        <v>5204</v>
      </c>
      <c r="B1950" s="10">
        <v>1948</v>
      </c>
      <c r="C1950" s="61" t="s">
        <v>5359</v>
      </c>
      <c r="D1950" s="61" t="str">
        <f t="shared" si="1"/>
        <v>https://raw.githubusercontent.com/RDeconomist/RDeconomist.github.io/d1094e4808b5028482324e257ecdb0b7a5ac746c/charts/z.toFile/chartUK9.js</v>
      </c>
      <c r="E1950" s="5" t="s">
        <v>1473</v>
      </c>
      <c r="F1950" s="57" t="s">
        <v>1474</v>
      </c>
      <c r="G1950" s="60" t="s">
        <v>5295</v>
      </c>
      <c r="H1950" s="55">
        <v>55</v>
      </c>
      <c r="I1950" s="57" t="s">
        <v>1449</v>
      </c>
      <c r="J1950" s="57" t="b">
        <v>1</v>
      </c>
      <c r="K1950" s="57" t="b">
        <v>1</v>
      </c>
      <c r="L1950" s="57" t="s">
        <v>1235</v>
      </c>
      <c r="M1950" s="57" t="s">
        <v>1451</v>
      </c>
    </row>
    <row r="1951" spans="1:13" ht="13" x14ac:dyDescent="0.15">
      <c r="A1951" s="14" t="s">
        <v>5204</v>
      </c>
      <c r="B1951" s="10">
        <v>1949</v>
      </c>
      <c r="C1951" s="61" t="s">
        <v>5360</v>
      </c>
      <c r="D1951" s="61" t="str">
        <f t="shared" si="1"/>
        <v>https://raw.githubusercontent.com/RDeconomist/RDeconomist.github.io/d1094e4808b5028482324e257ecdb0b7a5ac746c/charts/z.toFile/chartUS1.js</v>
      </c>
      <c r="E1951" s="5" t="s">
        <v>1473</v>
      </c>
      <c r="F1951" s="57" t="s">
        <v>1474</v>
      </c>
      <c r="G1951" s="60" t="s">
        <v>5295</v>
      </c>
      <c r="H1951" s="55">
        <v>32</v>
      </c>
      <c r="I1951" s="57" t="s">
        <v>1521</v>
      </c>
      <c r="J1951" s="57" t="b">
        <v>1</v>
      </c>
      <c r="K1951" s="57" t="b">
        <v>0</v>
      </c>
      <c r="L1951" s="57" t="s">
        <v>1235</v>
      </c>
      <c r="M1951" s="57" t="s">
        <v>1581</v>
      </c>
    </row>
    <row r="1952" spans="1:13" ht="13" x14ac:dyDescent="0.15">
      <c r="A1952" s="14" t="s">
        <v>5204</v>
      </c>
      <c r="B1952" s="10">
        <v>1950</v>
      </c>
      <c r="C1952" s="61" t="s">
        <v>5361</v>
      </c>
      <c r="D1952" s="61" t="str">
        <f t="shared" si="1"/>
        <v>https://raw.githubusercontent.com/RDeconomist/RDeconomist.github.io/d1094e4808b5028482324e257ecdb0b7a5ac746c/js/chart4.js</v>
      </c>
      <c r="E1952" s="5" t="s">
        <v>1473</v>
      </c>
      <c r="F1952" s="57" t="s">
        <v>1474</v>
      </c>
      <c r="G1952" s="60" t="s">
        <v>5295</v>
      </c>
      <c r="H1952" s="55">
        <v>53</v>
      </c>
      <c r="I1952" s="57" t="s">
        <v>1449</v>
      </c>
      <c r="J1952" s="57" t="b">
        <v>0</v>
      </c>
      <c r="K1952" s="57" t="b">
        <v>0</v>
      </c>
      <c r="L1952" s="57" t="s">
        <v>1462</v>
      </c>
      <c r="M1952" s="57" t="s">
        <v>1515</v>
      </c>
    </row>
    <row r="1953" spans="1:13" ht="13" x14ac:dyDescent="0.15">
      <c r="A1953" s="14" t="s">
        <v>5204</v>
      </c>
      <c r="B1953" s="10">
        <v>1951</v>
      </c>
      <c r="C1953" s="61" t="s">
        <v>5362</v>
      </c>
      <c r="D1953" s="61" t="str">
        <f t="shared" si="1"/>
        <v>https://raw.githubusercontent.com/RDeconomist/RDeconomist.github.io/d1094e4808b5028482324e257ecdb0b7a5ac746c/js/ONSdownloaderCompact.js</v>
      </c>
      <c r="E1953" s="5" t="s">
        <v>1473</v>
      </c>
      <c r="F1953" s="57" t="s">
        <v>1474</v>
      </c>
      <c r="G1953" s="60" t="s">
        <v>5295</v>
      </c>
      <c r="H1953" s="55">
        <v>18</v>
      </c>
      <c r="I1953" s="57" t="s">
        <v>73</v>
      </c>
      <c r="J1953" s="57" t="b">
        <v>0</v>
      </c>
      <c r="K1953" s="57" t="b">
        <v>0</v>
      </c>
      <c r="L1953" s="57" t="s">
        <v>1462</v>
      </c>
      <c r="M1953" s="57" t="s">
        <v>1510</v>
      </c>
    </row>
    <row r="1954" spans="1:13" ht="13" x14ac:dyDescent="0.15">
      <c r="A1954" s="14" t="s">
        <v>5204</v>
      </c>
      <c r="B1954" s="10">
        <v>1952</v>
      </c>
      <c r="C1954" s="61" t="s">
        <v>5363</v>
      </c>
      <c r="D1954" s="61" t="str">
        <f t="shared" si="1"/>
        <v>https://raw.githubusercontent.com/segunolalive/daily-gas-prices/049d6eb60825275229ab933cd6251752296e29bb/docs/spec.js</v>
      </c>
      <c r="E1954" s="5" t="s">
        <v>5364</v>
      </c>
      <c r="F1954" s="57" t="s">
        <v>1455</v>
      </c>
      <c r="G1954" s="60" t="s">
        <v>5365</v>
      </c>
      <c r="H1954" s="55">
        <v>20</v>
      </c>
      <c r="I1954" s="57" t="s">
        <v>73</v>
      </c>
      <c r="J1954" s="57" t="b">
        <v>1</v>
      </c>
      <c r="K1954" s="57" t="b">
        <v>0</v>
      </c>
      <c r="L1954" s="57" t="s">
        <v>1462</v>
      </c>
      <c r="M1954" s="57" t="s">
        <v>1503</v>
      </c>
    </row>
    <row r="1955" spans="1:13" ht="13" x14ac:dyDescent="0.15">
      <c r="A1955" s="14" t="s">
        <v>5204</v>
      </c>
      <c r="B1955" s="10">
        <v>1953</v>
      </c>
      <c r="C1955" s="61" t="s">
        <v>5366</v>
      </c>
      <c r="D1955" s="61" t="str">
        <f t="shared" si="1"/>
        <v>https://raw.githubusercontent.com/swsphn/nsw-covid-19-data/7ad61f5065ade0e9cf68fc29456f3aec98e0a9d1/vega-embed.js</v>
      </c>
      <c r="E1955" s="5" t="s">
        <v>5367</v>
      </c>
      <c r="F1955" s="57" t="s">
        <v>5368</v>
      </c>
      <c r="G1955" s="62" t="s">
        <v>5369</v>
      </c>
      <c r="H1955" s="55">
        <v>64</v>
      </c>
      <c r="I1955" s="57" t="s">
        <v>1449</v>
      </c>
      <c r="J1955" s="57" t="b">
        <v>1</v>
      </c>
      <c r="K1955" s="57" t="b">
        <v>1</v>
      </c>
      <c r="L1955" s="57" t="s">
        <v>1690</v>
      </c>
      <c r="M1955" s="57" t="s">
        <v>1451</v>
      </c>
    </row>
    <row r="1956" spans="1:13" ht="13" x14ac:dyDescent="0.15">
      <c r="A1956" s="14" t="s">
        <v>5204</v>
      </c>
      <c r="B1956" s="10">
        <v>1954</v>
      </c>
      <c r="C1956" s="61" t="s">
        <v>5366</v>
      </c>
      <c r="D1956" s="61" t="str">
        <f t="shared" si="1"/>
        <v>https://raw.githubusercontent.com/swsphn/nsw-covid-19-data/7ad61f5065ade0e9cf68fc29456f3aec98e0a9d1/vega-embed.js</v>
      </c>
      <c r="E1956" s="5" t="s">
        <v>5367</v>
      </c>
      <c r="F1956" s="57" t="s">
        <v>5368</v>
      </c>
      <c r="G1956" s="62" t="s">
        <v>5369</v>
      </c>
      <c r="H1956" s="55">
        <v>69</v>
      </c>
      <c r="I1956" s="57" t="s">
        <v>1449</v>
      </c>
      <c r="J1956" s="57" t="b">
        <v>1</v>
      </c>
      <c r="K1956" s="57" t="b">
        <v>1</v>
      </c>
      <c r="L1956" s="57" t="s">
        <v>1690</v>
      </c>
      <c r="M1956" s="57" t="s">
        <v>1451</v>
      </c>
    </row>
    <row r="1957" spans="1:13" ht="13" x14ac:dyDescent="0.15">
      <c r="A1957" s="14" t="s">
        <v>5204</v>
      </c>
      <c r="B1957" s="10">
        <v>1955</v>
      </c>
      <c r="C1957" s="61" t="s">
        <v>5366</v>
      </c>
      <c r="D1957" s="61" t="str">
        <f t="shared" si="1"/>
        <v>https://raw.githubusercontent.com/swsphn/nsw-covid-19-data/7ad61f5065ade0e9cf68fc29456f3aec98e0a9d1/vega-embed.js</v>
      </c>
      <c r="E1957" s="5" t="s">
        <v>5367</v>
      </c>
      <c r="F1957" s="57" t="s">
        <v>5368</v>
      </c>
      <c r="G1957" s="62" t="s">
        <v>5369</v>
      </c>
      <c r="H1957" s="55">
        <v>54</v>
      </c>
      <c r="I1957" s="57" t="s">
        <v>1449</v>
      </c>
      <c r="J1957" s="57" t="b">
        <v>1</v>
      </c>
      <c r="K1957" s="57" t="b">
        <v>1</v>
      </c>
      <c r="L1957" s="57" t="s">
        <v>1462</v>
      </c>
      <c r="M1957" s="57" t="s">
        <v>1451</v>
      </c>
    </row>
    <row r="1958" spans="1:13" ht="13" x14ac:dyDescent="0.15">
      <c r="A1958" s="14" t="s">
        <v>5204</v>
      </c>
      <c r="B1958" s="10">
        <v>1956</v>
      </c>
      <c r="C1958" s="61" t="s">
        <v>5370</v>
      </c>
      <c r="D1958" s="61" t="str">
        <f t="shared" si="1"/>
        <v>https://raw.githubusercontent.com/thu-ml/tianshou/f8808d236f53d86583c74f459365c9cc4184256c/docs/_static/js/benchmark.js</v>
      </c>
      <c r="E1958" s="5" t="s">
        <v>5371</v>
      </c>
      <c r="F1958" s="57" t="s">
        <v>1455</v>
      </c>
      <c r="G1958" s="60" t="s">
        <v>5372</v>
      </c>
      <c r="H1958" s="55">
        <v>54</v>
      </c>
      <c r="I1958" s="57" t="s">
        <v>1449</v>
      </c>
      <c r="J1958" s="57" t="b">
        <v>1</v>
      </c>
      <c r="K1958" s="57" t="b">
        <v>1</v>
      </c>
      <c r="L1958" s="57" t="s">
        <v>1462</v>
      </c>
      <c r="M1958" s="57" t="s">
        <v>1451</v>
      </c>
    </row>
    <row r="1959" spans="1:13" ht="13" x14ac:dyDescent="0.15">
      <c r="A1959" s="14" t="s">
        <v>5204</v>
      </c>
      <c r="B1959" s="10">
        <v>1957</v>
      </c>
      <c r="C1959" s="61" t="s">
        <v>5370</v>
      </c>
      <c r="D1959" s="61" t="str">
        <f t="shared" si="1"/>
        <v>https://raw.githubusercontent.com/thu-ml/tianshou/f8808d236f53d86583c74f459365c9cc4184256c/docs/_static/js/benchmark.js</v>
      </c>
      <c r="E1959" s="5" t="s">
        <v>5371</v>
      </c>
      <c r="F1959" s="57" t="s">
        <v>1455</v>
      </c>
      <c r="G1959" s="60" t="s">
        <v>5372</v>
      </c>
      <c r="H1959" s="55">
        <v>54</v>
      </c>
      <c r="I1959" s="57" t="s">
        <v>1449</v>
      </c>
      <c r="J1959" s="57" t="b">
        <v>1</v>
      </c>
      <c r="K1959" s="57" t="b">
        <v>1</v>
      </c>
      <c r="L1959" s="57" t="s">
        <v>1462</v>
      </c>
      <c r="M1959" s="57" t="s">
        <v>1451</v>
      </c>
    </row>
    <row r="1960" spans="1:13" ht="13" x14ac:dyDescent="0.15">
      <c r="A1960" s="14" t="s">
        <v>5204</v>
      </c>
      <c r="B1960" s="10">
        <v>1958</v>
      </c>
      <c r="C1960" s="61" t="s">
        <v>5370</v>
      </c>
      <c r="D1960" s="61" t="str">
        <f t="shared" si="1"/>
        <v>https://raw.githubusercontent.com/thu-ml/tianshou/f8808d236f53d86583c74f459365c9cc4184256c/docs/_static/js/benchmark.js</v>
      </c>
      <c r="E1960" s="5" t="s">
        <v>5371</v>
      </c>
      <c r="F1960" s="57" t="s">
        <v>1455</v>
      </c>
      <c r="G1960" s="60" t="s">
        <v>5372</v>
      </c>
      <c r="H1960" s="55">
        <v>54</v>
      </c>
      <c r="I1960" s="57" t="s">
        <v>1449</v>
      </c>
      <c r="J1960" s="57" t="b">
        <v>1</v>
      </c>
      <c r="K1960" s="57" t="b">
        <v>1</v>
      </c>
      <c r="L1960" s="57" t="s">
        <v>1462</v>
      </c>
      <c r="M1960" s="57" t="s">
        <v>1451</v>
      </c>
    </row>
    <row r="1961" spans="1:13" ht="13" x14ac:dyDescent="0.15">
      <c r="A1961" s="14" t="s">
        <v>5204</v>
      </c>
      <c r="B1961" s="10">
        <v>1959</v>
      </c>
      <c r="C1961" s="61" t="s">
        <v>5370</v>
      </c>
      <c r="D1961" s="61" t="str">
        <f t="shared" si="1"/>
        <v>https://raw.githubusercontent.com/thu-ml/tianshou/f8808d236f53d86583c74f459365c9cc4184256c/docs/_static/js/benchmark.js</v>
      </c>
      <c r="E1961" s="5" t="s">
        <v>5371</v>
      </c>
      <c r="F1961" s="57" t="s">
        <v>1455</v>
      </c>
      <c r="G1961" s="60" t="s">
        <v>5372</v>
      </c>
      <c r="H1961" s="55">
        <v>54</v>
      </c>
      <c r="I1961" s="57" t="s">
        <v>1449</v>
      </c>
      <c r="J1961" s="57" t="b">
        <v>1</v>
      </c>
      <c r="K1961" s="57" t="b">
        <v>1</v>
      </c>
      <c r="L1961" s="57" t="s">
        <v>1462</v>
      </c>
      <c r="M1961" s="57" t="s">
        <v>1451</v>
      </c>
    </row>
    <row r="1962" spans="1:13" ht="13" x14ac:dyDescent="0.15">
      <c r="A1962" s="14" t="s">
        <v>5204</v>
      </c>
      <c r="B1962" s="10">
        <v>1960</v>
      </c>
      <c r="C1962" s="61" t="s">
        <v>5370</v>
      </c>
      <c r="D1962" s="61" t="str">
        <f t="shared" si="1"/>
        <v>https://raw.githubusercontent.com/thu-ml/tianshou/f8808d236f53d86583c74f459365c9cc4184256c/docs/_static/js/benchmark.js</v>
      </c>
      <c r="E1962" s="5" t="s">
        <v>5371</v>
      </c>
      <c r="F1962" s="57" t="s">
        <v>1455</v>
      </c>
      <c r="G1962" s="60" t="s">
        <v>5372</v>
      </c>
      <c r="H1962" s="55">
        <v>54</v>
      </c>
      <c r="I1962" s="57" t="s">
        <v>1449</v>
      </c>
      <c r="J1962" s="57" t="b">
        <v>1</v>
      </c>
      <c r="K1962" s="57" t="b">
        <v>1</v>
      </c>
      <c r="L1962" s="57" t="s">
        <v>1462</v>
      </c>
      <c r="M1962" s="57" t="s">
        <v>1451</v>
      </c>
    </row>
    <row r="1963" spans="1:13" ht="13" x14ac:dyDescent="0.15">
      <c r="A1963" s="14" t="s">
        <v>5204</v>
      </c>
      <c r="B1963" s="10">
        <v>1961</v>
      </c>
      <c r="C1963" s="61" t="s">
        <v>5370</v>
      </c>
      <c r="D1963" s="61" t="str">
        <f t="shared" si="1"/>
        <v>https://raw.githubusercontent.com/thu-ml/tianshou/f8808d236f53d86583c74f459365c9cc4184256c/docs/_static/js/benchmark.js</v>
      </c>
      <c r="E1963" s="5" t="s">
        <v>5371</v>
      </c>
      <c r="F1963" s="57" t="s">
        <v>1455</v>
      </c>
      <c r="G1963" s="60" t="s">
        <v>5372</v>
      </c>
      <c r="H1963" s="55">
        <v>54</v>
      </c>
      <c r="I1963" s="57" t="s">
        <v>1449</v>
      </c>
      <c r="J1963" s="57" t="b">
        <v>1</v>
      </c>
      <c r="K1963" s="57" t="b">
        <v>1</v>
      </c>
      <c r="L1963" s="57" t="s">
        <v>1462</v>
      </c>
      <c r="M1963" s="57" t="s">
        <v>1451</v>
      </c>
    </row>
    <row r="1964" spans="1:13" ht="13" x14ac:dyDescent="0.15">
      <c r="A1964" s="14" t="s">
        <v>5204</v>
      </c>
      <c r="B1964" s="10">
        <v>1962</v>
      </c>
      <c r="C1964" s="61" t="s">
        <v>5370</v>
      </c>
      <c r="D1964" s="61" t="str">
        <f t="shared" si="1"/>
        <v>https://raw.githubusercontent.com/thu-ml/tianshou/f8808d236f53d86583c74f459365c9cc4184256c/docs/_static/js/benchmark.js</v>
      </c>
      <c r="E1964" s="5" t="s">
        <v>5371</v>
      </c>
      <c r="F1964" s="57" t="s">
        <v>1455</v>
      </c>
      <c r="G1964" s="60" t="s">
        <v>5372</v>
      </c>
      <c r="H1964" s="55">
        <v>54</v>
      </c>
      <c r="I1964" s="57" t="s">
        <v>1449</v>
      </c>
      <c r="J1964" s="57" t="b">
        <v>1</v>
      </c>
      <c r="K1964" s="57" t="b">
        <v>1</v>
      </c>
      <c r="L1964" s="57" t="s">
        <v>1462</v>
      </c>
      <c r="M1964" s="57" t="s">
        <v>1451</v>
      </c>
    </row>
    <row r="1965" spans="1:13" ht="13" x14ac:dyDescent="0.15">
      <c r="A1965" s="14" t="s">
        <v>5204</v>
      </c>
      <c r="B1965" s="10">
        <v>1963</v>
      </c>
      <c r="C1965" s="61" t="s">
        <v>5370</v>
      </c>
      <c r="D1965" s="61" t="str">
        <f t="shared" si="1"/>
        <v>https://raw.githubusercontent.com/thu-ml/tianshou/f8808d236f53d86583c74f459365c9cc4184256c/docs/_static/js/benchmark.js</v>
      </c>
      <c r="E1965" s="5" t="s">
        <v>5371</v>
      </c>
      <c r="F1965" s="57" t="s">
        <v>1455</v>
      </c>
      <c r="G1965" s="60" t="s">
        <v>5372</v>
      </c>
      <c r="H1965" s="55">
        <v>54</v>
      </c>
      <c r="I1965" s="57" t="s">
        <v>1449</v>
      </c>
      <c r="J1965" s="57" t="b">
        <v>1</v>
      </c>
      <c r="K1965" s="57" t="b">
        <v>1</v>
      </c>
      <c r="L1965" s="57" t="s">
        <v>1462</v>
      </c>
      <c r="M1965" s="57" t="s">
        <v>1451</v>
      </c>
    </row>
    <row r="1966" spans="1:13" ht="13" x14ac:dyDescent="0.15">
      <c r="A1966" s="14" t="s">
        <v>5204</v>
      </c>
      <c r="B1966" s="10">
        <v>1964</v>
      </c>
      <c r="C1966" s="61" t="s">
        <v>5370</v>
      </c>
      <c r="D1966" s="61" t="str">
        <f t="shared" si="1"/>
        <v>https://raw.githubusercontent.com/thu-ml/tianshou/f8808d236f53d86583c74f459365c9cc4184256c/docs/_static/js/benchmark.js</v>
      </c>
      <c r="E1966" s="5" t="s">
        <v>5371</v>
      </c>
      <c r="F1966" s="57" t="s">
        <v>1455</v>
      </c>
      <c r="G1966" s="60" t="s">
        <v>5372</v>
      </c>
      <c r="H1966" s="55">
        <v>54</v>
      </c>
      <c r="I1966" s="57" t="s">
        <v>1449</v>
      </c>
      <c r="J1966" s="57" t="b">
        <v>1</v>
      </c>
      <c r="K1966" s="57" t="b">
        <v>1</v>
      </c>
      <c r="L1966" s="57" t="s">
        <v>1462</v>
      </c>
      <c r="M1966" s="57" t="s">
        <v>1451</v>
      </c>
    </row>
    <row r="1967" spans="1:13" ht="13" x14ac:dyDescent="0.15">
      <c r="A1967" s="14" t="s">
        <v>5204</v>
      </c>
      <c r="B1967" s="10">
        <v>1965</v>
      </c>
      <c r="C1967" s="61" t="s">
        <v>5370</v>
      </c>
      <c r="D1967" s="61" t="str">
        <f t="shared" si="1"/>
        <v>https://raw.githubusercontent.com/thu-ml/tianshou/f8808d236f53d86583c74f459365c9cc4184256c/docs/_static/js/benchmark.js</v>
      </c>
      <c r="E1967" s="5" t="s">
        <v>5371</v>
      </c>
      <c r="F1967" s="57" t="s">
        <v>1455</v>
      </c>
      <c r="G1967" s="60" t="s">
        <v>5372</v>
      </c>
      <c r="H1967" s="55">
        <v>54</v>
      </c>
      <c r="I1967" s="57" t="s">
        <v>1449</v>
      </c>
      <c r="J1967" s="57" t="b">
        <v>1</v>
      </c>
      <c r="K1967" s="57" t="b">
        <v>1</v>
      </c>
      <c r="L1967" s="57" t="s">
        <v>1462</v>
      </c>
      <c r="M1967" s="57" t="s">
        <v>1451</v>
      </c>
    </row>
    <row r="1968" spans="1:13" ht="13" x14ac:dyDescent="0.15">
      <c r="A1968" s="14" t="s">
        <v>5204</v>
      </c>
      <c r="B1968" s="10">
        <v>1966</v>
      </c>
      <c r="C1968" s="61" t="s">
        <v>5370</v>
      </c>
      <c r="D1968" s="61" t="str">
        <f t="shared" si="1"/>
        <v>https://raw.githubusercontent.com/thu-ml/tianshou/f8808d236f53d86583c74f459365c9cc4184256c/docs/_static/js/benchmark.js</v>
      </c>
      <c r="E1968" s="5" t="s">
        <v>5371</v>
      </c>
      <c r="F1968" s="57" t="s">
        <v>1455</v>
      </c>
      <c r="G1968" s="60" t="s">
        <v>5372</v>
      </c>
      <c r="H1968" s="55">
        <v>54</v>
      </c>
      <c r="I1968" s="57" t="s">
        <v>1449</v>
      </c>
      <c r="J1968" s="57" t="b">
        <v>1</v>
      </c>
      <c r="K1968" s="57" t="b">
        <v>1</v>
      </c>
      <c r="L1968" s="57" t="s">
        <v>1462</v>
      </c>
      <c r="M1968" s="57" t="s">
        <v>1451</v>
      </c>
    </row>
    <row r="1969" spans="1:13" ht="13" x14ac:dyDescent="0.15">
      <c r="A1969" s="14" t="s">
        <v>5204</v>
      </c>
      <c r="B1969" s="10">
        <v>1967</v>
      </c>
      <c r="C1969" s="61" t="s">
        <v>5370</v>
      </c>
      <c r="D1969" s="61" t="str">
        <f t="shared" si="1"/>
        <v>https://raw.githubusercontent.com/thu-ml/tianshou/f8808d236f53d86583c74f459365c9cc4184256c/docs/_static/js/benchmark.js</v>
      </c>
      <c r="E1969" s="5" t="s">
        <v>5371</v>
      </c>
      <c r="F1969" s="57" t="s">
        <v>1455</v>
      </c>
      <c r="G1969" s="60" t="s">
        <v>5372</v>
      </c>
      <c r="H1969" s="55">
        <v>54</v>
      </c>
      <c r="I1969" s="57" t="s">
        <v>1449</v>
      </c>
      <c r="J1969" s="57" t="b">
        <v>1</v>
      </c>
      <c r="K1969" s="57" t="b">
        <v>1</v>
      </c>
      <c r="L1969" s="57" t="s">
        <v>1462</v>
      </c>
      <c r="M1969" s="57" t="s">
        <v>1451</v>
      </c>
    </row>
    <row r="1970" spans="1:13" ht="13" x14ac:dyDescent="0.15">
      <c r="A1970" s="14" t="s">
        <v>5204</v>
      </c>
      <c r="B1970" s="10">
        <v>1968</v>
      </c>
      <c r="C1970" s="61" t="s">
        <v>5370</v>
      </c>
      <c r="D1970" s="61" t="str">
        <f t="shared" si="1"/>
        <v>https://raw.githubusercontent.com/thu-ml/tianshou/f8808d236f53d86583c74f459365c9cc4184256c/docs/_static/js/benchmark.js</v>
      </c>
      <c r="E1970" s="5" t="s">
        <v>5371</v>
      </c>
      <c r="F1970" s="57" t="s">
        <v>1455</v>
      </c>
      <c r="G1970" s="60" t="s">
        <v>5372</v>
      </c>
      <c r="H1970" s="55">
        <v>54</v>
      </c>
      <c r="I1970" s="57" t="s">
        <v>1449</v>
      </c>
      <c r="J1970" s="57" t="b">
        <v>1</v>
      </c>
      <c r="K1970" s="57" t="b">
        <v>1</v>
      </c>
      <c r="L1970" s="57" t="s">
        <v>1462</v>
      </c>
      <c r="M1970" s="57" t="s">
        <v>1451</v>
      </c>
    </row>
    <row r="1971" spans="1:13" ht="13" x14ac:dyDescent="0.15">
      <c r="A1971" s="14" t="s">
        <v>5204</v>
      </c>
      <c r="B1971" s="10">
        <v>1969</v>
      </c>
      <c r="C1971" s="61" t="s">
        <v>5370</v>
      </c>
      <c r="D1971" s="61" t="str">
        <f t="shared" si="1"/>
        <v>https://raw.githubusercontent.com/thu-ml/tianshou/f8808d236f53d86583c74f459365c9cc4184256c/docs/_static/js/benchmark.js</v>
      </c>
      <c r="E1971" s="5" t="s">
        <v>5371</v>
      </c>
      <c r="F1971" s="57" t="s">
        <v>1455</v>
      </c>
      <c r="G1971" s="60" t="s">
        <v>5372</v>
      </c>
      <c r="H1971" s="55">
        <v>54</v>
      </c>
      <c r="I1971" s="57" t="s">
        <v>1449</v>
      </c>
      <c r="J1971" s="57" t="b">
        <v>1</v>
      </c>
      <c r="K1971" s="57" t="b">
        <v>1</v>
      </c>
      <c r="L1971" s="57" t="s">
        <v>1462</v>
      </c>
      <c r="M1971" s="57" t="s">
        <v>1451</v>
      </c>
    </row>
    <row r="1972" spans="1:13" ht="13" x14ac:dyDescent="0.15">
      <c r="A1972" s="14" t="s">
        <v>5204</v>
      </c>
      <c r="B1972" s="10">
        <v>1970</v>
      </c>
      <c r="C1972" s="61" t="s">
        <v>5370</v>
      </c>
      <c r="D1972" s="61" t="str">
        <f t="shared" si="1"/>
        <v>https://raw.githubusercontent.com/thu-ml/tianshou/f8808d236f53d86583c74f459365c9cc4184256c/docs/_static/js/benchmark.js</v>
      </c>
      <c r="E1972" s="5" t="s">
        <v>5371</v>
      </c>
      <c r="F1972" s="57" t="s">
        <v>1455</v>
      </c>
      <c r="G1972" s="60" t="s">
        <v>5372</v>
      </c>
      <c r="H1972" s="55">
        <v>54</v>
      </c>
      <c r="I1972" s="57" t="s">
        <v>1449</v>
      </c>
      <c r="J1972" s="57" t="b">
        <v>1</v>
      </c>
      <c r="K1972" s="57" t="b">
        <v>1</v>
      </c>
      <c r="L1972" s="57" t="s">
        <v>1462</v>
      </c>
      <c r="M1972" s="57" t="s">
        <v>1451</v>
      </c>
    </row>
    <row r="1973" spans="1:13" ht="13" x14ac:dyDescent="0.15">
      <c r="A1973" s="14" t="s">
        <v>5204</v>
      </c>
      <c r="B1973" s="10">
        <v>1971</v>
      </c>
      <c r="C1973" s="61" t="s">
        <v>5370</v>
      </c>
      <c r="D1973" s="61" t="str">
        <f t="shared" si="1"/>
        <v>https://raw.githubusercontent.com/thu-ml/tianshou/f8808d236f53d86583c74f459365c9cc4184256c/docs/_static/js/benchmark.js</v>
      </c>
      <c r="E1973" s="5" t="s">
        <v>5371</v>
      </c>
      <c r="F1973" s="57" t="s">
        <v>1455</v>
      </c>
      <c r="G1973" s="60" t="s">
        <v>5372</v>
      </c>
      <c r="H1973" s="55">
        <v>54</v>
      </c>
      <c r="I1973" s="57" t="s">
        <v>1449</v>
      </c>
      <c r="J1973" s="57" t="b">
        <v>1</v>
      </c>
      <c r="K1973" s="57" t="b">
        <v>1</v>
      </c>
      <c r="L1973" s="57" t="s">
        <v>1462</v>
      </c>
      <c r="M1973" s="57" t="s">
        <v>1451</v>
      </c>
    </row>
    <row r="1974" spans="1:13" ht="13" x14ac:dyDescent="0.15">
      <c r="A1974" s="14" t="s">
        <v>5204</v>
      </c>
      <c r="B1974" s="10">
        <v>1972</v>
      </c>
      <c r="C1974" s="61" t="s">
        <v>5373</v>
      </c>
      <c r="D1974" s="61" t="str">
        <f t="shared" si="1"/>
        <v>https://raw.githubusercontent.com/UIUC-iSchool-DataViz/is445_AOUAOG_fall2021/0d806193f6f76cd2f12c812ffcdcc954357f1964/_site/week10/setup_script.js</v>
      </c>
      <c r="E1974" s="5" t="s">
        <v>5374</v>
      </c>
      <c r="F1974" s="57" t="s">
        <v>1447</v>
      </c>
      <c r="G1974" s="60" t="s">
        <v>5375</v>
      </c>
      <c r="H1974" s="55">
        <v>12</v>
      </c>
      <c r="I1974" s="57" t="s">
        <v>1530</v>
      </c>
      <c r="J1974" s="57" t="b">
        <v>0</v>
      </c>
      <c r="K1974" s="57" t="b">
        <v>0</v>
      </c>
      <c r="L1974" s="57" t="s">
        <v>1235</v>
      </c>
      <c r="M1974" s="57" t="s">
        <v>1531</v>
      </c>
    </row>
    <row r="1975" spans="1:13" ht="13" x14ac:dyDescent="0.15">
      <c r="A1975" s="14" t="s">
        <v>5204</v>
      </c>
      <c r="B1975" s="10">
        <v>1973</v>
      </c>
      <c r="C1975" s="61" t="s">
        <v>5376</v>
      </c>
      <c r="D1975" s="61" t="str">
        <f t="shared" si="1"/>
        <v>https://raw.githubusercontent.com/vijithassar/bisonica/c2b9bcde3bbe5fc03f884704c2396b877d339e38/fixtures/categorical-bar.js</v>
      </c>
      <c r="E1975" s="5" t="s">
        <v>5377</v>
      </c>
      <c r="F1975" s="57" t="s">
        <v>1455</v>
      </c>
      <c r="G1975" s="60" t="s">
        <v>5378</v>
      </c>
      <c r="H1975" s="55">
        <v>15</v>
      </c>
      <c r="I1975" s="57" t="s">
        <v>1530</v>
      </c>
      <c r="J1975" s="57" t="b">
        <v>1</v>
      </c>
      <c r="K1975" s="57" t="b">
        <v>0</v>
      </c>
      <c r="L1975" s="57" t="s">
        <v>1509</v>
      </c>
      <c r="M1975" s="57" t="s">
        <v>1628</v>
      </c>
    </row>
    <row r="1976" spans="1:13" ht="13" x14ac:dyDescent="0.15">
      <c r="A1976" s="14" t="s">
        <v>5204</v>
      </c>
      <c r="B1976" s="10">
        <v>1974</v>
      </c>
      <c r="C1976" s="61" t="s">
        <v>5379</v>
      </c>
      <c r="D1976" s="61" t="str">
        <f t="shared" si="1"/>
        <v>https://raw.githubusercontent.com/vijithassar/bisonica/c2b9bcde3bbe5fc03f884704c2396b877d339e38/fixtures/grouped-bar.js</v>
      </c>
      <c r="E1976" s="5" t="s">
        <v>5377</v>
      </c>
      <c r="F1976" s="57" t="s">
        <v>1455</v>
      </c>
      <c r="G1976" s="60" t="s">
        <v>5378</v>
      </c>
      <c r="H1976" s="55">
        <v>25</v>
      </c>
      <c r="I1976" s="57" t="s">
        <v>1521</v>
      </c>
      <c r="J1976" s="57" t="b">
        <v>0</v>
      </c>
      <c r="K1976" s="57" t="b">
        <v>0</v>
      </c>
      <c r="L1976" s="57" t="s">
        <v>1509</v>
      </c>
      <c r="M1976" s="57" t="s">
        <v>1522</v>
      </c>
    </row>
    <row r="1977" spans="1:13" ht="13" x14ac:dyDescent="0.15">
      <c r="A1977" s="14" t="s">
        <v>5204</v>
      </c>
      <c r="B1977" s="10">
        <v>1975</v>
      </c>
      <c r="C1977" s="61" t="s">
        <v>5380</v>
      </c>
      <c r="D1977" s="61" t="str">
        <f t="shared" si="1"/>
        <v>https://raw.githubusercontent.com/vijithassar/bisonica/c2b9bcde3bbe5fc03f884704c2396b877d339e38/fixtures/line.js</v>
      </c>
      <c r="E1977" s="5" t="s">
        <v>5377</v>
      </c>
      <c r="F1977" s="57" t="s">
        <v>1455</v>
      </c>
      <c r="G1977" s="60" t="s">
        <v>5378</v>
      </c>
      <c r="H1977" s="55">
        <v>19</v>
      </c>
      <c r="I1977" s="57" t="s">
        <v>73</v>
      </c>
      <c r="J1977" s="57" t="b">
        <v>1</v>
      </c>
      <c r="K1977" s="57" t="b">
        <v>0</v>
      </c>
      <c r="L1977" s="57" t="s">
        <v>1462</v>
      </c>
      <c r="M1977" s="57" t="s">
        <v>1503</v>
      </c>
    </row>
    <row r="1978" spans="1:13" ht="13" x14ac:dyDescent="0.15">
      <c r="A1978" s="14" t="s">
        <v>5204</v>
      </c>
      <c r="B1978" s="10">
        <v>1976</v>
      </c>
      <c r="C1978" s="61" t="s">
        <v>5381</v>
      </c>
      <c r="D1978" s="61" t="str">
        <f t="shared" si="1"/>
        <v>https://raw.githubusercontent.com/vijithassar/bisonica/c2b9bcde3bbe5fc03f884704c2396b877d339e38/fixtures/multiline.js</v>
      </c>
      <c r="E1978" s="5" t="s">
        <v>5377</v>
      </c>
      <c r="F1978" s="57" t="s">
        <v>1455</v>
      </c>
      <c r="G1978" s="60" t="s">
        <v>5378</v>
      </c>
      <c r="H1978" s="55">
        <v>22</v>
      </c>
      <c r="I1978" s="57" t="s">
        <v>73</v>
      </c>
      <c r="J1978" s="57" t="b">
        <v>1</v>
      </c>
      <c r="K1978" s="57" t="b">
        <v>0</v>
      </c>
      <c r="L1978" s="57" t="s">
        <v>1462</v>
      </c>
      <c r="M1978" s="57" t="s">
        <v>1503</v>
      </c>
    </row>
    <row r="1979" spans="1:13" ht="13" x14ac:dyDescent="0.15">
      <c r="A1979" s="14" t="s">
        <v>5204</v>
      </c>
      <c r="B1979" s="10">
        <v>1977</v>
      </c>
      <c r="C1979" s="61" t="s">
        <v>5382</v>
      </c>
      <c r="D1979" s="61" t="str">
        <f t="shared" si="1"/>
        <v>https://raw.githubusercontent.com/vijithassar/bisonica/c2b9bcde3bbe5fc03f884704c2396b877d339e38/fixtures/scatter-plot.js</v>
      </c>
      <c r="E1979" s="5" t="s">
        <v>5377</v>
      </c>
      <c r="F1979" s="57" t="s">
        <v>1455</v>
      </c>
      <c r="G1979" s="60" t="s">
        <v>5378</v>
      </c>
      <c r="H1979" s="55">
        <v>15</v>
      </c>
      <c r="I1979" s="57" t="s">
        <v>1530</v>
      </c>
      <c r="J1979" s="57" t="b">
        <v>1</v>
      </c>
      <c r="K1979" s="57" t="b">
        <v>0</v>
      </c>
      <c r="L1979" s="57" t="s">
        <v>1235</v>
      </c>
      <c r="M1979" s="57" t="s">
        <v>1628</v>
      </c>
    </row>
    <row r="1980" spans="1:13" ht="13" x14ac:dyDescent="0.15">
      <c r="A1980" s="14" t="s">
        <v>5204</v>
      </c>
      <c r="B1980" s="10">
        <v>1978</v>
      </c>
      <c r="C1980" s="61" t="s">
        <v>5383</v>
      </c>
      <c r="D1980" s="61" t="str">
        <f t="shared" si="1"/>
        <v>https://raw.githubusercontent.com/vijithassar/bisonica/c2b9bcde3bbe5fc03f884704c2396b877d339e38/fixtures/stacked-area.js</v>
      </c>
      <c r="E1980" s="5" t="s">
        <v>5377</v>
      </c>
      <c r="F1980" s="57" t="s">
        <v>1455</v>
      </c>
      <c r="G1980" s="60" t="s">
        <v>5378</v>
      </c>
      <c r="H1980" s="55">
        <v>18</v>
      </c>
      <c r="I1980" s="57" t="s">
        <v>73</v>
      </c>
      <c r="J1980" s="57" t="b">
        <v>0</v>
      </c>
      <c r="K1980" s="57" t="b">
        <v>0</v>
      </c>
      <c r="L1980" s="57" t="s">
        <v>1693</v>
      </c>
      <c r="M1980" s="57" t="s">
        <v>1510</v>
      </c>
    </row>
    <row r="1981" spans="1:13" ht="13" x14ac:dyDescent="0.15">
      <c r="A1981" s="14" t="s">
        <v>5204</v>
      </c>
      <c r="B1981" s="10">
        <v>1979</v>
      </c>
      <c r="C1981" s="61" t="s">
        <v>5384</v>
      </c>
      <c r="D1981" s="61" t="str">
        <f t="shared" si="1"/>
        <v>https://raw.githubusercontent.com/vijithassar/bisonica/c2b9bcde3bbe5fc03f884704c2396b877d339e38/fixtures/stacked-bar.js</v>
      </c>
      <c r="E1981" s="5" t="s">
        <v>5377</v>
      </c>
      <c r="F1981" s="57" t="s">
        <v>1455</v>
      </c>
      <c r="G1981" s="60" t="s">
        <v>5378</v>
      </c>
      <c r="H1981" s="55">
        <v>23</v>
      </c>
      <c r="I1981" s="57" t="s">
        <v>73</v>
      </c>
      <c r="J1981" s="57" t="b">
        <v>1</v>
      </c>
      <c r="K1981" s="57" t="b">
        <v>0</v>
      </c>
      <c r="L1981" s="57" t="s">
        <v>1509</v>
      </c>
      <c r="M1981" s="57" t="s">
        <v>1503</v>
      </c>
    </row>
    <row r="1982" spans="1:13" ht="13" x14ac:dyDescent="0.15">
      <c r="A1982" s="14" t="s">
        <v>5204</v>
      </c>
      <c r="B1982" s="10">
        <v>1980</v>
      </c>
      <c r="C1982" s="61" t="s">
        <v>5385</v>
      </c>
      <c r="D1982" s="61" t="str">
        <f t="shared" si="1"/>
        <v>https://raw.githubusercontent.com/vijithassar/bisonica/c2b9bcde3bbe5fc03f884704c2396b877d339e38/fixtures/temporal-bar.js</v>
      </c>
      <c r="E1982" s="5" t="s">
        <v>5377</v>
      </c>
      <c r="F1982" s="57" t="s">
        <v>1455</v>
      </c>
      <c r="G1982" s="60" t="s">
        <v>5378</v>
      </c>
      <c r="H1982" s="55">
        <v>17</v>
      </c>
      <c r="I1982" s="57" t="s">
        <v>73</v>
      </c>
      <c r="J1982" s="57" t="b">
        <v>1</v>
      </c>
      <c r="K1982" s="57" t="b">
        <v>0</v>
      </c>
      <c r="L1982" s="57" t="s">
        <v>1509</v>
      </c>
      <c r="M1982" s="57" t="s">
        <v>1503</v>
      </c>
    </row>
  </sheetData>
  <autoFilter ref="A1:M1982" xr:uid="{00000000-0009-0000-0000-000002000000}"/>
  <hyperlinks>
    <hyperlink ref="G1248" r:id="rId1" xr:uid="{00000000-0004-0000-0200-000000000000}"/>
    <hyperlink ref="G1249" r:id="rId2" xr:uid="{00000000-0004-0000-0200-000001000000}"/>
    <hyperlink ref="G1250" r:id="rId3" xr:uid="{00000000-0004-0000-0200-000002000000}"/>
    <hyperlink ref="G1251" r:id="rId4" xr:uid="{00000000-0004-0000-0200-000003000000}"/>
    <hyperlink ref="G1252" r:id="rId5" xr:uid="{00000000-0004-0000-0200-000004000000}"/>
    <hyperlink ref="G1253" r:id="rId6" xr:uid="{00000000-0004-0000-0200-000005000000}"/>
    <hyperlink ref="G1254" r:id="rId7" xr:uid="{00000000-0004-0000-0200-000006000000}"/>
    <hyperlink ref="G1255" r:id="rId8" xr:uid="{00000000-0004-0000-0200-000007000000}"/>
    <hyperlink ref="G1256" r:id="rId9" xr:uid="{00000000-0004-0000-0200-000008000000}"/>
    <hyperlink ref="G1257" r:id="rId10" xr:uid="{00000000-0004-0000-0200-000009000000}"/>
    <hyperlink ref="G1258" r:id="rId11" xr:uid="{00000000-0004-0000-0200-00000A000000}"/>
    <hyperlink ref="G1259" r:id="rId12" xr:uid="{00000000-0004-0000-0200-00000B000000}"/>
    <hyperlink ref="G1260" r:id="rId13" xr:uid="{00000000-0004-0000-0200-00000C000000}"/>
    <hyperlink ref="G1261" r:id="rId14" xr:uid="{00000000-0004-0000-0200-00000D000000}"/>
    <hyperlink ref="G1262" r:id="rId15" xr:uid="{00000000-0004-0000-0200-00000E000000}"/>
    <hyperlink ref="G1263" r:id="rId16" xr:uid="{00000000-0004-0000-0200-00000F000000}"/>
    <hyperlink ref="G1264" r:id="rId17" xr:uid="{00000000-0004-0000-0200-000010000000}"/>
    <hyperlink ref="G1265" r:id="rId18" xr:uid="{00000000-0004-0000-0200-000011000000}"/>
    <hyperlink ref="G1266" r:id="rId19" xr:uid="{00000000-0004-0000-0200-000012000000}"/>
    <hyperlink ref="G1267" r:id="rId20" xr:uid="{00000000-0004-0000-0200-000013000000}"/>
    <hyperlink ref="G1268" r:id="rId21" xr:uid="{00000000-0004-0000-0200-000014000000}"/>
    <hyperlink ref="G1269" r:id="rId22" xr:uid="{00000000-0004-0000-0200-000015000000}"/>
    <hyperlink ref="G1270" r:id="rId23" xr:uid="{00000000-0004-0000-0200-000016000000}"/>
    <hyperlink ref="G1271" r:id="rId24" xr:uid="{00000000-0004-0000-0200-000017000000}"/>
    <hyperlink ref="G1272" r:id="rId25" xr:uid="{00000000-0004-0000-0200-000018000000}"/>
    <hyperlink ref="G1273" r:id="rId26" xr:uid="{00000000-0004-0000-0200-000019000000}"/>
    <hyperlink ref="G1274" r:id="rId27" xr:uid="{00000000-0004-0000-0200-00001A000000}"/>
    <hyperlink ref="G1275" r:id="rId28" xr:uid="{00000000-0004-0000-0200-00001B000000}"/>
    <hyperlink ref="G1276" r:id="rId29" xr:uid="{00000000-0004-0000-0200-00001C000000}"/>
    <hyperlink ref="G1277" r:id="rId30" xr:uid="{00000000-0004-0000-0200-00001D000000}"/>
    <hyperlink ref="G1278" r:id="rId31" xr:uid="{00000000-0004-0000-0200-00001E000000}"/>
    <hyperlink ref="G1279" r:id="rId32" xr:uid="{00000000-0004-0000-0200-00001F000000}"/>
    <hyperlink ref="G1281" r:id="rId33" xr:uid="{00000000-0004-0000-0200-000020000000}"/>
    <hyperlink ref="G1282" r:id="rId34" xr:uid="{00000000-0004-0000-0200-000021000000}"/>
    <hyperlink ref="G1283" r:id="rId35" xr:uid="{00000000-0004-0000-0200-000022000000}"/>
    <hyperlink ref="G1284" r:id="rId36" xr:uid="{00000000-0004-0000-0200-000023000000}"/>
    <hyperlink ref="G1285" r:id="rId37" xr:uid="{00000000-0004-0000-0200-000024000000}"/>
    <hyperlink ref="G1286" r:id="rId38" xr:uid="{00000000-0004-0000-0200-000025000000}"/>
    <hyperlink ref="G1287" r:id="rId39" xr:uid="{00000000-0004-0000-0200-000026000000}"/>
    <hyperlink ref="G1288" r:id="rId40" xr:uid="{00000000-0004-0000-0200-000027000000}"/>
    <hyperlink ref="G1289" r:id="rId41" xr:uid="{00000000-0004-0000-0200-000028000000}"/>
    <hyperlink ref="G1290" r:id="rId42" xr:uid="{00000000-0004-0000-0200-000029000000}"/>
    <hyperlink ref="G1291" r:id="rId43" xr:uid="{00000000-0004-0000-0200-00002A000000}"/>
    <hyperlink ref="G1292" r:id="rId44" xr:uid="{00000000-0004-0000-0200-00002B000000}"/>
    <hyperlink ref="G1293" r:id="rId45" xr:uid="{00000000-0004-0000-0200-00002C000000}"/>
    <hyperlink ref="G1294" r:id="rId46" xr:uid="{00000000-0004-0000-0200-00002D000000}"/>
    <hyperlink ref="G1295" r:id="rId47" xr:uid="{00000000-0004-0000-0200-00002E000000}"/>
    <hyperlink ref="G1296" r:id="rId48" xr:uid="{00000000-0004-0000-0200-00002F000000}"/>
    <hyperlink ref="G1297" r:id="rId49" xr:uid="{00000000-0004-0000-0200-000030000000}"/>
    <hyperlink ref="G1298" r:id="rId50" xr:uid="{00000000-0004-0000-0200-000031000000}"/>
    <hyperlink ref="G1299" r:id="rId51" xr:uid="{00000000-0004-0000-0200-000032000000}"/>
    <hyperlink ref="G1300" r:id="rId52" xr:uid="{00000000-0004-0000-0200-000033000000}"/>
    <hyperlink ref="G1301" r:id="rId53" xr:uid="{00000000-0004-0000-0200-000034000000}"/>
    <hyperlink ref="G1302" r:id="rId54" xr:uid="{00000000-0004-0000-0200-000035000000}"/>
    <hyperlink ref="G1303" r:id="rId55" xr:uid="{00000000-0004-0000-0200-000036000000}"/>
    <hyperlink ref="G1304" r:id="rId56" xr:uid="{00000000-0004-0000-0200-000037000000}"/>
    <hyperlink ref="G1305" r:id="rId57" xr:uid="{00000000-0004-0000-0200-000038000000}"/>
    <hyperlink ref="G1306" r:id="rId58" xr:uid="{00000000-0004-0000-0200-000039000000}"/>
    <hyperlink ref="G1307" r:id="rId59" xr:uid="{00000000-0004-0000-0200-00003A000000}"/>
    <hyperlink ref="G1308" r:id="rId60" xr:uid="{00000000-0004-0000-0200-00003B000000}"/>
    <hyperlink ref="G1309" r:id="rId61" xr:uid="{00000000-0004-0000-0200-00003C000000}"/>
    <hyperlink ref="G1310" r:id="rId62" xr:uid="{00000000-0004-0000-0200-00003D000000}"/>
    <hyperlink ref="G1311" r:id="rId63" xr:uid="{00000000-0004-0000-0200-00003E000000}"/>
    <hyperlink ref="G1312" r:id="rId64" xr:uid="{00000000-0004-0000-0200-00003F000000}"/>
    <hyperlink ref="G1313" r:id="rId65" xr:uid="{00000000-0004-0000-0200-000040000000}"/>
    <hyperlink ref="G1314" r:id="rId66" xr:uid="{00000000-0004-0000-0200-000041000000}"/>
    <hyperlink ref="G1315" r:id="rId67" xr:uid="{00000000-0004-0000-0200-000042000000}"/>
    <hyperlink ref="G1317" r:id="rId68" xr:uid="{00000000-0004-0000-0200-000043000000}"/>
    <hyperlink ref="G1318" r:id="rId69" xr:uid="{00000000-0004-0000-0200-000044000000}"/>
    <hyperlink ref="C1319" r:id="rId70" xr:uid="{00000000-0004-0000-0200-000045000000}"/>
    <hyperlink ref="G1319" r:id="rId71" xr:uid="{00000000-0004-0000-0200-000046000000}"/>
    <hyperlink ref="C1320" r:id="rId72" xr:uid="{00000000-0004-0000-0200-000047000000}"/>
    <hyperlink ref="G1320" r:id="rId73" xr:uid="{00000000-0004-0000-0200-000048000000}"/>
    <hyperlink ref="C1321" r:id="rId74" xr:uid="{00000000-0004-0000-0200-000049000000}"/>
    <hyperlink ref="G1321" r:id="rId75" xr:uid="{00000000-0004-0000-0200-00004A000000}"/>
    <hyperlink ref="C1322" r:id="rId76" xr:uid="{00000000-0004-0000-0200-00004B000000}"/>
    <hyperlink ref="G1322" r:id="rId77" xr:uid="{00000000-0004-0000-0200-00004C000000}"/>
    <hyperlink ref="C1323" r:id="rId78" xr:uid="{00000000-0004-0000-0200-00004D000000}"/>
    <hyperlink ref="G1323" r:id="rId79" xr:uid="{00000000-0004-0000-0200-00004E000000}"/>
    <hyperlink ref="C1324" r:id="rId80" xr:uid="{00000000-0004-0000-0200-00004F000000}"/>
    <hyperlink ref="G1324" r:id="rId81" xr:uid="{00000000-0004-0000-0200-000050000000}"/>
    <hyperlink ref="C1325" r:id="rId82" xr:uid="{00000000-0004-0000-0200-000051000000}"/>
    <hyperlink ref="G1325" r:id="rId83" xr:uid="{00000000-0004-0000-0200-000052000000}"/>
    <hyperlink ref="C1326" r:id="rId84" xr:uid="{00000000-0004-0000-0200-000053000000}"/>
    <hyperlink ref="G1326" r:id="rId85" xr:uid="{00000000-0004-0000-0200-000054000000}"/>
    <hyperlink ref="C1327" r:id="rId86" xr:uid="{00000000-0004-0000-0200-000055000000}"/>
    <hyperlink ref="G1327" r:id="rId87" xr:uid="{00000000-0004-0000-0200-000056000000}"/>
    <hyperlink ref="C1328" r:id="rId88" xr:uid="{00000000-0004-0000-0200-000057000000}"/>
    <hyperlink ref="G1328" r:id="rId89" xr:uid="{00000000-0004-0000-0200-000058000000}"/>
    <hyperlink ref="C1329" r:id="rId90" xr:uid="{00000000-0004-0000-0200-000059000000}"/>
    <hyperlink ref="G1329" r:id="rId91" xr:uid="{00000000-0004-0000-0200-00005A000000}"/>
    <hyperlink ref="C1330" r:id="rId92" xr:uid="{00000000-0004-0000-0200-00005B000000}"/>
    <hyperlink ref="G1330" r:id="rId93" xr:uid="{00000000-0004-0000-0200-00005C000000}"/>
    <hyperlink ref="C1331" r:id="rId94" xr:uid="{00000000-0004-0000-0200-00005D000000}"/>
    <hyperlink ref="G1331" r:id="rId95" xr:uid="{00000000-0004-0000-0200-00005E000000}"/>
    <hyperlink ref="C1332" r:id="rId96" xr:uid="{00000000-0004-0000-0200-00005F000000}"/>
    <hyperlink ref="G1332" r:id="rId97" xr:uid="{00000000-0004-0000-0200-000060000000}"/>
    <hyperlink ref="C1333" r:id="rId98" xr:uid="{00000000-0004-0000-0200-000061000000}"/>
    <hyperlink ref="G1333" r:id="rId99" xr:uid="{00000000-0004-0000-0200-000062000000}"/>
    <hyperlink ref="C1334" r:id="rId100" xr:uid="{00000000-0004-0000-0200-000063000000}"/>
    <hyperlink ref="G1334" r:id="rId101" xr:uid="{00000000-0004-0000-0200-000064000000}"/>
    <hyperlink ref="C1335" r:id="rId102" xr:uid="{00000000-0004-0000-0200-000065000000}"/>
    <hyperlink ref="G1335" r:id="rId103" xr:uid="{00000000-0004-0000-0200-000066000000}"/>
    <hyperlink ref="C1336" r:id="rId104" xr:uid="{00000000-0004-0000-0200-000067000000}"/>
    <hyperlink ref="G1336" r:id="rId105" xr:uid="{00000000-0004-0000-0200-000068000000}"/>
    <hyperlink ref="C1337" r:id="rId106" xr:uid="{00000000-0004-0000-0200-000069000000}"/>
    <hyperlink ref="G1337" r:id="rId107" xr:uid="{00000000-0004-0000-0200-00006A000000}"/>
    <hyperlink ref="C1338" r:id="rId108" xr:uid="{00000000-0004-0000-0200-00006B000000}"/>
    <hyperlink ref="G1338" r:id="rId109" xr:uid="{00000000-0004-0000-0200-00006C000000}"/>
    <hyperlink ref="C1339" r:id="rId110" xr:uid="{00000000-0004-0000-0200-00006D000000}"/>
    <hyperlink ref="G1339" r:id="rId111" xr:uid="{00000000-0004-0000-0200-00006E000000}"/>
    <hyperlink ref="C1340" r:id="rId112" xr:uid="{00000000-0004-0000-0200-00006F000000}"/>
    <hyperlink ref="G1340" r:id="rId113" xr:uid="{00000000-0004-0000-0200-000070000000}"/>
    <hyperlink ref="C1341" r:id="rId114" xr:uid="{00000000-0004-0000-0200-000071000000}"/>
    <hyperlink ref="G1341" r:id="rId115" xr:uid="{00000000-0004-0000-0200-000072000000}"/>
    <hyperlink ref="C1342" r:id="rId116" xr:uid="{00000000-0004-0000-0200-000073000000}"/>
    <hyperlink ref="G1342" r:id="rId117" xr:uid="{00000000-0004-0000-0200-000074000000}"/>
    <hyperlink ref="C1343" r:id="rId118" xr:uid="{00000000-0004-0000-0200-000075000000}"/>
    <hyperlink ref="G1343" r:id="rId119" xr:uid="{00000000-0004-0000-0200-000076000000}"/>
    <hyperlink ref="C1344" r:id="rId120" xr:uid="{00000000-0004-0000-0200-000077000000}"/>
    <hyperlink ref="G1344" r:id="rId121" xr:uid="{00000000-0004-0000-0200-000078000000}"/>
    <hyperlink ref="C1345" r:id="rId122" xr:uid="{00000000-0004-0000-0200-000079000000}"/>
    <hyperlink ref="G1345" r:id="rId123" xr:uid="{00000000-0004-0000-0200-00007A000000}"/>
    <hyperlink ref="C1346" r:id="rId124" xr:uid="{00000000-0004-0000-0200-00007B000000}"/>
    <hyperlink ref="G1346" r:id="rId125" xr:uid="{00000000-0004-0000-0200-00007C000000}"/>
    <hyperlink ref="C1347" r:id="rId126" xr:uid="{00000000-0004-0000-0200-00007D000000}"/>
    <hyperlink ref="G1347" r:id="rId127" xr:uid="{00000000-0004-0000-0200-00007E000000}"/>
    <hyperlink ref="C1348" r:id="rId128" xr:uid="{00000000-0004-0000-0200-00007F000000}"/>
    <hyperlink ref="G1348" r:id="rId129" xr:uid="{00000000-0004-0000-0200-000080000000}"/>
    <hyperlink ref="C1349" r:id="rId130" xr:uid="{00000000-0004-0000-0200-000081000000}"/>
    <hyperlink ref="C1350" r:id="rId131" xr:uid="{00000000-0004-0000-0200-000082000000}"/>
    <hyperlink ref="C1351" r:id="rId132" xr:uid="{00000000-0004-0000-0200-000083000000}"/>
    <hyperlink ref="C1352" r:id="rId133" xr:uid="{00000000-0004-0000-0200-000084000000}"/>
    <hyperlink ref="C1353" r:id="rId134" xr:uid="{00000000-0004-0000-0200-000085000000}"/>
    <hyperlink ref="C1354" r:id="rId135" xr:uid="{00000000-0004-0000-0200-000086000000}"/>
    <hyperlink ref="C1355" r:id="rId136" xr:uid="{00000000-0004-0000-0200-000087000000}"/>
    <hyperlink ref="G1355" r:id="rId137" xr:uid="{00000000-0004-0000-0200-000088000000}"/>
    <hyperlink ref="C1356" r:id="rId138" xr:uid="{00000000-0004-0000-0200-000089000000}"/>
    <hyperlink ref="G1356" r:id="rId139" xr:uid="{00000000-0004-0000-0200-00008A000000}"/>
    <hyperlink ref="C1357" r:id="rId140" xr:uid="{00000000-0004-0000-0200-00008B000000}"/>
    <hyperlink ref="C1358" r:id="rId141" xr:uid="{00000000-0004-0000-0200-00008C000000}"/>
    <hyperlink ref="G1358" r:id="rId142" xr:uid="{00000000-0004-0000-0200-00008D000000}"/>
    <hyperlink ref="C1359" r:id="rId143" xr:uid="{00000000-0004-0000-0200-00008E000000}"/>
    <hyperlink ref="G1359" r:id="rId144" xr:uid="{00000000-0004-0000-0200-00008F000000}"/>
    <hyperlink ref="C1360" r:id="rId145" xr:uid="{00000000-0004-0000-0200-000090000000}"/>
    <hyperlink ref="G1360" r:id="rId146" xr:uid="{00000000-0004-0000-0200-000091000000}"/>
    <hyperlink ref="C1361" r:id="rId147" xr:uid="{00000000-0004-0000-0200-000092000000}"/>
    <hyperlink ref="C1362" r:id="rId148" xr:uid="{00000000-0004-0000-0200-000093000000}"/>
    <hyperlink ref="C1363" r:id="rId149" xr:uid="{00000000-0004-0000-0200-000094000000}"/>
    <hyperlink ref="C1364" r:id="rId150" xr:uid="{00000000-0004-0000-0200-000095000000}"/>
    <hyperlink ref="G1364" r:id="rId151" xr:uid="{00000000-0004-0000-0200-000096000000}"/>
    <hyperlink ref="C1365" r:id="rId152" xr:uid="{00000000-0004-0000-0200-000097000000}"/>
    <hyperlink ref="G1365" r:id="rId153" xr:uid="{00000000-0004-0000-0200-000098000000}"/>
    <hyperlink ref="C1366" r:id="rId154" xr:uid="{00000000-0004-0000-0200-000099000000}"/>
    <hyperlink ref="G1366" r:id="rId155" xr:uid="{00000000-0004-0000-0200-00009A000000}"/>
    <hyperlink ref="C1367" r:id="rId156" xr:uid="{00000000-0004-0000-0200-00009B000000}"/>
    <hyperlink ref="G1367" r:id="rId157" xr:uid="{00000000-0004-0000-0200-00009C000000}"/>
    <hyperlink ref="C1368" r:id="rId158" xr:uid="{00000000-0004-0000-0200-00009D000000}"/>
    <hyperlink ref="G1368" r:id="rId159" xr:uid="{00000000-0004-0000-0200-00009E000000}"/>
    <hyperlink ref="C1369" r:id="rId160" xr:uid="{00000000-0004-0000-0200-00009F000000}"/>
    <hyperlink ref="G1369" r:id="rId161" xr:uid="{00000000-0004-0000-0200-0000A0000000}"/>
    <hyperlink ref="C1370" r:id="rId162" xr:uid="{00000000-0004-0000-0200-0000A1000000}"/>
    <hyperlink ref="G1370" r:id="rId163" xr:uid="{00000000-0004-0000-0200-0000A2000000}"/>
    <hyperlink ref="C1371" r:id="rId164" location="L4" xr:uid="{00000000-0004-0000-0200-0000A3000000}"/>
    <hyperlink ref="G1371" r:id="rId165" xr:uid="{00000000-0004-0000-0200-0000A4000000}"/>
    <hyperlink ref="C1372" r:id="rId166" location="L4" xr:uid="{00000000-0004-0000-0200-0000A5000000}"/>
    <hyperlink ref="G1372" r:id="rId167" xr:uid="{00000000-0004-0000-0200-0000A6000000}"/>
    <hyperlink ref="C1373" r:id="rId168" xr:uid="{00000000-0004-0000-0200-0000A7000000}"/>
    <hyperlink ref="G1373" r:id="rId169" xr:uid="{00000000-0004-0000-0200-0000A8000000}"/>
    <hyperlink ref="C1374" r:id="rId170" location="L4" xr:uid="{00000000-0004-0000-0200-0000A9000000}"/>
    <hyperlink ref="G1374" r:id="rId171" xr:uid="{00000000-0004-0000-0200-0000AA000000}"/>
    <hyperlink ref="C1375" r:id="rId172" location="L4" xr:uid="{00000000-0004-0000-0200-0000AB000000}"/>
    <hyperlink ref="G1375" r:id="rId173" xr:uid="{00000000-0004-0000-0200-0000AC000000}"/>
    <hyperlink ref="C1376" r:id="rId174" location="L4" xr:uid="{00000000-0004-0000-0200-0000AD000000}"/>
    <hyperlink ref="G1376" r:id="rId175" xr:uid="{00000000-0004-0000-0200-0000AE000000}"/>
    <hyperlink ref="C1377" r:id="rId176" xr:uid="{00000000-0004-0000-0200-0000AF000000}"/>
    <hyperlink ref="G1377" r:id="rId177" xr:uid="{00000000-0004-0000-0200-0000B0000000}"/>
    <hyperlink ref="C1378" r:id="rId178" location="L4" xr:uid="{00000000-0004-0000-0200-0000B1000000}"/>
    <hyperlink ref="G1378" r:id="rId179" xr:uid="{00000000-0004-0000-0200-0000B2000000}"/>
    <hyperlink ref="C1379" r:id="rId180" location="L4" xr:uid="{00000000-0004-0000-0200-0000B3000000}"/>
    <hyperlink ref="G1379" r:id="rId181" xr:uid="{00000000-0004-0000-0200-0000B4000000}"/>
    <hyperlink ref="C1380" r:id="rId182" location="L4" xr:uid="{00000000-0004-0000-0200-0000B5000000}"/>
    <hyperlink ref="G1380" r:id="rId183" xr:uid="{00000000-0004-0000-0200-0000B6000000}"/>
    <hyperlink ref="C1381" r:id="rId184" xr:uid="{00000000-0004-0000-0200-0000B7000000}"/>
    <hyperlink ref="C1382" r:id="rId185" xr:uid="{00000000-0004-0000-0200-0000B8000000}"/>
    <hyperlink ref="G1382" r:id="rId186" xr:uid="{00000000-0004-0000-0200-0000B9000000}"/>
    <hyperlink ref="C1383" r:id="rId187" xr:uid="{00000000-0004-0000-0200-0000BA000000}"/>
    <hyperlink ref="C1384" r:id="rId188" xr:uid="{00000000-0004-0000-0200-0000BB000000}"/>
    <hyperlink ref="C1385" r:id="rId189" xr:uid="{00000000-0004-0000-0200-0000BC000000}"/>
    <hyperlink ref="G1385" r:id="rId190" xr:uid="{00000000-0004-0000-0200-0000BD000000}"/>
    <hyperlink ref="C1386" r:id="rId191" xr:uid="{00000000-0004-0000-0200-0000BE000000}"/>
    <hyperlink ref="G1386" r:id="rId192" xr:uid="{00000000-0004-0000-0200-0000BF000000}"/>
    <hyperlink ref="C1387" r:id="rId193" xr:uid="{00000000-0004-0000-0200-0000C0000000}"/>
    <hyperlink ref="G1387" r:id="rId194" xr:uid="{00000000-0004-0000-0200-0000C1000000}"/>
    <hyperlink ref="C1388" r:id="rId195" xr:uid="{00000000-0004-0000-0200-0000C2000000}"/>
    <hyperlink ref="G1388" r:id="rId196" xr:uid="{00000000-0004-0000-0200-0000C3000000}"/>
    <hyperlink ref="C1389" r:id="rId197" xr:uid="{00000000-0004-0000-0200-0000C4000000}"/>
    <hyperlink ref="G1389" r:id="rId198" xr:uid="{00000000-0004-0000-0200-0000C5000000}"/>
    <hyperlink ref="C1390" r:id="rId199" xr:uid="{00000000-0004-0000-0200-0000C6000000}"/>
    <hyperlink ref="G1390" r:id="rId200" xr:uid="{00000000-0004-0000-0200-0000C7000000}"/>
    <hyperlink ref="C1391" r:id="rId201" xr:uid="{00000000-0004-0000-0200-0000C8000000}"/>
    <hyperlink ref="G1391" r:id="rId202" xr:uid="{00000000-0004-0000-0200-0000C9000000}"/>
    <hyperlink ref="C1392" r:id="rId203" xr:uid="{00000000-0004-0000-0200-0000CA000000}"/>
    <hyperlink ref="G1392" r:id="rId204" xr:uid="{00000000-0004-0000-0200-0000CB000000}"/>
    <hyperlink ref="C1393" r:id="rId205" xr:uid="{00000000-0004-0000-0200-0000CC000000}"/>
    <hyperlink ref="G1393" r:id="rId206" xr:uid="{00000000-0004-0000-0200-0000CD000000}"/>
    <hyperlink ref="C1394" r:id="rId207" xr:uid="{00000000-0004-0000-0200-0000CE000000}"/>
    <hyperlink ref="G1394" r:id="rId208" xr:uid="{00000000-0004-0000-0200-0000CF000000}"/>
    <hyperlink ref="C1395" r:id="rId209" xr:uid="{00000000-0004-0000-0200-0000D0000000}"/>
    <hyperlink ref="C1396" r:id="rId210" xr:uid="{00000000-0004-0000-0200-0000D1000000}"/>
    <hyperlink ref="C1397" r:id="rId211" xr:uid="{00000000-0004-0000-0200-0000D2000000}"/>
    <hyperlink ref="C1398" r:id="rId212" xr:uid="{00000000-0004-0000-0200-0000D3000000}"/>
    <hyperlink ref="C1399" r:id="rId213" xr:uid="{00000000-0004-0000-0200-0000D4000000}"/>
    <hyperlink ref="C1400" r:id="rId214" xr:uid="{00000000-0004-0000-0200-0000D5000000}"/>
    <hyperlink ref="C1401" r:id="rId215" xr:uid="{00000000-0004-0000-0200-0000D6000000}"/>
    <hyperlink ref="C1402" r:id="rId216" xr:uid="{00000000-0004-0000-0200-0000D7000000}"/>
    <hyperlink ref="C1403" r:id="rId217" xr:uid="{00000000-0004-0000-0200-0000D8000000}"/>
    <hyperlink ref="C1404" r:id="rId218" xr:uid="{00000000-0004-0000-0200-0000D9000000}"/>
    <hyperlink ref="C1405" r:id="rId219" xr:uid="{00000000-0004-0000-0200-0000DA000000}"/>
    <hyperlink ref="C1406" r:id="rId220" xr:uid="{00000000-0004-0000-0200-0000DB000000}"/>
    <hyperlink ref="C1407" r:id="rId221" xr:uid="{00000000-0004-0000-0200-0000DC000000}"/>
    <hyperlink ref="C1408" r:id="rId222" xr:uid="{00000000-0004-0000-0200-0000DD000000}"/>
    <hyperlink ref="G1410" r:id="rId223" xr:uid="{00000000-0004-0000-0200-0000DE000000}"/>
    <hyperlink ref="G1417" r:id="rId224" xr:uid="{00000000-0004-0000-0200-0000DF000000}"/>
    <hyperlink ref="G1418" r:id="rId225" xr:uid="{00000000-0004-0000-0200-0000E0000000}"/>
    <hyperlink ref="G1419" r:id="rId226" xr:uid="{00000000-0004-0000-0200-0000E1000000}"/>
    <hyperlink ref="G1420" r:id="rId227" xr:uid="{00000000-0004-0000-0200-0000E2000000}"/>
    <hyperlink ref="G1421" r:id="rId228" xr:uid="{00000000-0004-0000-0200-0000E3000000}"/>
    <hyperlink ref="G1422" r:id="rId229" xr:uid="{00000000-0004-0000-0200-0000E4000000}"/>
    <hyperlink ref="G1423" r:id="rId230" xr:uid="{00000000-0004-0000-0200-0000E5000000}"/>
    <hyperlink ref="G1426" r:id="rId231" xr:uid="{00000000-0004-0000-0200-0000E6000000}"/>
    <hyperlink ref="G1427" r:id="rId232" xr:uid="{00000000-0004-0000-0200-0000E7000000}"/>
    <hyperlink ref="G1447" r:id="rId233" xr:uid="{00000000-0004-0000-0200-0000E8000000}"/>
    <hyperlink ref="G1448" r:id="rId234" xr:uid="{00000000-0004-0000-0200-0000E9000000}"/>
    <hyperlink ref="G1449" r:id="rId235" xr:uid="{00000000-0004-0000-0200-0000EA000000}"/>
    <hyperlink ref="G1450" r:id="rId236" xr:uid="{00000000-0004-0000-0200-0000EB000000}"/>
    <hyperlink ref="G1451" r:id="rId237" xr:uid="{00000000-0004-0000-0200-0000EC000000}"/>
    <hyperlink ref="G1452" r:id="rId238" xr:uid="{00000000-0004-0000-0200-0000ED000000}"/>
    <hyperlink ref="G1458" r:id="rId239" xr:uid="{00000000-0004-0000-0200-0000EE000000}"/>
    <hyperlink ref="G1459" r:id="rId240" xr:uid="{00000000-0004-0000-0200-0000EF000000}"/>
    <hyperlink ref="G1460" r:id="rId241" xr:uid="{00000000-0004-0000-0200-0000F0000000}"/>
    <hyperlink ref="G1461" r:id="rId242" xr:uid="{00000000-0004-0000-0200-0000F1000000}"/>
    <hyperlink ref="G1462" r:id="rId243" xr:uid="{00000000-0004-0000-0200-0000F2000000}"/>
    <hyperlink ref="G1463" r:id="rId244" xr:uid="{00000000-0004-0000-0200-0000F3000000}"/>
    <hyperlink ref="G1464" r:id="rId245" xr:uid="{00000000-0004-0000-0200-0000F4000000}"/>
    <hyperlink ref="G1465" r:id="rId246" xr:uid="{00000000-0004-0000-0200-0000F5000000}"/>
    <hyperlink ref="G1466" r:id="rId247" xr:uid="{00000000-0004-0000-0200-0000F6000000}"/>
    <hyperlink ref="G1467" r:id="rId248" xr:uid="{00000000-0004-0000-0200-0000F7000000}"/>
    <hyperlink ref="G1468" r:id="rId249" xr:uid="{00000000-0004-0000-0200-0000F8000000}"/>
    <hyperlink ref="G1469" r:id="rId250" xr:uid="{00000000-0004-0000-0200-0000F9000000}"/>
    <hyperlink ref="G1470" r:id="rId251" xr:uid="{00000000-0004-0000-0200-0000FA000000}"/>
    <hyperlink ref="G1471" r:id="rId252" xr:uid="{00000000-0004-0000-0200-0000FB000000}"/>
    <hyperlink ref="G1472" r:id="rId253" xr:uid="{00000000-0004-0000-0200-0000FC000000}"/>
    <hyperlink ref="G1473" r:id="rId254" xr:uid="{00000000-0004-0000-0200-0000FD000000}"/>
    <hyperlink ref="G1474" r:id="rId255" xr:uid="{00000000-0004-0000-0200-0000FE000000}"/>
    <hyperlink ref="G1475" r:id="rId256" xr:uid="{00000000-0004-0000-0200-0000FF000000}"/>
    <hyperlink ref="G1476" r:id="rId257" xr:uid="{00000000-0004-0000-0200-000000010000}"/>
    <hyperlink ref="G1477" r:id="rId258" xr:uid="{00000000-0004-0000-0200-000001010000}"/>
    <hyperlink ref="G1478" r:id="rId259" xr:uid="{00000000-0004-0000-0200-000002010000}"/>
    <hyperlink ref="G1479" r:id="rId260" xr:uid="{00000000-0004-0000-0200-000003010000}"/>
    <hyperlink ref="G1480" r:id="rId261" xr:uid="{00000000-0004-0000-0200-000004010000}"/>
    <hyperlink ref="G1481" r:id="rId262" xr:uid="{00000000-0004-0000-0200-000005010000}"/>
    <hyperlink ref="G1482" r:id="rId263" xr:uid="{00000000-0004-0000-0200-000006010000}"/>
    <hyperlink ref="G1483" r:id="rId264" xr:uid="{00000000-0004-0000-0200-000007010000}"/>
    <hyperlink ref="G1484" r:id="rId265" xr:uid="{00000000-0004-0000-0200-000008010000}"/>
    <hyperlink ref="G1485" r:id="rId266" xr:uid="{00000000-0004-0000-0200-000009010000}"/>
    <hyperlink ref="G1486" r:id="rId267" xr:uid="{00000000-0004-0000-0200-00000A010000}"/>
    <hyperlink ref="G1501" r:id="rId268" xr:uid="{00000000-0004-0000-0200-00000B010000}"/>
    <hyperlink ref="G1502" r:id="rId269" xr:uid="{00000000-0004-0000-0200-00000C010000}"/>
    <hyperlink ref="G1503" r:id="rId270" xr:uid="{00000000-0004-0000-0200-00000D010000}"/>
    <hyperlink ref="G1504" r:id="rId271" xr:uid="{00000000-0004-0000-0200-00000E010000}"/>
    <hyperlink ref="G1505" r:id="rId272" xr:uid="{00000000-0004-0000-0200-00000F010000}"/>
    <hyperlink ref="G1506" r:id="rId273" xr:uid="{00000000-0004-0000-0200-000010010000}"/>
    <hyperlink ref="G1507" r:id="rId274" xr:uid="{00000000-0004-0000-0200-000011010000}"/>
    <hyperlink ref="G1508" r:id="rId275" xr:uid="{00000000-0004-0000-0200-000012010000}"/>
    <hyperlink ref="G1509" r:id="rId276" xr:uid="{00000000-0004-0000-0200-000013010000}"/>
    <hyperlink ref="G1510" r:id="rId277" xr:uid="{00000000-0004-0000-0200-000014010000}"/>
    <hyperlink ref="G1511" r:id="rId278" xr:uid="{00000000-0004-0000-0200-000015010000}"/>
    <hyperlink ref="G1512" r:id="rId279" xr:uid="{00000000-0004-0000-0200-000016010000}"/>
    <hyperlink ref="G1513" r:id="rId280" xr:uid="{00000000-0004-0000-0200-000017010000}"/>
    <hyperlink ref="G1517" r:id="rId281" xr:uid="{00000000-0004-0000-0200-000018010000}"/>
    <hyperlink ref="G1518" r:id="rId282" xr:uid="{00000000-0004-0000-0200-000019010000}"/>
    <hyperlink ref="G1519" r:id="rId283" xr:uid="{00000000-0004-0000-0200-00001A010000}"/>
    <hyperlink ref="G1520" r:id="rId284" xr:uid="{00000000-0004-0000-0200-00001B010000}"/>
    <hyperlink ref="G1521" r:id="rId285" xr:uid="{00000000-0004-0000-0200-00001C010000}"/>
    <hyperlink ref="G1522" r:id="rId286" xr:uid="{00000000-0004-0000-0200-00001D010000}"/>
    <hyperlink ref="G1523" r:id="rId287" xr:uid="{00000000-0004-0000-0200-00001E010000}"/>
    <hyperlink ref="G1524" r:id="rId288" xr:uid="{00000000-0004-0000-0200-00001F010000}"/>
    <hyperlink ref="G1525" r:id="rId289" xr:uid="{00000000-0004-0000-0200-000020010000}"/>
    <hyperlink ref="G1526" r:id="rId290" xr:uid="{00000000-0004-0000-0200-000021010000}"/>
    <hyperlink ref="G1527" r:id="rId291" xr:uid="{00000000-0004-0000-0200-000022010000}"/>
    <hyperlink ref="G1528" r:id="rId292" xr:uid="{00000000-0004-0000-0200-000023010000}"/>
    <hyperlink ref="G1529" r:id="rId293" xr:uid="{00000000-0004-0000-0200-000024010000}"/>
    <hyperlink ref="G1530" r:id="rId294" xr:uid="{00000000-0004-0000-0200-000025010000}"/>
    <hyperlink ref="G1531" r:id="rId295" xr:uid="{00000000-0004-0000-0200-000026010000}"/>
    <hyperlink ref="G1532" r:id="rId296" xr:uid="{00000000-0004-0000-0200-000027010000}"/>
    <hyperlink ref="G1533" r:id="rId297" xr:uid="{00000000-0004-0000-0200-000028010000}"/>
    <hyperlink ref="G1534" r:id="rId298" xr:uid="{00000000-0004-0000-0200-000029010000}"/>
    <hyperlink ref="G1535" r:id="rId299" xr:uid="{00000000-0004-0000-0200-00002A010000}"/>
    <hyperlink ref="G1536" r:id="rId300" xr:uid="{00000000-0004-0000-0200-00002B010000}"/>
    <hyperlink ref="G1537" r:id="rId301" xr:uid="{00000000-0004-0000-0200-00002C010000}"/>
    <hyperlink ref="G1538" r:id="rId302" xr:uid="{00000000-0004-0000-0200-00002D010000}"/>
    <hyperlink ref="G1539" r:id="rId303" xr:uid="{00000000-0004-0000-0200-00002E010000}"/>
    <hyperlink ref="G1540" r:id="rId304" xr:uid="{00000000-0004-0000-0200-00002F010000}"/>
    <hyperlink ref="G1541" r:id="rId305" xr:uid="{00000000-0004-0000-0200-000030010000}"/>
    <hyperlink ref="G1542" r:id="rId306" xr:uid="{00000000-0004-0000-0200-000031010000}"/>
    <hyperlink ref="G1543" r:id="rId307" xr:uid="{00000000-0004-0000-0200-000032010000}"/>
    <hyperlink ref="G1544" r:id="rId308" xr:uid="{00000000-0004-0000-0200-000033010000}"/>
    <hyperlink ref="G1545" r:id="rId309" xr:uid="{00000000-0004-0000-0200-000034010000}"/>
    <hyperlink ref="G1546" r:id="rId310" xr:uid="{00000000-0004-0000-0200-000035010000}"/>
    <hyperlink ref="G1547" r:id="rId311" xr:uid="{00000000-0004-0000-0200-000036010000}"/>
    <hyperlink ref="G1548" r:id="rId312" xr:uid="{00000000-0004-0000-0200-000037010000}"/>
    <hyperlink ref="G1549" r:id="rId313" xr:uid="{00000000-0004-0000-0200-000038010000}"/>
    <hyperlink ref="G1550" r:id="rId314" xr:uid="{00000000-0004-0000-0200-000039010000}"/>
    <hyperlink ref="G1551" r:id="rId315" xr:uid="{00000000-0004-0000-0200-00003A010000}"/>
    <hyperlink ref="G1552" r:id="rId316" xr:uid="{00000000-0004-0000-0200-00003B010000}"/>
    <hyperlink ref="G1553" r:id="rId317" xr:uid="{00000000-0004-0000-0200-00003C010000}"/>
    <hyperlink ref="G1554" r:id="rId318" xr:uid="{00000000-0004-0000-0200-00003D010000}"/>
    <hyperlink ref="G1555" r:id="rId319" xr:uid="{00000000-0004-0000-0200-00003E010000}"/>
    <hyperlink ref="G1556" r:id="rId320" xr:uid="{00000000-0004-0000-0200-00003F010000}"/>
    <hyperlink ref="G1557" r:id="rId321" xr:uid="{00000000-0004-0000-0200-000040010000}"/>
    <hyperlink ref="G1558" r:id="rId322" xr:uid="{00000000-0004-0000-0200-000041010000}"/>
    <hyperlink ref="G1559" r:id="rId323" xr:uid="{00000000-0004-0000-0200-000042010000}"/>
    <hyperlink ref="G1560" r:id="rId324" xr:uid="{00000000-0004-0000-0200-000043010000}"/>
    <hyperlink ref="G1561" r:id="rId325" xr:uid="{00000000-0004-0000-0200-000044010000}"/>
    <hyperlink ref="G1562" r:id="rId326" xr:uid="{00000000-0004-0000-0200-000045010000}"/>
    <hyperlink ref="G1563" r:id="rId327" xr:uid="{00000000-0004-0000-0200-000046010000}"/>
    <hyperlink ref="G1564" r:id="rId328" xr:uid="{00000000-0004-0000-0200-000047010000}"/>
    <hyperlink ref="G1565" r:id="rId329" xr:uid="{00000000-0004-0000-0200-000048010000}"/>
    <hyperlink ref="G1566" r:id="rId330" xr:uid="{00000000-0004-0000-0200-000049010000}"/>
    <hyperlink ref="G1567" r:id="rId331" xr:uid="{00000000-0004-0000-0200-00004A010000}"/>
    <hyperlink ref="G1568" r:id="rId332" xr:uid="{00000000-0004-0000-0200-00004B010000}"/>
    <hyperlink ref="G1569" r:id="rId333" xr:uid="{00000000-0004-0000-0200-00004C010000}"/>
    <hyperlink ref="G1570" r:id="rId334" xr:uid="{00000000-0004-0000-0200-00004D010000}"/>
    <hyperlink ref="G1571" r:id="rId335" xr:uid="{00000000-0004-0000-0200-00004E010000}"/>
    <hyperlink ref="G1572" r:id="rId336" xr:uid="{00000000-0004-0000-0200-00004F010000}"/>
    <hyperlink ref="G1573" r:id="rId337" xr:uid="{00000000-0004-0000-0200-000050010000}"/>
    <hyperlink ref="G1574" r:id="rId338" xr:uid="{00000000-0004-0000-0200-000051010000}"/>
    <hyperlink ref="G1575" r:id="rId339" xr:uid="{00000000-0004-0000-0200-000052010000}"/>
    <hyperlink ref="G1576" r:id="rId340" xr:uid="{00000000-0004-0000-0200-000053010000}"/>
    <hyperlink ref="G1577" r:id="rId341" xr:uid="{00000000-0004-0000-0200-000054010000}"/>
    <hyperlink ref="G1578" r:id="rId342" xr:uid="{00000000-0004-0000-0200-000055010000}"/>
    <hyperlink ref="G1579" r:id="rId343" xr:uid="{00000000-0004-0000-0200-000056010000}"/>
    <hyperlink ref="G1580" r:id="rId344" xr:uid="{00000000-0004-0000-0200-000057010000}"/>
    <hyperlink ref="G1581" r:id="rId345" xr:uid="{00000000-0004-0000-0200-000058010000}"/>
    <hyperlink ref="G1582" r:id="rId346" xr:uid="{00000000-0004-0000-0200-000059010000}"/>
    <hyperlink ref="G1583" r:id="rId347" xr:uid="{00000000-0004-0000-0200-00005A010000}"/>
    <hyperlink ref="G1584" r:id="rId348" xr:uid="{00000000-0004-0000-0200-00005B010000}"/>
    <hyperlink ref="G1585" r:id="rId349" xr:uid="{00000000-0004-0000-0200-00005C010000}"/>
    <hyperlink ref="G1586" r:id="rId350" xr:uid="{00000000-0004-0000-0200-00005D010000}"/>
    <hyperlink ref="G1587" r:id="rId351" xr:uid="{00000000-0004-0000-0200-00005E010000}"/>
    <hyperlink ref="G1588" r:id="rId352" xr:uid="{00000000-0004-0000-0200-00005F010000}"/>
    <hyperlink ref="G1589" r:id="rId353" xr:uid="{00000000-0004-0000-0200-000060010000}"/>
    <hyperlink ref="G1590" r:id="rId354" xr:uid="{00000000-0004-0000-0200-000061010000}"/>
    <hyperlink ref="G1591" r:id="rId355" xr:uid="{00000000-0004-0000-0200-000062010000}"/>
    <hyperlink ref="G1592" r:id="rId356" xr:uid="{00000000-0004-0000-0200-000063010000}"/>
    <hyperlink ref="G1593" r:id="rId357" xr:uid="{00000000-0004-0000-0200-000064010000}"/>
    <hyperlink ref="G1594" r:id="rId358" xr:uid="{00000000-0004-0000-0200-000065010000}"/>
    <hyperlink ref="G1595" r:id="rId359" xr:uid="{00000000-0004-0000-0200-000066010000}"/>
    <hyperlink ref="G1596" r:id="rId360" xr:uid="{00000000-0004-0000-0200-000067010000}"/>
    <hyperlink ref="G1597" r:id="rId361" xr:uid="{00000000-0004-0000-0200-000068010000}"/>
    <hyperlink ref="G1598" r:id="rId362" xr:uid="{00000000-0004-0000-0200-000069010000}"/>
    <hyperlink ref="G1599" r:id="rId363" xr:uid="{00000000-0004-0000-0200-00006A010000}"/>
    <hyperlink ref="G1600" r:id="rId364" xr:uid="{00000000-0004-0000-0200-00006B010000}"/>
    <hyperlink ref="G1601" r:id="rId365" xr:uid="{00000000-0004-0000-0200-00006C010000}"/>
    <hyperlink ref="G1602" r:id="rId366" xr:uid="{00000000-0004-0000-0200-00006D010000}"/>
    <hyperlink ref="G1603" r:id="rId367" xr:uid="{00000000-0004-0000-0200-00006E010000}"/>
    <hyperlink ref="G1604" r:id="rId368" xr:uid="{00000000-0004-0000-0200-00006F010000}"/>
    <hyperlink ref="G1605" r:id="rId369" xr:uid="{00000000-0004-0000-0200-000070010000}"/>
    <hyperlink ref="G1606" r:id="rId370" xr:uid="{00000000-0004-0000-0200-000071010000}"/>
    <hyperlink ref="G1607" r:id="rId371" xr:uid="{00000000-0004-0000-0200-000072010000}"/>
    <hyperlink ref="G1608" r:id="rId372" xr:uid="{00000000-0004-0000-0200-000073010000}"/>
    <hyperlink ref="G1609" r:id="rId373" xr:uid="{00000000-0004-0000-0200-000074010000}"/>
    <hyperlink ref="G1610" r:id="rId374" xr:uid="{00000000-0004-0000-0200-000075010000}"/>
    <hyperlink ref="G1611" r:id="rId375" xr:uid="{00000000-0004-0000-0200-000076010000}"/>
    <hyperlink ref="G1612" r:id="rId376" xr:uid="{00000000-0004-0000-0200-000077010000}"/>
    <hyperlink ref="G1613" r:id="rId377" xr:uid="{00000000-0004-0000-0200-000078010000}"/>
    <hyperlink ref="G1614" r:id="rId378" xr:uid="{00000000-0004-0000-0200-000079010000}"/>
    <hyperlink ref="G1615" r:id="rId379" xr:uid="{00000000-0004-0000-0200-00007A010000}"/>
    <hyperlink ref="G1616" r:id="rId380" xr:uid="{00000000-0004-0000-0200-00007B010000}"/>
    <hyperlink ref="G1617" r:id="rId381" xr:uid="{00000000-0004-0000-0200-00007C010000}"/>
    <hyperlink ref="G1618" r:id="rId382" xr:uid="{00000000-0004-0000-0200-00007D010000}"/>
    <hyperlink ref="G1619" r:id="rId383" xr:uid="{00000000-0004-0000-0200-00007E010000}"/>
    <hyperlink ref="G1620" r:id="rId384" xr:uid="{00000000-0004-0000-0200-00007F010000}"/>
    <hyperlink ref="G1621" r:id="rId385" xr:uid="{00000000-0004-0000-0200-000080010000}"/>
    <hyperlink ref="G1622" r:id="rId386" xr:uid="{00000000-0004-0000-0200-000081010000}"/>
    <hyperlink ref="G1623" r:id="rId387" xr:uid="{00000000-0004-0000-0200-000082010000}"/>
    <hyperlink ref="G1624" r:id="rId388" xr:uid="{00000000-0004-0000-0200-000083010000}"/>
    <hyperlink ref="G1625" r:id="rId389" xr:uid="{00000000-0004-0000-0200-000084010000}"/>
    <hyperlink ref="G1626" r:id="rId390" xr:uid="{00000000-0004-0000-0200-000085010000}"/>
    <hyperlink ref="G1627" r:id="rId391" xr:uid="{00000000-0004-0000-0200-000086010000}"/>
    <hyperlink ref="G1628" r:id="rId392" xr:uid="{00000000-0004-0000-0200-000087010000}"/>
    <hyperlink ref="G1629" r:id="rId393" xr:uid="{00000000-0004-0000-0200-000088010000}"/>
    <hyperlink ref="G1630" r:id="rId394" xr:uid="{00000000-0004-0000-0200-000089010000}"/>
    <hyperlink ref="G1631" r:id="rId395" xr:uid="{00000000-0004-0000-0200-00008A010000}"/>
    <hyperlink ref="G1632" r:id="rId396" xr:uid="{00000000-0004-0000-0200-00008B010000}"/>
    <hyperlink ref="G1633" r:id="rId397" xr:uid="{00000000-0004-0000-0200-00008C010000}"/>
    <hyperlink ref="G1634" r:id="rId398" xr:uid="{00000000-0004-0000-0200-00008D010000}"/>
    <hyperlink ref="G1635" r:id="rId399" xr:uid="{00000000-0004-0000-0200-00008E010000}"/>
    <hyperlink ref="G1636" r:id="rId400" xr:uid="{00000000-0004-0000-0200-00008F010000}"/>
    <hyperlink ref="G1637" r:id="rId401" xr:uid="{00000000-0004-0000-0200-000090010000}"/>
    <hyperlink ref="G1638" r:id="rId402" xr:uid="{00000000-0004-0000-0200-000091010000}"/>
    <hyperlink ref="G1639" r:id="rId403" xr:uid="{00000000-0004-0000-0200-000092010000}"/>
    <hyperlink ref="G1640" r:id="rId404" xr:uid="{00000000-0004-0000-0200-000093010000}"/>
    <hyperlink ref="G1641" r:id="rId405" xr:uid="{00000000-0004-0000-0200-000094010000}"/>
    <hyperlink ref="G1642" r:id="rId406" xr:uid="{00000000-0004-0000-0200-000095010000}"/>
    <hyperlink ref="G1643" r:id="rId407" xr:uid="{00000000-0004-0000-0200-000096010000}"/>
    <hyperlink ref="G1644" r:id="rId408" xr:uid="{00000000-0004-0000-0200-000097010000}"/>
    <hyperlink ref="G1645" r:id="rId409" xr:uid="{00000000-0004-0000-0200-000098010000}"/>
    <hyperlink ref="G1646" r:id="rId410" xr:uid="{00000000-0004-0000-0200-000099010000}"/>
    <hyperlink ref="G1647" r:id="rId411" xr:uid="{00000000-0004-0000-0200-00009A010000}"/>
    <hyperlink ref="G1648" r:id="rId412" xr:uid="{00000000-0004-0000-0200-00009B010000}"/>
    <hyperlink ref="G1649" r:id="rId413" xr:uid="{00000000-0004-0000-0200-00009C010000}"/>
    <hyperlink ref="G1650" r:id="rId414" xr:uid="{00000000-0004-0000-0200-00009D010000}"/>
    <hyperlink ref="G1651" r:id="rId415" xr:uid="{00000000-0004-0000-0200-00009E010000}"/>
    <hyperlink ref="G1652" r:id="rId416" xr:uid="{00000000-0004-0000-0200-00009F010000}"/>
    <hyperlink ref="G1653" r:id="rId417" xr:uid="{00000000-0004-0000-0200-0000A0010000}"/>
    <hyperlink ref="G1654" r:id="rId418" xr:uid="{00000000-0004-0000-0200-0000A1010000}"/>
    <hyperlink ref="G1655" r:id="rId419" xr:uid="{00000000-0004-0000-0200-0000A2010000}"/>
    <hyperlink ref="G1656" r:id="rId420" xr:uid="{00000000-0004-0000-0200-0000A3010000}"/>
    <hyperlink ref="G1657" r:id="rId421" xr:uid="{00000000-0004-0000-0200-0000A4010000}"/>
    <hyperlink ref="G1658" r:id="rId422" xr:uid="{00000000-0004-0000-0200-0000A5010000}"/>
    <hyperlink ref="G1659" r:id="rId423" xr:uid="{00000000-0004-0000-0200-0000A6010000}"/>
    <hyperlink ref="G1660" r:id="rId424" xr:uid="{00000000-0004-0000-0200-0000A7010000}"/>
    <hyperlink ref="G1661" r:id="rId425" xr:uid="{00000000-0004-0000-0200-0000A8010000}"/>
    <hyperlink ref="G1662" r:id="rId426" xr:uid="{00000000-0004-0000-0200-0000A9010000}"/>
    <hyperlink ref="G1663" r:id="rId427" xr:uid="{00000000-0004-0000-0200-0000AA010000}"/>
    <hyperlink ref="G1664" r:id="rId428" xr:uid="{00000000-0004-0000-0200-0000AB010000}"/>
    <hyperlink ref="G1665" r:id="rId429" xr:uid="{00000000-0004-0000-0200-0000AC010000}"/>
    <hyperlink ref="G1666" r:id="rId430" xr:uid="{00000000-0004-0000-0200-0000AD010000}"/>
    <hyperlink ref="G1667" r:id="rId431" xr:uid="{00000000-0004-0000-0200-0000AE010000}"/>
    <hyperlink ref="G1668" r:id="rId432" xr:uid="{00000000-0004-0000-0200-0000AF010000}"/>
    <hyperlink ref="G1669" r:id="rId433" xr:uid="{00000000-0004-0000-0200-0000B0010000}"/>
    <hyperlink ref="G1670" r:id="rId434" xr:uid="{00000000-0004-0000-0200-0000B1010000}"/>
    <hyperlink ref="G1671" r:id="rId435" xr:uid="{00000000-0004-0000-0200-0000B2010000}"/>
    <hyperlink ref="G1672" r:id="rId436" xr:uid="{00000000-0004-0000-0200-0000B3010000}"/>
    <hyperlink ref="G1673" r:id="rId437" xr:uid="{00000000-0004-0000-0200-0000B4010000}"/>
    <hyperlink ref="G1674" r:id="rId438" xr:uid="{00000000-0004-0000-0200-0000B5010000}"/>
    <hyperlink ref="G1675" r:id="rId439" xr:uid="{00000000-0004-0000-0200-0000B6010000}"/>
    <hyperlink ref="G1676" r:id="rId440" xr:uid="{00000000-0004-0000-0200-0000B7010000}"/>
    <hyperlink ref="G1677" r:id="rId441" xr:uid="{00000000-0004-0000-0200-0000B8010000}"/>
    <hyperlink ref="G1678" r:id="rId442" xr:uid="{00000000-0004-0000-0200-0000B9010000}"/>
    <hyperlink ref="G1679" r:id="rId443" xr:uid="{00000000-0004-0000-0200-0000BA010000}"/>
    <hyperlink ref="G1680" r:id="rId444" xr:uid="{00000000-0004-0000-0200-0000BB010000}"/>
    <hyperlink ref="G1681" r:id="rId445" xr:uid="{00000000-0004-0000-0200-0000BC010000}"/>
    <hyperlink ref="G1682" r:id="rId446" xr:uid="{00000000-0004-0000-0200-0000BD010000}"/>
    <hyperlink ref="G1683" r:id="rId447" xr:uid="{00000000-0004-0000-0200-0000BE010000}"/>
    <hyperlink ref="G1684" r:id="rId448" xr:uid="{00000000-0004-0000-0200-0000BF010000}"/>
    <hyperlink ref="G1685" r:id="rId449" xr:uid="{00000000-0004-0000-0200-0000C0010000}"/>
    <hyperlink ref="G1686" r:id="rId450" xr:uid="{00000000-0004-0000-0200-0000C1010000}"/>
    <hyperlink ref="G1687" r:id="rId451" xr:uid="{00000000-0004-0000-0200-0000C2010000}"/>
    <hyperlink ref="G1688" r:id="rId452" xr:uid="{00000000-0004-0000-0200-0000C3010000}"/>
    <hyperlink ref="G1689" r:id="rId453" xr:uid="{00000000-0004-0000-0200-0000C4010000}"/>
    <hyperlink ref="G1690" r:id="rId454" xr:uid="{00000000-0004-0000-0200-0000C5010000}"/>
    <hyperlink ref="G1691" r:id="rId455" xr:uid="{00000000-0004-0000-0200-0000C6010000}"/>
    <hyperlink ref="G1692" r:id="rId456" xr:uid="{00000000-0004-0000-0200-0000C7010000}"/>
    <hyperlink ref="G1693" r:id="rId457" xr:uid="{00000000-0004-0000-0200-0000C8010000}"/>
    <hyperlink ref="G1694" r:id="rId458" xr:uid="{00000000-0004-0000-0200-0000C9010000}"/>
    <hyperlink ref="G1695" r:id="rId459" xr:uid="{00000000-0004-0000-0200-0000CA010000}"/>
    <hyperlink ref="G1696" r:id="rId460" xr:uid="{00000000-0004-0000-0200-0000CB010000}"/>
    <hyperlink ref="G1697" r:id="rId461" xr:uid="{00000000-0004-0000-0200-0000CC010000}"/>
    <hyperlink ref="G1698" r:id="rId462" xr:uid="{00000000-0004-0000-0200-0000CD010000}"/>
    <hyperlink ref="G1699" r:id="rId463" xr:uid="{00000000-0004-0000-0200-0000CE010000}"/>
    <hyperlink ref="G1700" r:id="rId464" xr:uid="{00000000-0004-0000-0200-0000CF010000}"/>
    <hyperlink ref="G1701" r:id="rId465" xr:uid="{00000000-0004-0000-0200-0000D0010000}"/>
    <hyperlink ref="G1702" r:id="rId466" xr:uid="{00000000-0004-0000-0200-0000D1010000}"/>
    <hyperlink ref="G1703" r:id="rId467" xr:uid="{00000000-0004-0000-0200-0000D2010000}"/>
    <hyperlink ref="G1704" r:id="rId468" xr:uid="{00000000-0004-0000-0200-0000D3010000}"/>
    <hyperlink ref="G1705" r:id="rId469" xr:uid="{00000000-0004-0000-0200-0000D4010000}"/>
    <hyperlink ref="G1706" r:id="rId470" xr:uid="{00000000-0004-0000-0200-0000D5010000}"/>
    <hyperlink ref="G1707" r:id="rId471" xr:uid="{00000000-0004-0000-0200-0000D6010000}"/>
    <hyperlink ref="G1708" r:id="rId472" xr:uid="{00000000-0004-0000-0200-0000D7010000}"/>
    <hyperlink ref="G1709" r:id="rId473" xr:uid="{00000000-0004-0000-0200-0000D8010000}"/>
    <hyperlink ref="G1710" r:id="rId474" xr:uid="{00000000-0004-0000-0200-0000D9010000}"/>
    <hyperlink ref="G1711" r:id="rId475" xr:uid="{00000000-0004-0000-0200-0000DA010000}"/>
    <hyperlink ref="G1712" r:id="rId476" xr:uid="{00000000-0004-0000-0200-0000DB010000}"/>
    <hyperlink ref="G1713" r:id="rId477" xr:uid="{00000000-0004-0000-0200-0000DC010000}"/>
    <hyperlink ref="G1714" r:id="rId478" xr:uid="{00000000-0004-0000-0200-0000DD010000}"/>
    <hyperlink ref="G1715" r:id="rId479" xr:uid="{00000000-0004-0000-0200-0000DE010000}"/>
    <hyperlink ref="G1716" r:id="rId480" xr:uid="{00000000-0004-0000-0200-0000DF010000}"/>
    <hyperlink ref="G1717" r:id="rId481" xr:uid="{00000000-0004-0000-0200-0000E0010000}"/>
    <hyperlink ref="G1718" r:id="rId482" xr:uid="{00000000-0004-0000-0200-0000E1010000}"/>
    <hyperlink ref="G1719" r:id="rId483" xr:uid="{00000000-0004-0000-0200-0000E2010000}"/>
    <hyperlink ref="G1720" r:id="rId484" xr:uid="{00000000-0004-0000-0200-0000E3010000}"/>
    <hyperlink ref="G1721" r:id="rId485" xr:uid="{00000000-0004-0000-0200-0000E4010000}"/>
    <hyperlink ref="G1722" r:id="rId486" xr:uid="{00000000-0004-0000-0200-0000E5010000}"/>
    <hyperlink ref="G1723" r:id="rId487" xr:uid="{00000000-0004-0000-0200-0000E6010000}"/>
    <hyperlink ref="G1724" r:id="rId488" xr:uid="{00000000-0004-0000-0200-0000E7010000}"/>
    <hyperlink ref="G1725" r:id="rId489" xr:uid="{00000000-0004-0000-0200-0000E8010000}"/>
    <hyperlink ref="G1726" r:id="rId490" xr:uid="{00000000-0004-0000-0200-0000E9010000}"/>
    <hyperlink ref="G1727" r:id="rId491" xr:uid="{00000000-0004-0000-0200-0000EA010000}"/>
    <hyperlink ref="G1728" r:id="rId492" xr:uid="{00000000-0004-0000-0200-0000EB010000}"/>
    <hyperlink ref="G1729" r:id="rId493" xr:uid="{00000000-0004-0000-0200-0000EC010000}"/>
    <hyperlink ref="G1730" r:id="rId494" xr:uid="{00000000-0004-0000-0200-0000ED010000}"/>
    <hyperlink ref="G1731" r:id="rId495" xr:uid="{00000000-0004-0000-0200-0000EE010000}"/>
    <hyperlink ref="G1732" r:id="rId496" xr:uid="{00000000-0004-0000-0200-0000EF010000}"/>
    <hyperlink ref="G1733" r:id="rId497" xr:uid="{00000000-0004-0000-0200-0000F0010000}"/>
    <hyperlink ref="G1734" r:id="rId498" xr:uid="{00000000-0004-0000-0200-0000F1010000}"/>
    <hyperlink ref="G1735" r:id="rId499" xr:uid="{00000000-0004-0000-0200-0000F2010000}"/>
    <hyperlink ref="G1736" r:id="rId500" xr:uid="{00000000-0004-0000-0200-0000F3010000}"/>
    <hyperlink ref="G1737" r:id="rId501" xr:uid="{00000000-0004-0000-0200-0000F4010000}"/>
    <hyperlink ref="G1738" r:id="rId502" xr:uid="{00000000-0004-0000-0200-0000F5010000}"/>
    <hyperlink ref="G1739" r:id="rId503" xr:uid="{00000000-0004-0000-0200-0000F6010000}"/>
    <hyperlink ref="G1740" r:id="rId504" xr:uid="{00000000-0004-0000-0200-0000F7010000}"/>
    <hyperlink ref="G1741" r:id="rId505" xr:uid="{00000000-0004-0000-0200-0000F8010000}"/>
    <hyperlink ref="G1742" r:id="rId506" xr:uid="{00000000-0004-0000-0200-0000F9010000}"/>
    <hyperlink ref="G1743" r:id="rId507" xr:uid="{00000000-0004-0000-0200-0000FA010000}"/>
    <hyperlink ref="G1744" r:id="rId508" xr:uid="{00000000-0004-0000-0200-0000FB010000}"/>
    <hyperlink ref="G1745" r:id="rId509" xr:uid="{00000000-0004-0000-0200-0000FC010000}"/>
    <hyperlink ref="G1746" r:id="rId510" xr:uid="{00000000-0004-0000-0200-0000FD010000}"/>
    <hyperlink ref="G1747" r:id="rId511" xr:uid="{00000000-0004-0000-0200-0000FE010000}"/>
    <hyperlink ref="G1748" r:id="rId512" xr:uid="{00000000-0004-0000-0200-0000FF010000}"/>
    <hyperlink ref="G1749" r:id="rId513" xr:uid="{00000000-0004-0000-0200-000000020000}"/>
    <hyperlink ref="G1750" r:id="rId514" xr:uid="{00000000-0004-0000-0200-000001020000}"/>
    <hyperlink ref="G1751" r:id="rId515" xr:uid="{00000000-0004-0000-0200-000002020000}"/>
    <hyperlink ref="G1752" r:id="rId516" xr:uid="{00000000-0004-0000-0200-000003020000}"/>
    <hyperlink ref="G1753" r:id="rId517" xr:uid="{00000000-0004-0000-0200-000004020000}"/>
    <hyperlink ref="G1754" r:id="rId518" xr:uid="{00000000-0004-0000-0200-000005020000}"/>
    <hyperlink ref="G1755" r:id="rId519" xr:uid="{00000000-0004-0000-0200-000006020000}"/>
    <hyperlink ref="G1756" r:id="rId520" xr:uid="{00000000-0004-0000-0200-000007020000}"/>
    <hyperlink ref="G1757" r:id="rId521" xr:uid="{00000000-0004-0000-0200-000008020000}"/>
    <hyperlink ref="G1758" r:id="rId522" xr:uid="{00000000-0004-0000-0200-000009020000}"/>
    <hyperlink ref="G1759" r:id="rId523" xr:uid="{00000000-0004-0000-0200-00000A020000}"/>
    <hyperlink ref="G1760" r:id="rId524" xr:uid="{00000000-0004-0000-0200-00000B020000}"/>
    <hyperlink ref="G1761" r:id="rId525" xr:uid="{00000000-0004-0000-0200-00000C020000}"/>
    <hyperlink ref="G1762" r:id="rId526" xr:uid="{00000000-0004-0000-0200-00000D020000}"/>
    <hyperlink ref="G1763" r:id="rId527" xr:uid="{00000000-0004-0000-0200-00000E020000}"/>
    <hyperlink ref="G1764" r:id="rId528" xr:uid="{00000000-0004-0000-0200-00000F020000}"/>
    <hyperlink ref="G1765" r:id="rId529" xr:uid="{00000000-0004-0000-0200-000010020000}"/>
    <hyperlink ref="G1766" r:id="rId530" xr:uid="{00000000-0004-0000-0200-000011020000}"/>
    <hyperlink ref="G1767" r:id="rId531" xr:uid="{00000000-0004-0000-0200-000012020000}"/>
    <hyperlink ref="G1768" r:id="rId532" xr:uid="{00000000-0004-0000-0200-000013020000}"/>
    <hyperlink ref="G1769" r:id="rId533" xr:uid="{00000000-0004-0000-0200-000014020000}"/>
    <hyperlink ref="G1770" r:id="rId534" xr:uid="{00000000-0004-0000-0200-000015020000}"/>
    <hyperlink ref="G1771" r:id="rId535" xr:uid="{00000000-0004-0000-0200-000016020000}"/>
    <hyperlink ref="G1772" r:id="rId536" xr:uid="{00000000-0004-0000-0200-000017020000}"/>
    <hyperlink ref="G1773" r:id="rId537" xr:uid="{00000000-0004-0000-0200-000018020000}"/>
    <hyperlink ref="G1774" r:id="rId538" xr:uid="{00000000-0004-0000-0200-000019020000}"/>
    <hyperlink ref="G1775" r:id="rId539" xr:uid="{00000000-0004-0000-0200-00001A020000}"/>
    <hyperlink ref="G1776" r:id="rId540" xr:uid="{00000000-0004-0000-0200-00001B020000}"/>
    <hyperlink ref="G1777" r:id="rId541" xr:uid="{00000000-0004-0000-0200-00001C020000}"/>
    <hyperlink ref="G1778" r:id="rId542" xr:uid="{00000000-0004-0000-0200-00001D020000}"/>
    <hyperlink ref="G1779" r:id="rId543" xr:uid="{00000000-0004-0000-0200-00001E020000}"/>
    <hyperlink ref="G1780" r:id="rId544" xr:uid="{00000000-0004-0000-0200-00001F020000}"/>
    <hyperlink ref="G1781" r:id="rId545" xr:uid="{00000000-0004-0000-0200-000020020000}"/>
    <hyperlink ref="G1782" r:id="rId546" xr:uid="{00000000-0004-0000-0200-000021020000}"/>
    <hyperlink ref="G1783" r:id="rId547" xr:uid="{00000000-0004-0000-0200-000022020000}"/>
    <hyperlink ref="G1784" r:id="rId548" xr:uid="{00000000-0004-0000-0200-000023020000}"/>
    <hyperlink ref="G1785" r:id="rId549" xr:uid="{00000000-0004-0000-0200-000024020000}"/>
    <hyperlink ref="G1786" r:id="rId550" xr:uid="{00000000-0004-0000-0200-000025020000}"/>
    <hyperlink ref="G1787" r:id="rId551" xr:uid="{00000000-0004-0000-0200-000026020000}"/>
    <hyperlink ref="G1788" r:id="rId552" xr:uid="{00000000-0004-0000-0200-000027020000}"/>
    <hyperlink ref="G1789" r:id="rId553" xr:uid="{00000000-0004-0000-0200-000028020000}"/>
    <hyperlink ref="G1790" r:id="rId554" xr:uid="{00000000-0004-0000-0200-000029020000}"/>
    <hyperlink ref="G1791" r:id="rId555" xr:uid="{00000000-0004-0000-0200-00002A020000}"/>
    <hyperlink ref="C1792" r:id="rId556" xr:uid="{00000000-0004-0000-0200-00002B020000}"/>
    <hyperlink ref="G1792" r:id="rId557" xr:uid="{00000000-0004-0000-0200-00002C020000}"/>
    <hyperlink ref="C1793" r:id="rId558" xr:uid="{00000000-0004-0000-0200-00002D020000}"/>
    <hyperlink ref="G1793" r:id="rId559" xr:uid="{00000000-0004-0000-0200-00002E020000}"/>
    <hyperlink ref="C1794" r:id="rId560" xr:uid="{00000000-0004-0000-0200-00002F020000}"/>
    <hyperlink ref="G1794" r:id="rId561" xr:uid="{00000000-0004-0000-0200-000030020000}"/>
    <hyperlink ref="C1795" r:id="rId562" xr:uid="{00000000-0004-0000-0200-000031020000}"/>
    <hyperlink ref="G1795" r:id="rId563" xr:uid="{00000000-0004-0000-0200-000032020000}"/>
    <hyperlink ref="C1796" r:id="rId564" xr:uid="{00000000-0004-0000-0200-000033020000}"/>
    <hyperlink ref="G1796" r:id="rId565" xr:uid="{00000000-0004-0000-0200-000034020000}"/>
    <hyperlink ref="C1797" r:id="rId566" xr:uid="{00000000-0004-0000-0200-000035020000}"/>
    <hyperlink ref="G1797" r:id="rId567" xr:uid="{00000000-0004-0000-0200-000036020000}"/>
    <hyperlink ref="C1798" r:id="rId568" xr:uid="{00000000-0004-0000-0200-000037020000}"/>
    <hyperlink ref="G1798" r:id="rId569" xr:uid="{00000000-0004-0000-0200-000038020000}"/>
    <hyperlink ref="C1799" r:id="rId570" xr:uid="{00000000-0004-0000-0200-000039020000}"/>
    <hyperlink ref="G1799" r:id="rId571" xr:uid="{00000000-0004-0000-0200-00003A020000}"/>
    <hyperlink ref="C1800" r:id="rId572" xr:uid="{00000000-0004-0000-0200-00003B020000}"/>
    <hyperlink ref="G1800" r:id="rId573" xr:uid="{00000000-0004-0000-0200-00003C020000}"/>
    <hyperlink ref="C1801" r:id="rId574" xr:uid="{00000000-0004-0000-0200-00003D020000}"/>
    <hyperlink ref="G1801" r:id="rId575" xr:uid="{00000000-0004-0000-0200-00003E020000}"/>
    <hyperlink ref="C1802" r:id="rId576" xr:uid="{00000000-0004-0000-0200-00003F020000}"/>
    <hyperlink ref="G1802" r:id="rId577" xr:uid="{00000000-0004-0000-0200-000040020000}"/>
    <hyperlink ref="C1803" r:id="rId578" xr:uid="{00000000-0004-0000-0200-000041020000}"/>
    <hyperlink ref="G1803" r:id="rId579" xr:uid="{00000000-0004-0000-0200-000042020000}"/>
    <hyperlink ref="C1804" r:id="rId580" xr:uid="{00000000-0004-0000-0200-000043020000}"/>
    <hyperlink ref="G1804" r:id="rId581" xr:uid="{00000000-0004-0000-0200-000044020000}"/>
    <hyperlink ref="C1805" r:id="rId582" xr:uid="{00000000-0004-0000-0200-000045020000}"/>
    <hyperlink ref="G1805" r:id="rId583" xr:uid="{00000000-0004-0000-0200-000046020000}"/>
    <hyperlink ref="C1806" r:id="rId584" xr:uid="{00000000-0004-0000-0200-000047020000}"/>
    <hyperlink ref="G1806" r:id="rId585" xr:uid="{00000000-0004-0000-0200-000048020000}"/>
    <hyperlink ref="C1807" r:id="rId586" xr:uid="{00000000-0004-0000-0200-000049020000}"/>
    <hyperlink ref="G1807" r:id="rId587" xr:uid="{00000000-0004-0000-0200-00004A020000}"/>
    <hyperlink ref="C1808" r:id="rId588" xr:uid="{00000000-0004-0000-0200-00004B020000}"/>
    <hyperlink ref="G1808" r:id="rId589" xr:uid="{00000000-0004-0000-0200-00004C020000}"/>
    <hyperlink ref="C1809" r:id="rId590" xr:uid="{00000000-0004-0000-0200-00004D020000}"/>
    <hyperlink ref="G1809" r:id="rId591" xr:uid="{00000000-0004-0000-0200-00004E020000}"/>
    <hyperlink ref="C1810" r:id="rId592" xr:uid="{00000000-0004-0000-0200-00004F020000}"/>
    <hyperlink ref="G1810" r:id="rId593" xr:uid="{00000000-0004-0000-0200-000050020000}"/>
    <hyperlink ref="C1811" r:id="rId594" xr:uid="{00000000-0004-0000-0200-000051020000}"/>
    <hyperlink ref="G1811" r:id="rId595" xr:uid="{00000000-0004-0000-0200-000052020000}"/>
    <hyperlink ref="C1812" r:id="rId596" xr:uid="{00000000-0004-0000-0200-000053020000}"/>
    <hyperlink ref="G1812" r:id="rId597" xr:uid="{00000000-0004-0000-0200-000054020000}"/>
    <hyperlink ref="C1813" r:id="rId598" xr:uid="{00000000-0004-0000-0200-000055020000}"/>
    <hyperlink ref="G1813" r:id="rId599" xr:uid="{00000000-0004-0000-0200-000056020000}"/>
    <hyperlink ref="C1814" r:id="rId600" xr:uid="{00000000-0004-0000-0200-000057020000}"/>
    <hyperlink ref="G1814" r:id="rId601" xr:uid="{00000000-0004-0000-0200-000058020000}"/>
    <hyperlink ref="C1815" r:id="rId602" xr:uid="{00000000-0004-0000-0200-000059020000}"/>
    <hyperlink ref="G1815" r:id="rId603" xr:uid="{00000000-0004-0000-0200-00005A020000}"/>
    <hyperlink ref="C1816" r:id="rId604" xr:uid="{00000000-0004-0000-0200-00005B020000}"/>
    <hyperlink ref="G1816" r:id="rId605" xr:uid="{00000000-0004-0000-0200-00005C020000}"/>
    <hyperlink ref="C1817" r:id="rId606" xr:uid="{00000000-0004-0000-0200-00005D020000}"/>
    <hyperlink ref="G1817" r:id="rId607" xr:uid="{00000000-0004-0000-0200-00005E020000}"/>
    <hyperlink ref="C1818" r:id="rId608" xr:uid="{00000000-0004-0000-0200-00005F020000}"/>
    <hyperlink ref="G1818" r:id="rId609" xr:uid="{00000000-0004-0000-0200-000060020000}"/>
    <hyperlink ref="C1819" r:id="rId610" xr:uid="{00000000-0004-0000-0200-000061020000}"/>
    <hyperlink ref="G1819" r:id="rId611" xr:uid="{00000000-0004-0000-0200-000062020000}"/>
    <hyperlink ref="C1820" r:id="rId612" xr:uid="{00000000-0004-0000-0200-000063020000}"/>
    <hyperlink ref="G1820" r:id="rId613" xr:uid="{00000000-0004-0000-0200-000064020000}"/>
    <hyperlink ref="C1821" r:id="rId614" xr:uid="{00000000-0004-0000-0200-000065020000}"/>
    <hyperlink ref="G1821" r:id="rId615" xr:uid="{00000000-0004-0000-0200-000066020000}"/>
    <hyperlink ref="C1822" r:id="rId616" xr:uid="{00000000-0004-0000-0200-000067020000}"/>
    <hyperlink ref="G1822" r:id="rId617" xr:uid="{00000000-0004-0000-0200-000068020000}"/>
    <hyperlink ref="C1823" r:id="rId618" xr:uid="{00000000-0004-0000-0200-000069020000}"/>
    <hyperlink ref="G1823" r:id="rId619" xr:uid="{00000000-0004-0000-0200-00006A020000}"/>
    <hyperlink ref="C1824" r:id="rId620" xr:uid="{00000000-0004-0000-0200-00006B020000}"/>
    <hyperlink ref="G1824" r:id="rId621" xr:uid="{00000000-0004-0000-0200-00006C020000}"/>
    <hyperlink ref="C1825" r:id="rId622" xr:uid="{00000000-0004-0000-0200-00006D020000}"/>
    <hyperlink ref="G1825" r:id="rId623" xr:uid="{00000000-0004-0000-0200-00006E020000}"/>
    <hyperlink ref="C1826" r:id="rId624" xr:uid="{00000000-0004-0000-0200-00006F020000}"/>
    <hyperlink ref="G1826" r:id="rId625" xr:uid="{00000000-0004-0000-0200-000070020000}"/>
    <hyperlink ref="C1827" r:id="rId626" xr:uid="{00000000-0004-0000-0200-000071020000}"/>
    <hyperlink ref="G1827" r:id="rId627" xr:uid="{00000000-0004-0000-0200-000072020000}"/>
    <hyperlink ref="C1828" r:id="rId628" xr:uid="{00000000-0004-0000-0200-000073020000}"/>
    <hyperlink ref="G1828" r:id="rId629" xr:uid="{00000000-0004-0000-0200-000074020000}"/>
    <hyperlink ref="C1829" r:id="rId630" xr:uid="{00000000-0004-0000-0200-000075020000}"/>
    <hyperlink ref="G1829" r:id="rId631" xr:uid="{00000000-0004-0000-0200-000076020000}"/>
    <hyperlink ref="C1830" r:id="rId632" xr:uid="{00000000-0004-0000-0200-000077020000}"/>
    <hyperlink ref="G1830" r:id="rId633" xr:uid="{00000000-0004-0000-0200-000078020000}"/>
    <hyperlink ref="C1831" r:id="rId634" xr:uid="{00000000-0004-0000-0200-000079020000}"/>
    <hyperlink ref="G1831" r:id="rId635" xr:uid="{00000000-0004-0000-0200-00007A020000}"/>
    <hyperlink ref="C1832" r:id="rId636" xr:uid="{00000000-0004-0000-0200-00007B020000}"/>
    <hyperlink ref="G1832" r:id="rId637" xr:uid="{00000000-0004-0000-0200-00007C020000}"/>
    <hyperlink ref="C1833" r:id="rId638" xr:uid="{00000000-0004-0000-0200-00007D020000}"/>
    <hyperlink ref="G1833" r:id="rId639" xr:uid="{00000000-0004-0000-0200-00007E020000}"/>
    <hyperlink ref="C1834" r:id="rId640" xr:uid="{00000000-0004-0000-0200-00007F020000}"/>
    <hyperlink ref="G1834" r:id="rId641" xr:uid="{00000000-0004-0000-0200-000080020000}"/>
    <hyperlink ref="C1835" r:id="rId642" xr:uid="{00000000-0004-0000-0200-000081020000}"/>
    <hyperlink ref="G1835" r:id="rId643" xr:uid="{00000000-0004-0000-0200-000082020000}"/>
    <hyperlink ref="C1836" r:id="rId644" xr:uid="{00000000-0004-0000-0200-000083020000}"/>
    <hyperlink ref="G1836" r:id="rId645" xr:uid="{00000000-0004-0000-0200-000084020000}"/>
    <hyperlink ref="C1837" r:id="rId646" xr:uid="{00000000-0004-0000-0200-000085020000}"/>
    <hyperlink ref="G1837" r:id="rId647" xr:uid="{00000000-0004-0000-0200-000086020000}"/>
    <hyperlink ref="C1838" r:id="rId648" xr:uid="{00000000-0004-0000-0200-000087020000}"/>
    <hyperlink ref="G1838" r:id="rId649" xr:uid="{00000000-0004-0000-0200-000088020000}"/>
    <hyperlink ref="C1839" r:id="rId650" xr:uid="{00000000-0004-0000-0200-000089020000}"/>
    <hyperlink ref="G1839" r:id="rId651" xr:uid="{00000000-0004-0000-0200-00008A020000}"/>
    <hyperlink ref="C1840" r:id="rId652" xr:uid="{00000000-0004-0000-0200-00008B020000}"/>
    <hyperlink ref="G1840" r:id="rId653" xr:uid="{00000000-0004-0000-0200-00008C020000}"/>
    <hyperlink ref="C1841" r:id="rId654" xr:uid="{00000000-0004-0000-0200-00008D020000}"/>
    <hyperlink ref="G1841" r:id="rId655" xr:uid="{00000000-0004-0000-0200-00008E020000}"/>
    <hyperlink ref="C1842" r:id="rId656" xr:uid="{00000000-0004-0000-0200-00008F020000}"/>
    <hyperlink ref="G1842" r:id="rId657" xr:uid="{00000000-0004-0000-0200-000090020000}"/>
    <hyperlink ref="C1843" r:id="rId658" xr:uid="{00000000-0004-0000-0200-000091020000}"/>
    <hyperlink ref="G1843" r:id="rId659" xr:uid="{00000000-0004-0000-0200-000092020000}"/>
    <hyperlink ref="C1844" r:id="rId660" xr:uid="{00000000-0004-0000-0200-000093020000}"/>
    <hyperlink ref="G1844" r:id="rId661" xr:uid="{00000000-0004-0000-0200-000094020000}"/>
    <hyperlink ref="C1845" r:id="rId662" xr:uid="{00000000-0004-0000-0200-000095020000}"/>
    <hyperlink ref="G1845" r:id="rId663" xr:uid="{00000000-0004-0000-0200-000096020000}"/>
    <hyperlink ref="C1846" r:id="rId664" xr:uid="{00000000-0004-0000-0200-000097020000}"/>
    <hyperlink ref="G1846" r:id="rId665" xr:uid="{00000000-0004-0000-0200-000098020000}"/>
    <hyperlink ref="C1847" r:id="rId666" xr:uid="{00000000-0004-0000-0200-000099020000}"/>
    <hyperlink ref="G1847" r:id="rId667" xr:uid="{00000000-0004-0000-0200-00009A020000}"/>
    <hyperlink ref="C1848" r:id="rId668" xr:uid="{00000000-0004-0000-0200-00009B020000}"/>
    <hyperlink ref="G1848" r:id="rId669" xr:uid="{00000000-0004-0000-0200-00009C020000}"/>
    <hyperlink ref="C1849" r:id="rId670" xr:uid="{00000000-0004-0000-0200-00009D020000}"/>
    <hyperlink ref="G1849" r:id="rId671" xr:uid="{00000000-0004-0000-0200-00009E020000}"/>
    <hyperlink ref="C1850" r:id="rId672" xr:uid="{00000000-0004-0000-0200-00009F020000}"/>
    <hyperlink ref="G1850" r:id="rId673" xr:uid="{00000000-0004-0000-0200-0000A0020000}"/>
    <hyperlink ref="C1851" r:id="rId674" xr:uid="{00000000-0004-0000-0200-0000A1020000}"/>
    <hyperlink ref="G1851" r:id="rId675" xr:uid="{00000000-0004-0000-0200-0000A2020000}"/>
    <hyperlink ref="C1852" r:id="rId676" xr:uid="{00000000-0004-0000-0200-0000A3020000}"/>
    <hyperlink ref="G1852" r:id="rId677" xr:uid="{00000000-0004-0000-0200-0000A4020000}"/>
    <hyperlink ref="C1853" r:id="rId678" xr:uid="{00000000-0004-0000-0200-0000A5020000}"/>
    <hyperlink ref="G1853" r:id="rId679" xr:uid="{00000000-0004-0000-0200-0000A6020000}"/>
    <hyperlink ref="C1854" r:id="rId680" xr:uid="{00000000-0004-0000-0200-0000A7020000}"/>
    <hyperlink ref="G1854" r:id="rId681" xr:uid="{00000000-0004-0000-0200-0000A8020000}"/>
    <hyperlink ref="C1855" r:id="rId682" xr:uid="{00000000-0004-0000-0200-0000A9020000}"/>
    <hyperlink ref="G1855" r:id="rId683" xr:uid="{00000000-0004-0000-0200-0000AA020000}"/>
    <hyperlink ref="C1856" r:id="rId684" xr:uid="{00000000-0004-0000-0200-0000AB020000}"/>
    <hyperlink ref="G1856" r:id="rId685" xr:uid="{00000000-0004-0000-0200-0000AC020000}"/>
    <hyperlink ref="C1857" r:id="rId686" xr:uid="{00000000-0004-0000-0200-0000AD020000}"/>
    <hyperlink ref="G1857" r:id="rId687" xr:uid="{00000000-0004-0000-0200-0000AE020000}"/>
    <hyperlink ref="C1858" r:id="rId688" xr:uid="{00000000-0004-0000-0200-0000AF020000}"/>
    <hyperlink ref="G1858" r:id="rId689" xr:uid="{00000000-0004-0000-0200-0000B0020000}"/>
    <hyperlink ref="C1859" r:id="rId690" xr:uid="{00000000-0004-0000-0200-0000B1020000}"/>
    <hyperlink ref="G1859" r:id="rId691" xr:uid="{00000000-0004-0000-0200-0000B2020000}"/>
    <hyperlink ref="C1860" r:id="rId692" xr:uid="{00000000-0004-0000-0200-0000B3020000}"/>
    <hyperlink ref="G1860" r:id="rId693" xr:uid="{00000000-0004-0000-0200-0000B4020000}"/>
    <hyperlink ref="C1861" r:id="rId694" xr:uid="{00000000-0004-0000-0200-0000B5020000}"/>
    <hyperlink ref="G1861" r:id="rId695" xr:uid="{00000000-0004-0000-0200-0000B6020000}"/>
    <hyperlink ref="C1862" r:id="rId696" xr:uid="{00000000-0004-0000-0200-0000B7020000}"/>
    <hyperlink ref="G1862" r:id="rId697" xr:uid="{00000000-0004-0000-0200-0000B8020000}"/>
    <hyperlink ref="C1863" r:id="rId698" xr:uid="{00000000-0004-0000-0200-0000B9020000}"/>
    <hyperlink ref="G1863" r:id="rId699" xr:uid="{00000000-0004-0000-0200-0000BA020000}"/>
    <hyperlink ref="C1864" r:id="rId700" xr:uid="{00000000-0004-0000-0200-0000BB020000}"/>
    <hyperlink ref="G1864" r:id="rId701" xr:uid="{00000000-0004-0000-0200-0000BC020000}"/>
    <hyperlink ref="C1865" r:id="rId702" xr:uid="{00000000-0004-0000-0200-0000BD020000}"/>
    <hyperlink ref="G1865" r:id="rId703" xr:uid="{00000000-0004-0000-0200-0000BE020000}"/>
    <hyperlink ref="C1866" r:id="rId704" xr:uid="{00000000-0004-0000-0200-0000BF020000}"/>
    <hyperlink ref="G1866" r:id="rId705" xr:uid="{00000000-0004-0000-0200-0000C0020000}"/>
    <hyperlink ref="C1867" r:id="rId706" xr:uid="{00000000-0004-0000-0200-0000C1020000}"/>
    <hyperlink ref="G1867" r:id="rId707" xr:uid="{00000000-0004-0000-0200-0000C2020000}"/>
    <hyperlink ref="C1868" r:id="rId708" xr:uid="{00000000-0004-0000-0200-0000C3020000}"/>
    <hyperlink ref="G1868" r:id="rId709" xr:uid="{00000000-0004-0000-0200-0000C4020000}"/>
    <hyperlink ref="C1869" r:id="rId710" xr:uid="{00000000-0004-0000-0200-0000C5020000}"/>
    <hyperlink ref="G1869" r:id="rId711" xr:uid="{00000000-0004-0000-0200-0000C6020000}"/>
    <hyperlink ref="C1870" r:id="rId712" xr:uid="{00000000-0004-0000-0200-0000C7020000}"/>
    <hyperlink ref="G1870" r:id="rId713" xr:uid="{00000000-0004-0000-0200-0000C8020000}"/>
    <hyperlink ref="C1871" r:id="rId714" xr:uid="{00000000-0004-0000-0200-0000C9020000}"/>
    <hyperlink ref="G1871" r:id="rId715" xr:uid="{00000000-0004-0000-0200-0000CA020000}"/>
    <hyperlink ref="C1872" r:id="rId716" xr:uid="{00000000-0004-0000-0200-0000CB020000}"/>
    <hyperlink ref="G1872" r:id="rId717" xr:uid="{00000000-0004-0000-0200-0000CC020000}"/>
    <hyperlink ref="C1873" r:id="rId718" xr:uid="{00000000-0004-0000-0200-0000CD020000}"/>
    <hyperlink ref="G1873" r:id="rId719" xr:uid="{00000000-0004-0000-0200-0000CE020000}"/>
    <hyperlink ref="C1874" r:id="rId720" xr:uid="{00000000-0004-0000-0200-0000CF020000}"/>
    <hyperlink ref="G1874" r:id="rId721" xr:uid="{00000000-0004-0000-0200-0000D0020000}"/>
    <hyperlink ref="C1875" r:id="rId722" xr:uid="{00000000-0004-0000-0200-0000D1020000}"/>
    <hyperlink ref="G1875" r:id="rId723" xr:uid="{00000000-0004-0000-0200-0000D2020000}"/>
    <hyperlink ref="C1876" r:id="rId724" xr:uid="{00000000-0004-0000-0200-0000D3020000}"/>
    <hyperlink ref="G1876" r:id="rId725" xr:uid="{00000000-0004-0000-0200-0000D4020000}"/>
    <hyperlink ref="C1877" r:id="rId726" xr:uid="{00000000-0004-0000-0200-0000D5020000}"/>
    <hyperlink ref="G1877" r:id="rId727" xr:uid="{00000000-0004-0000-0200-0000D6020000}"/>
    <hyperlink ref="C1878" r:id="rId728" xr:uid="{00000000-0004-0000-0200-0000D7020000}"/>
    <hyperlink ref="G1878" r:id="rId729" xr:uid="{00000000-0004-0000-0200-0000D8020000}"/>
    <hyperlink ref="C1879" r:id="rId730" xr:uid="{00000000-0004-0000-0200-0000D9020000}"/>
    <hyperlink ref="G1879" r:id="rId731" xr:uid="{00000000-0004-0000-0200-0000DA020000}"/>
    <hyperlink ref="C1880" r:id="rId732" xr:uid="{00000000-0004-0000-0200-0000DB020000}"/>
    <hyperlink ref="G1880" r:id="rId733" xr:uid="{00000000-0004-0000-0200-0000DC020000}"/>
    <hyperlink ref="C1881" r:id="rId734" xr:uid="{00000000-0004-0000-0200-0000DD020000}"/>
    <hyperlink ref="G1881" r:id="rId735" xr:uid="{00000000-0004-0000-0200-0000DE020000}"/>
    <hyperlink ref="C1882" r:id="rId736" xr:uid="{00000000-0004-0000-0200-0000DF020000}"/>
    <hyperlink ref="G1882" r:id="rId737" xr:uid="{00000000-0004-0000-0200-0000E0020000}"/>
    <hyperlink ref="C1883" r:id="rId738" xr:uid="{00000000-0004-0000-0200-0000E1020000}"/>
    <hyperlink ref="G1883" r:id="rId739" xr:uid="{00000000-0004-0000-0200-0000E2020000}"/>
    <hyperlink ref="C1884" r:id="rId740" xr:uid="{00000000-0004-0000-0200-0000E3020000}"/>
    <hyperlink ref="G1884" r:id="rId741" xr:uid="{00000000-0004-0000-0200-0000E4020000}"/>
    <hyperlink ref="C1885" r:id="rId742" xr:uid="{00000000-0004-0000-0200-0000E5020000}"/>
    <hyperlink ref="G1885" r:id="rId743" xr:uid="{00000000-0004-0000-0200-0000E6020000}"/>
    <hyperlink ref="C1886" r:id="rId744" xr:uid="{00000000-0004-0000-0200-0000E7020000}"/>
    <hyperlink ref="G1886" r:id="rId745" xr:uid="{00000000-0004-0000-0200-0000E8020000}"/>
    <hyperlink ref="C1887" r:id="rId746" xr:uid="{00000000-0004-0000-0200-0000E9020000}"/>
    <hyperlink ref="G1887" r:id="rId747" xr:uid="{00000000-0004-0000-0200-0000EA020000}"/>
    <hyperlink ref="C1888" r:id="rId748" xr:uid="{00000000-0004-0000-0200-0000EB020000}"/>
    <hyperlink ref="G1888" r:id="rId749" xr:uid="{00000000-0004-0000-0200-0000EC020000}"/>
    <hyperlink ref="C1889" r:id="rId750" xr:uid="{00000000-0004-0000-0200-0000ED020000}"/>
    <hyperlink ref="G1889" r:id="rId751" xr:uid="{00000000-0004-0000-0200-0000EE020000}"/>
    <hyperlink ref="C1890" r:id="rId752" xr:uid="{00000000-0004-0000-0200-0000EF020000}"/>
    <hyperlink ref="G1890" r:id="rId753" xr:uid="{00000000-0004-0000-0200-0000F0020000}"/>
    <hyperlink ref="C1891" r:id="rId754" xr:uid="{00000000-0004-0000-0200-0000F1020000}"/>
    <hyperlink ref="G1891" r:id="rId755" xr:uid="{00000000-0004-0000-0200-0000F2020000}"/>
    <hyperlink ref="C1892" r:id="rId756" xr:uid="{00000000-0004-0000-0200-0000F3020000}"/>
    <hyperlink ref="G1892" r:id="rId757" xr:uid="{00000000-0004-0000-0200-0000F4020000}"/>
    <hyperlink ref="C1893" r:id="rId758" xr:uid="{00000000-0004-0000-0200-0000F5020000}"/>
    <hyperlink ref="G1893" r:id="rId759" xr:uid="{00000000-0004-0000-0200-0000F6020000}"/>
    <hyperlink ref="C1894" r:id="rId760" xr:uid="{00000000-0004-0000-0200-0000F7020000}"/>
    <hyperlink ref="G1894" r:id="rId761" xr:uid="{00000000-0004-0000-0200-0000F8020000}"/>
    <hyperlink ref="C1895" r:id="rId762" xr:uid="{00000000-0004-0000-0200-0000F9020000}"/>
    <hyperlink ref="G1895" r:id="rId763" xr:uid="{00000000-0004-0000-0200-0000FA020000}"/>
    <hyperlink ref="C1896" r:id="rId764" xr:uid="{00000000-0004-0000-0200-0000FB020000}"/>
    <hyperlink ref="G1896" r:id="rId765" xr:uid="{00000000-0004-0000-0200-0000FC020000}"/>
    <hyperlink ref="C1897" r:id="rId766" xr:uid="{00000000-0004-0000-0200-0000FD020000}"/>
    <hyperlink ref="G1897" r:id="rId767" xr:uid="{00000000-0004-0000-0200-0000FE020000}"/>
    <hyperlink ref="C1898" r:id="rId768" xr:uid="{00000000-0004-0000-0200-0000FF020000}"/>
    <hyperlink ref="G1898" r:id="rId769" xr:uid="{00000000-0004-0000-0200-000000030000}"/>
    <hyperlink ref="C1899" r:id="rId770" xr:uid="{00000000-0004-0000-0200-000001030000}"/>
    <hyperlink ref="G1899" r:id="rId771" xr:uid="{00000000-0004-0000-0200-000002030000}"/>
    <hyperlink ref="C1900" r:id="rId772" xr:uid="{00000000-0004-0000-0200-000003030000}"/>
    <hyperlink ref="G1900" r:id="rId773" xr:uid="{00000000-0004-0000-0200-000004030000}"/>
    <hyperlink ref="C1901" r:id="rId774" xr:uid="{00000000-0004-0000-0200-000005030000}"/>
    <hyperlink ref="G1901" r:id="rId775" xr:uid="{00000000-0004-0000-0200-000006030000}"/>
    <hyperlink ref="C1902" r:id="rId776" xr:uid="{00000000-0004-0000-0200-000007030000}"/>
    <hyperlink ref="G1902" r:id="rId777" xr:uid="{00000000-0004-0000-0200-000008030000}"/>
    <hyperlink ref="C1903" r:id="rId778" xr:uid="{00000000-0004-0000-0200-000009030000}"/>
    <hyperlink ref="G1903" r:id="rId779" xr:uid="{00000000-0004-0000-0200-00000A030000}"/>
    <hyperlink ref="C1904" r:id="rId780" xr:uid="{00000000-0004-0000-0200-00000B030000}"/>
    <hyperlink ref="G1904" r:id="rId781" xr:uid="{00000000-0004-0000-0200-00000C030000}"/>
    <hyperlink ref="C1905" r:id="rId782" xr:uid="{00000000-0004-0000-0200-00000D030000}"/>
    <hyperlink ref="G1905" r:id="rId783" xr:uid="{00000000-0004-0000-0200-00000E030000}"/>
    <hyperlink ref="C1906" r:id="rId784" xr:uid="{00000000-0004-0000-0200-00000F030000}"/>
    <hyperlink ref="G1906" r:id="rId785" xr:uid="{00000000-0004-0000-0200-000010030000}"/>
    <hyperlink ref="C1907" r:id="rId786" xr:uid="{00000000-0004-0000-0200-000011030000}"/>
    <hyperlink ref="G1907" r:id="rId787" xr:uid="{00000000-0004-0000-0200-000012030000}"/>
    <hyperlink ref="C1908" r:id="rId788" xr:uid="{00000000-0004-0000-0200-000013030000}"/>
    <hyperlink ref="G1908" r:id="rId789" xr:uid="{00000000-0004-0000-0200-000014030000}"/>
    <hyperlink ref="C1909" r:id="rId790" xr:uid="{00000000-0004-0000-0200-000015030000}"/>
    <hyperlink ref="G1909" r:id="rId791" xr:uid="{00000000-0004-0000-0200-000016030000}"/>
    <hyperlink ref="C1910" r:id="rId792" xr:uid="{00000000-0004-0000-0200-000017030000}"/>
    <hyperlink ref="G1910" r:id="rId793" xr:uid="{00000000-0004-0000-0200-000018030000}"/>
    <hyperlink ref="C1911" r:id="rId794" xr:uid="{00000000-0004-0000-0200-000019030000}"/>
    <hyperlink ref="G1911" r:id="rId795" xr:uid="{00000000-0004-0000-0200-00001A030000}"/>
    <hyperlink ref="C1912" r:id="rId796" xr:uid="{00000000-0004-0000-0200-00001B030000}"/>
    <hyperlink ref="G1912" r:id="rId797" xr:uid="{00000000-0004-0000-0200-00001C030000}"/>
    <hyperlink ref="C1913" r:id="rId798" xr:uid="{00000000-0004-0000-0200-00001D030000}"/>
    <hyperlink ref="G1913" r:id="rId799" xr:uid="{00000000-0004-0000-0200-00001E030000}"/>
    <hyperlink ref="C1914" r:id="rId800" xr:uid="{00000000-0004-0000-0200-00001F030000}"/>
    <hyperlink ref="G1914" r:id="rId801" xr:uid="{00000000-0004-0000-0200-000020030000}"/>
    <hyperlink ref="C1915" r:id="rId802" xr:uid="{00000000-0004-0000-0200-000021030000}"/>
    <hyperlink ref="G1915" r:id="rId803" xr:uid="{00000000-0004-0000-0200-000022030000}"/>
    <hyperlink ref="C1916" r:id="rId804" xr:uid="{00000000-0004-0000-0200-000023030000}"/>
    <hyperlink ref="G1916" r:id="rId805" xr:uid="{00000000-0004-0000-0200-000024030000}"/>
    <hyperlink ref="C1917" r:id="rId806" xr:uid="{00000000-0004-0000-0200-000025030000}"/>
    <hyperlink ref="G1917" r:id="rId807" xr:uid="{00000000-0004-0000-0200-000026030000}"/>
    <hyperlink ref="C1918" r:id="rId808" xr:uid="{00000000-0004-0000-0200-000027030000}"/>
    <hyperlink ref="G1918" r:id="rId809" xr:uid="{00000000-0004-0000-0200-000028030000}"/>
    <hyperlink ref="C1919" r:id="rId810" xr:uid="{00000000-0004-0000-0200-000029030000}"/>
    <hyperlink ref="G1919" r:id="rId811" xr:uid="{00000000-0004-0000-0200-00002A030000}"/>
    <hyperlink ref="C1920" r:id="rId812" xr:uid="{00000000-0004-0000-0200-00002B030000}"/>
    <hyperlink ref="G1920" r:id="rId813" xr:uid="{00000000-0004-0000-0200-00002C030000}"/>
    <hyperlink ref="C1921" r:id="rId814" xr:uid="{00000000-0004-0000-0200-00002D030000}"/>
    <hyperlink ref="G1921" r:id="rId815" xr:uid="{00000000-0004-0000-0200-00002E030000}"/>
    <hyperlink ref="C1922" r:id="rId816" xr:uid="{00000000-0004-0000-0200-00002F030000}"/>
    <hyperlink ref="G1922" r:id="rId817" xr:uid="{00000000-0004-0000-0200-000030030000}"/>
    <hyperlink ref="C1923" r:id="rId818" xr:uid="{00000000-0004-0000-0200-000031030000}"/>
    <hyperlink ref="G1923" r:id="rId819" xr:uid="{00000000-0004-0000-0200-000032030000}"/>
    <hyperlink ref="C1924" r:id="rId820" xr:uid="{00000000-0004-0000-0200-000033030000}"/>
    <hyperlink ref="G1924" r:id="rId821" xr:uid="{00000000-0004-0000-0200-000034030000}"/>
    <hyperlink ref="C1925" r:id="rId822" xr:uid="{00000000-0004-0000-0200-000035030000}"/>
    <hyperlink ref="G1925" r:id="rId823" xr:uid="{00000000-0004-0000-0200-000036030000}"/>
    <hyperlink ref="C1926" r:id="rId824" xr:uid="{00000000-0004-0000-0200-000037030000}"/>
    <hyperlink ref="G1926" r:id="rId825" xr:uid="{00000000-0004-0000-0200-000038030000}"/>
    <hyperlink ref="C1927" r:id="rId826" xr:uid="{00000000-0004-0000-0200-000039030000}"/>
    <hyperlink ref="G1927" r:id="rId827" xr:uid="{00000000-0004-0000-0200-00003A030000}"/>
    <hyperlink ref="C1928" r:id="rId828" xr:uid="{00000000-0004-0000-0200-00003B030000}"/>
    <hyperlink ref="G1928" r:id="rId829" xr:uid="{00000000-0004-0000-0200-00003C030000}"/>
    <hyperlink ref="C1929" r:id="rId830" xr:uid="{00000000-0004-0000-0200-00003D030000}"/>
    <hyperlink ref="G1929" r:id="rId831" xr:uid="{00000000-0004-0000-0200-00003E030000}"/>
    <hyperlink ref="C1930" r:id="rId832" xr:uid="{00000000-0004-0000-0200-00003F030000}"/>
    <hyperlink ref="G1930" r:id="rId833" xr:uid="{00000000-0004-0000-0200-000040030000}"/>
    <hyperlink ref="C1931" r:id="rId834" xr:uid="{00000000-0004-0000-0200-000041030000}"/>
    <hyperlink ref="G1931" r:id="rId835" xr:uid="{00000000-0004-0000-0200-000042030000}"/>
    <hyperlink ref="C1932" r:id="rId836" xr:uid="{00000000-0004-0000-0200-000043030000}"/>
    <hyperlink ref="G1932" r:id="rId837" xr:uid="{00000000-0004-0000-0200-000044030000}"/>
    <hyperlink ref="C1933" r:id="rId838" xr:uid="{00000000-0004-0000-0200-000045030000}"/>
    <hyperlink ref="G1933" r:id="rId839" xr:uid="{00000000-0004-0000-0200-000046030000}"/>
    <hyperlink ref="C1934" r:id="rId840" xr:uid="{00000000-0004-0000-0200-000047030000}"/>
    <hyperlink ref="G1934" r:id="rId841" xr:uid="{00000000-0004-0000-0200-000048030000}"/>
    <hyperlink ref="C1935" r:id="rId842" xr:uid="{00000000-0004-0000-0200-000049030000}"/>
    <hyperlink ref="G1935" r:id="rId843" xr:uid="{00000000-0004-0000-0200-00004A030000}"/>
    <hyperlink ref="C1936" r:id="rId844" xr:uid="{00000000-0004-0000-0200-00004B030000}"/>
    <hyperlink ref="G1936" r:id="rId845" xr:uid="{00000000-0004-0000-0200-00004C030000}"/>
    <hyperlink ref="C1937" r:id="rId846" xr:uid="{00000000-0004-0000-0200-00004D030000}"/>
    <hyperlink ref="G1937" r:id="rId847" xr:uid="{00000000-0004-0000-0200-00004E030000}"/>
    <hyperlink ref="C1938" r:id="rId848" xr:uid="{00000000-0004-0000-0200-00004F030000}"/>
    <hyperlink ref="G1938" r:id="rId849" xr:uid="{00000000-0004-0000-0200-000050030000}"/>
    <hyperlink ref="C1939" r:id="rId850" xr:uid="{00000000-0004-0000-0200-000051030000}"/>
    <hyperlink ref="G1939" r:id="rId851" xr:uid="{00000000-0004-0000-0200-000052030000}"/>
    <hyperlink ref="C1940" r:id="rId852" xr:uid="{00000000-0004-0000-0200-000053030000}"/>
    <hyperlink ref="G1940" r:id="rId853" xr:uid="{00000000-0004-0000-0200-000054030000}"/>
    <hyperlink ref="C1941" r:id="rId854" xr:uid="{00000000-0004-0000-0200-000055030000}"/>
    <hyperlink ref="G1941" r:id="rId855" xr:uid="{00000000-0004-0000-0200-000056030000}"/>
    <hyperlink ref="C1942" r:id="rId856" xr:uid="{00000000-0004-0000-0200-000057030000}"/>
    <hyperlink ref="G1942" r:id="rId857" xr:uid="{00000000-0004-0000-0200-000058030000}"/>
    <hyperlink ref="C1943" r:id="rId858" xr:uid="{00000000-0004-0000-0200-000059030000}"/>
    <hyperlink ref="G1943" r:id="rId859" xr:uid="{00000000-0004-0000-0200-00005A030000}"/>
    <hyperlink ref="C1944" r:id="rId860" xr:uid="{00000000-0004-0000-0200-00005B030000}"/>
    <hyperlink ref="G1944" r:id="rId861" xr:uid="{00000000-0004-0000-0200-00005C030000}"/>
    <hyperlink ref="C1945" r:id="rId862" xr:uid="{00000000-0004-0000-0200-00005D030000}"/>
    <hyperlink ref="G1945" r:id="rId863" xr:uid="{00000000-0004-0000-0200-00005E030000}"/>
    <hyperlink ref="C1946" r:id="rId864" xr:uid="{00000000-0004-0000-0200-00005F030000}"/>
    <hyperlink ref="G1946" r:id="rId865" xr:uid="{00000000-0004-0000-0200-000060030000}"/>
    <hyperlink ref="C1947" r:id="rId866" xr:uid="{00000000-0004-0000-0200-000061030000}"/>
    <hyperlink ref="G1947" r:id="rId867" xr:uid="{00000000-0004-0000-0200-000062030000}"/>
    <hyperlink ref="C1948" r:id="rId868" xr:uid="{00000000-0004-0000-0200-000063030000}"/>
    <hyperlink ref="G1948" r:id="rId869" xr:uid="{00000000-0004-0000-0200-000064030000}"/>
    <hyperlink ref="C1949" r:id="rId870" xr:uid="{00000000-0004-0000-0200-000065030000}"/>
    <hyperlink ref="G1949" r:id="rId871" xr:uid="{00000000-0004-0000-0200-000066030000}"/>
    <hyperlink ref="C1950" r:id="rId872" xr:uid="{00000000-0004-0000-0200-000067030000}"/>
    <hyperlink ref="G1950" r:id="rId873" xr:uid="{00000000-0004-0000-0200-000068030000}"/>
    <hyperlink ref="C1951" r:id="rId874" xr:uid="{00000000-0004-0000-0200-000069030000}"/>
    <hyperlink ref="G1951" r:id="rId875" xr:uid="{00000000-0004-0000-0200-00006A030000}"/>
    <hyperlink ref="C1952" r:id="rId876" xr:uid="{00000000-0004-0000-0200-00006B030000}"/>
    <hyperlink ref="G1952" r:id="rId877" xr:uid="{00000000-0004-0000-0200-00006C030000}"/>
    <hyperlink ref="C1953" r:id="rId878" xr:uid="{00000000-0004-0000-0200-00006D030000}"/>
    <hyperlink ref="G1953" r:id="rId879" xr:uid="{00000000-0004-0000-0200-00006E030000}"/>
    <hyperlink ref="C1954" r:id="rId880" xr:uid="{00000000-0004-0000-0200-00006F030000}"/>
    <hyperlink ref="G1954" r:id="rId881" xr:uid="{00000000-0004-0000-0200-000070030000}"/>
    <hyperlink ref="C1955" r:id="rId882" xr:uid="{00000000-0004-0000-0200-000071030000}"/>
    <hyperlink ref="G1955" r:id="rId883" xr:uid="{00000000-0004-0000-0200-000072030000}"/>
    <hyperlink ref="C1956" r:id="rId884" xr:uid="{00000000-0004-0000-0200-000073030000}"/>
    <hyperlink ref="G1956" r:id="rId885" xr:uid="{00000000-0004-0000-0200-000074030000}"/>
    <hyperlink ref="C1957" r:id="rId886" xr:uid="{00000000-0004-0000-0200-000075030000}"/>
    <hyperlink ref="G1957" r:id="rId887" xr:uid="{00000000-0004-0000-0200-000076030000}"/>
    <hyperlink ref="C1958" r:id="rId888" xr:uid="{00000000-0004-0000-0200-000077030000}"/>
    <hyperlink ref="G1958" r:id="rId889" xr:uid="{00000000-0004-0000-0200-000078030000}"/>
    <hyperlink ref="C1959" r:id="rId890" xr:uid="{00000000-0004-0000-0200-000079030000}"/>
    <hyperlink ref="G1959" r:id="rId891" xr:uid="{00000000-0004-0000-0200-00007A030000}"/>
    <hyperlink ref="C1960" r:id="rId892" xr:uid="{00000000-0004-0000-0200-00007B030000}"/>
    <hyperlink ref="G1960" r:id="rId893" xr:uid="{00000000-0004-0000-0200-00007C030000}"/>
    <hyperlink ref="C1961" r:id="rId894" xr:uid="{00000000-0004-0000-0200-00007D030000}"/>
    <hyperlink ref="G1961" r:id="rId895" xr:uid="{00000000-0004-0000-0200-00007E030000}"/>
    <hyperlink ref="C1962" r:id="rId896" xr:uid="{00000000-0004-0000-0200-00007F030000}"/>
    <hyperlink ref="G1962" r:id="rId897" xr:uid="{00000000-0004-0000-0200-000080030000}"/>
    <hyperlink ref="C1963" r:id="rId898" xr:uid="{00000000-0004-0000-0200-000081030000}"/>
    <hyperlink ref="G1963" r:id="rId899" xr:uid="{00000000-0004-0000-0200-000082030000}"/>
    <hyperlink ref="C1964" r:id="rId900" xr:uid="{00000000-0004-0000-0200-000083030000}"/>
    <hyperlink ref="G1964" r:id="rId901" xr:uid="{00000000-0004-0000-0200-000084030000}"/>
    <hyperlink ref="C1965" r:id="rId902" xr:uid="{00000000-0004-0000-0200-000085030000}"/>
    <hyperlink ref="G1965" r:id="rId903" xr:uid="{00000000-0004-0000-0200-000086030000}"/>
    <hyperlink ref="C1966" r:id="rId904" xr:uid="{00000000-0004-0000-0200-000087030000}"/>
    <hyperlink ref="G1966" r:id="rId905" xr:uid="{00000000-0004-0000-0200-000088030000}"/>
    <hyperlink ref="C1967" r:id="rId906" xr:uid="{00000000-0004-0000-0200-000089030000}"/>
    <hyperlink ref="G1967" r:id="rId907" xr:uid="{00000000-0004-0000-0200-00008A030000}"/>
    <hyperlink ref="C1968" r:id="rId908" xr:uid="{00000000-0004-0000-0200-00008B030000}"/>
    <hyperlink ref="G1968" r:id="rId909" xr:uid="{00000000-0004-0000-0200-00008C030000}"/>
    <hyperlink ref="C1969" r:id="rId910" xr:uid="{00000000-0004-0000-0200-00008D030000}"/>
    <hyperlink ref="G1969" r:id="rId911" xr:uid="{00000000-0004-0000-0200-00008E030000}"/>
    <hyperlink ref="C1970" r:id="rId912" xr:uid="{00000000-0004-0000-0200-00008F030000}"/>
    <hyperlink ref="G1970" r:id="rId913" xr:uid="{00000000-0004-0000-0200-000090030000}"/>
    <hyperlink ref="C1971" r:id="rId914" xr:uid="{00000000-0004-0000-0200-000091030000}"/>
    <hyperlink ref="G1971" r:id="rId915" xr:uid="{00000000-0004-0000-0200-000092030000}"/>
    <hyperlink ref="C1972" r:id="rId916" xr:uid="{00000000-0004-0000-0200-000093030000}"/>
    <hyperlink ref="G1972" r:id="rId917" xr:uid="{00000000-0004-0000-0200-000094030000}"/>
    <hyperlink ref="C1973" r:id="rId918" xr:uid="{00000000-0004-0000-0200-000095030000}"/>
    <hyperlink ref="G1973" r:id="rId919" xr:uid="{00000000-0004-0000-0200-000096030000}"/>
    <hyperlink ref="C1974" r:id="rId920" xr:uid="{00000000-0004-0000-0200-000097030000}"/>
    <hyperlink ref="G1974" r:id="rId921" xr:uid="{00000000-0004-0000-0200-000098030000}"/>
    <hyperlink ref="C1975" r:id="rId922" xr:uid="{00000000-0004-0000-0200-000099030000}"/>
    <hyperlink ref="G1975" r:id="rId923" xr:uid="{00000000-0004-0000-0200-00009A030000}"/>
    <hyperlink ref="C1976" r:id="rId924" xr:uid="{00000000-0004-0000-0200-00009B030000}"/>
    <hyperlink ref="G1976" r:id="rId925" xr:uid="{00000000-0004-0000-0200-00009C030000}"/>
    <hyperlink ref="C1977" r:id="rId926" xr:uid="{00000000-0004-0000-0200-00009D030000}"/>
    <hyperlink ref="G1977" r:id="rId927" xr:uid="{00000000-0004-0000-0200-00009E030000}"/>
    <hyperlink ref="C1978" r:id="rId928" xr:uid="{00000000-0004-0000-0200-00009F030000}"/>
    <hyperlink ref="G1978" r:id="rId929" xr:uid="{00000000-0004-0000-0200-0000A0030000}"/>
    <hyperlink ref="C1979" r:id="rId930" xr:uid="{00000000-0004-0000-0200-0000A1030000}"/>
    <hyperlink ref="G1979" r:id="rId931" xr:uid="{00000000-0004-0000-0200-0000A2030000}"/>
    <hyperlink ref="C1980" r:id="rId932" xr:uid="{00000000-0004-0000-0200-0000A3030000}"/>
    <hyperlink ref="G1980" r:id="rId933" xr:uid="{00000000-0004-0000-0200-0000A4030000}"/>
    <hyperlink ref="C1981" r:id="rId934" xr:uid="{00000000-0004-0000-0200-0000A5030000}"/>
    <hyperlink ref="G1981" r:id="rId935" xr:uid="{00000000-0004-0000-0200-0000A6030000}"/>
    <hyperlink ref="C1982" r:id="rId936" xr:uid="{00000000-0004-0000-0200-0000A7030000}"/>
    <hyperlink ref="G1982" r:id="rId937" xr:uid="{00000000-0004-0000-0200-0000A803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4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7.83203125" customWidth="1"/>
    <col min="3" max="7" width="18.5" customWidth="1"/>
  </cols>
  <sheetData>
    <row r="1" spans="1:7" ht="15.75" customHeight="1" x14ac:dyDescent="0.15">
      <c r="A1" s="57" t="s">
        <v>5386</v>
      </c>
      <c r="B1" s="61" t="s">
        <v>5387</v>
      </c>
      <c r="C1" s="14" t="s">
        <v>921</v>
      </c>
      <c r="D1" s="14" t="s">
        <v>1439</v>
      </c>
      <c r="E1" s="14" t="s">
        <v>105</v>
      </c>
      <c r="F1" s="14" t="s">
        <v>1440</v>
      </c>
      <c r="G1" s="14" t="s">
        <v>1442</v>
      </c>
    </row>
    <row r="2" spans="1:7" ht="15.75" customHeight="1" x14ac:dyDescent="0.15">
      <c r="A2" s="57">
        <v>0</v>
      </c>
      <c r="B2" s="63" t="s">
        <v>5388</v>
      </c>
      <c r="C2" s="64">
        <v>17</v>
      </c>
      <c r="D2" s="64" t="s">
        <v>1530</v>
      </c>
      <c r="E2" s="64" t="b">
        <v>0</v>
      </c>
      <c r="F2" s="64" t="b">
        <v>0</v>
      </c>
      <c r="G2" s="64" t="s">
        <v>1531</v>
      </c>
    </row>
    <row r="3" spans="1:7" ht="15.75" customHeight="1" x14ac:dyDescent="0.15">
      <c r="A3" s="57">
        <v>1</v>
      </c>
      <c r="B3" s="63" t="s">
        <v>5389</v>
      </c>
      <c r="C3" s="52">
        <v>30</v>
      </c>
      <c r="D3" s="52" t="s">
        <v>76</v>
      </c>
      <c r="E3" s="52" t="b">
        <v>0</v>
      </c>
      <c r="F3" s="52" t="b">
        <v>0</v>
      </c>
      <c r="G3" s="52" t="s">
        <v>1522</v>
      </c>
    </row>
    <row r="4" spans="1:7" ht="15.75" customHeight="1" x14ac:dyDescent="0.15">
      <c r="A4" s="57">
        <v>2</v>
      </c>
      <c r="B4" s="63" t="s">
        <v>5390</v>
      </c>
      <c r="C4" s="52">
        <v>49</v>
      </c>
      <c r="D4" s="52" t="s">
        <v>76</v>
      </c>
      <c r="E4" s="52" t="b">
        <v>1</v>
      </c>
      <c r="F4" s="52" t="b">
        <v>1</v>
      </c>
      <c r="G4" s="52" t="s">
        <v>1548</v>
      </c>
    </row>
    <row r="5" spans="1:7" ht="15.75" customHeight="1" x14ac:dyDescent="0.15">
      <c r="A5" s="57">
        <v>3</v>
      </c>
      <c r="B5" s="63" t="s">
        <v>5391</v>
      </c>
      <c r="C5" s="52">
        <v>109</v>
      </c>
      <c r="D5" s="52" t="s">
        <v>76</v>
      </c>
      <c r="E5" s="52" t="b">
        <v>0</v>
      </c>
      <c r="F5" s="52" t="b">
        <v>1</v>
      </c>
      <c r="G5" s="52" t="s">
        <v>1584</v>
      </c>
    </row>
    <row r="6" spans="1:7" ht="15.75" customHeight="1" x14ac:dyDescent="0.15">
      <c r="A6" s="57">
        <v>4</v>
      </c>
      <c r="B6" s="63" t="s">
        <v>5392</v>
      </c>
      <c r="C6" s="52">
        <v>113</v>
      </c>
      <c r="D6" s="52" t="s">
        <v>76</v>
      </c>
      <c r="E6" s="52" t="b">
        <v>0</v>
      </c>
      <c r="F6" s="52" t="b">
        <v>0</v>
      </c>
      <c r="G6" s="52" t="s">
        <v>1522</v>
      </c>
    </row>
    <row r="7" spans="1:7" ht="15.75" customHeight="1" x14ac:dyDescent="0.15">
      <c r="A7" s="57">
        <v>5</v>
      </c>
      <c r="B7" s="63" t="s">
        <v>5393</v>
      </c>
      <c r="C7" s="65">
        <v>144</v>
      </c>
      <c r="D7" s="65" t="s">
        <v>5394</v>
      </c>
      <c r="E7" s="65" t="b">
        <v>1</v>
      </c>
      <c r="F7" s="65" t="b">
        <v>0</v>
      </c>
      <c r="G7" s="65" t="s">
        <v>1476</v>
      </c>
    </row>
    <row r="8" spans="1:7" ht="15.75" customHeight="1" x14ac:dyDescent="0.15">
      <c r="A8" s="57">
        <v>6</v>
      </c>
      <c r="B8" s="63" t="s">
        <v>5395</v>
      </c>
      <c r="C8" s="65">
        <v>153</v>
      </c>
      <c r="D8" s="65" t="s">
        <v>5394</v>
      </c>
      <c r="E8" s="65" t="b">
        <v>1</v>
      </c>
      <c r="F8" s="65" t="b">
        <v>0</v>
      </c>
      <c r="G8" s="65" t="s">
        <v>1476</v>
      </c>
    </row>
    <row r="9" spans="1:7" ht="15.75" customHeight="1" x14ac:dyDescent="0.15">
      <c r="A9" s="57">
        <v>7</v>
      </c>
      <c r="B9" s="63" t="s">
        <v>5396</v>
      </c>
      <c r="C9" s="65">
        <v>196</v>
      </c>
      <c r="D9" s="65" t="s">
        <v>5394</v>
      </c>
      <c r="E9" s="65" t="b">
        <v>0</v>
      </c>
      <c r="F9" s="65" t="b">
        <v>1</v>
      </c>
      <c r="G9" s="65" t="s">
        <v>1465</v>
      </c>
    </row>
    <row r="10" spans="1:7" ht="15.75" customHeight="1" x14ac:dyDescent="0.15">
      <c r="A10" s="57">
        <v>8</v>
      </c>
      <c r="B10" s="63" t="s">
        <v>5397</v>
      </c>
      <c r="C10" s="65">
        <v>199</v>
      </c>
      <c r="D10" s="65" t="s">
        <v>5394</v>
      </c>
      <c r="E10" s="65" t="b">
        <v>1</v>
      </c>
      <c r="F10" s="65" t="b">
        <v>0</v>
      </c>
      <c r="G10" s="65" t="s">
        <v>1476</v>
      </c>
    </row>
    <row r="11" spans="1:7" ht="15.75" customHeight="1" x14ac:dyDescent="0.15">
      <c r="A11" s="57">
        <v>9</v>
      </c>
      <c r="B11" s="63" t="s">
        <v>5398</v>
      </c>
      <c r="C11" s="65">
        <v>224</v>
      </c>
      <c r="D11" s="65" t="s">
        <v>5394</v>
      </c>
      <c r="E11" s="65" t="b">
        <v>1</v>
      </c>
      <c r="F11" s="65" t="b">
        <v>1</v>
      </c>
      <c r="G11" s="65" t="s">
        <v>1451</v>
      </c>
    </row>
    <row r="12" spans="1:7" ht="15.75" customHeight="1" x14ac:dyDescent="0.15">
      <c r="A12" s="57">
        <v>10</v>
      </c>
      <c r="B12" s="63" t="s">
        <v>5399</v>
      </c>
      <c r="C12" s="65">
        <v>257</v>
      </c>
      <c r="D12" s="65" t="s">
        <v>5394</v>
      </c>
      <c r="E12" s="65" t="b">
        <v>1</v>
      </c>
      <c r="F12" s="65" t="b">
        <v>0</v>
      </c>
      <c r="G12" s="65" t="s">
        <v>1476</v>
      </c>
    </row>
    <row r="13" spans="1:7" ht="15.75" customHeight="1" x14ac:dyDescent="0.15">
      <c r="A13" s="57">
        <v>11</v>
      </c>
      <c r="B13" s="63" t="s">
        <v>5400</v>
      </c>
      <c r="C13" s="52">
        <v>330</v>
      </c>
      <c r="D13" s="52" t="s">
        <v>76</v>
      </c>
      <c r="E13" s="52" t="b">
        <v>0</v>
      </c>
      <c r="F13" s="52" t="b">
        <v>0</v>
      </c>
      <c r="G13" s="52" t="s">
        <v>1522</v>
      </c>
    </row>
    <row r="14" spans="1:7" ht="15.75" customHeight="1" x14ac:dyDescent="0.15">
      <c r="A14" s="57">
        <v>12</v>
      </c>
      <c r="B14" s="63" t="s">
        <v>5401</v>
      </c>
      <c r="C14" s="52">
        <v>365</v>
      </c>
      <c r="D14" s="52" t="s">
        <v>76</v>
      </c>
      <c r="E14" s="52" t="b">
        <v>0</v>
      </c>
      <c r="F14" s="52" t="b">
        <v>0</v>
      </c>
      <c r="G14" s="52" t="s">
        <v>1522</v>
      </c>
    </row>
    <row r="15" spans="1:7" ht="15.75" customHeight="1" x14ac:dyDescent="0.15">
      <c r="A15" s="57">
        <v>13</v>
      </c>
      <c r="B15" s="63" t="s">
        <v>5402</v>
      </c>
      <c r="C15" s="52">
        <v>391</v>
      </c>
      <c r="D15" s="52" t="s">
        <v>76</v>
      </c>
      <c r="E15" s="52" t="b">
        <v>0</v>
      </c>
      <c r="F15" s="52" t="b">
        <v>1</v>
      </c>
      <c r="G15" s="52" t="s">
        <v>1584</v>
      </c>
    </row>
    <row r="16" spans="1:7" ht="15.75" customHeight="1" x14ac:dyDescent="0.15">
      <c r="A16" s="57">
        <v>14</v>
      </c>
      <c r="B16" s="63" t="s">
        <v>5403</v>
      </c>
      <c r="C16" s="65">
        <v>395</v>
      </c>
      <c r="D16" s="65" t="s">
        <v>5394</v>
      </c>
      <c r="E16" s="65" t="b">
        <v>0</v>
      </c>
      <c r="F16" s="65" t="b">
        <v>1</v>
      </c>
      <c r="G16" s="65" t="s">
        <v>1465</v>
      </c>
    </row>
    <row r="17" spans="1:7" ht="15.75" customHeight="1" x14ac:dyDescent="0.15">
      <c r="A17" s="57">
        <v>15</v>
      </c>
      <c r="B17" s="63" t="s">
        <v>5404</v>
      </c>
      <c r="C17" s="52">
        <v>443</v>
      </c>
      <c r="D17" s="52" t="s">
        <v>76</v>
      </c>
      <c r="E17" s="52" t="b">
        <v>1</v>
      </c>
      <c r="F17" s="52" t="b">
        <v>0</v>
      </c>
      <c r="G17" s="52" t="s">
        <v>1581</v>
      </c>
    </row>
    <row r="18" spans="1:7" ht="15.75" customHeight="1" x14ac:dyDescent="0.15">
      <c r="A18" s="57">
        <v>16</v>
      </c>
      <c r="B18" s="63" t="s">
        <v>5405</v>
      </c>
      <c r="C18" s="65">
        <v>455</v>
      </c>
      <c r="D18" s="65" t="s">
        <v>5394</v>
      </c>
      <c r="E18" s="65" t="b">
        <v>0</v>
      </c>
      <c r="F18" s="65" t="b">
        <v>0</v>
      </c>
      <c r="G18" s="65" t="s">
        <v>1515</v>
      </c>
    </row>
    <row r="19" spans="1:7" ht="15.75" customHeight="1" x14ac:dyDescent="0.15">
      <c r="A19" s="57">
        <v>17</v>
      </c>
      <c r="B19" s="63" t="s">
        <v>5406</v>
      </c>
      <c r="C19" s="65">
        <v>459</v>
      </c>
      <c r="D19" s="65" t="s">
        <v>5394</v>
      </c>
      <c r="E19" s="65" t="b">
        <v>1</v>
      </c>
      <c r="F19" s="65" t="b">
        <v>0</v>
      </c>
      <c r="G19" s="65" t="s">
        <v>1476</v>
      </c>
    </row>
    <row r="20" spans="1:7" ht="15.75" customHeight="1" x14ac:dyDescent="0.15">
      <c r="A20" s="57">
        <v>18</v>
      </c>
      <c r="B20" s="63" t="s">
        <v>5407</v>
      </c>
      <c r="C20" s="65">
        <v>518</v>
      </c>
      <c r="D20" s="65" t="s">
        <v>5394</v>
      </c>
      <c r="E20" s="65" t="b">
        <v>0</v>
      </c>
      <c r="F20" s="65" t="b">
        <v>1</v>
      </c>
      <c r="G20" s="65" t="s">
        <v>1465</v>
      </c>
    </row>
    <row r="21" spans="1:7" ht="15.75" customHeight="1" x14ac:dyDescent="0.15">
      <c r="A21" s="57">
        <v>19</v>
      </c>
      <c r="B21" s="63" t="s">
        <v>5408</v>
      </c>
      <c r="C21" s="52">
        <v>527</v>
      </c>
      <c r="D21" s="52" t="s">
        <v>76</v>
      </c>
      <c r="E21" s="52" t="b">
        <v>0</v>
      </c>
      <c r="F21" s="52" t="b">
        <v>0</v>
      </c>
      <c r="G21" s="52" t="s">
        <v>1522</v>
      </c>
    </row>
    <row r="22" spans="1:7" ht="15.75" customHeight="1" x14ac:dyDescent="0.15">
      <c r="A22" s="57">
        <v>20</v>
      </c>
      <c r="B22" s="63" t="s">
        <v>5409</v>
      </c>
      <c r="C22" s="65">
        <v>536</v>
      </c>
      <c r="D22" s="65" t="s">
        <v>5394</v>
      </c>
      <c r="E22" s="65" t="b">
        <v>0</v>
      </c>
      <c r="F22" s="65" t="b">
        <v>1</v>
      </c>
      <c r="G22" s="65" t="s">
        <v>1465</v>
      </c>
    </row>
    <row r="23" spans="1:7" ht="15.75" customHeight="1" x14ac:dyDescent="0.15">
      <c r="A23" s="57">
        <v>21</v>
      </c>
      <c r="B23" s="63" t="s">
        <v>5410</v>
      </c>
      <c r="C23" s="65">
        <v>550</v>
      </c>
      <c r="D23" s="65" t="s">
        <v>5394</v>
      </c>
      <c r="E23" s="65" t="b">
        <v>1</v>
      </c>
      <c r="F23" s="65" t="b">
        <v>1</v>
      </c>
      <c r="G23" s="65" t="s">
        <v>1451</v>
      </c>
    </row>
    <row r="24" spans="1:7" ht="15.75" customHeight="1" x14ac:dyDescent="0.15">
      <c r="A24" s="57">
        <v>22</v>
      </c>
      <c r="B24" s="63" t="s">
        <v>5411</v>
      </c>
      <c r="C24" s="52">
        <v>559</v>
      </c>
      <c r="D24" s="52" t="s">
        <v>76</v>
      </c>
      <c r="E24" s="52" t="b">
        <v>1</v>
      </c>
      <c r="F24" s="52" t="b">
        <v>0</v>
      </c>
      <c r="G24" s="52" t="s">
        <v>1581</v>
      </c>
    </row>
    <row r="25" spans="1:7" ht="15.75" customHeight="1" x14ac:dyDescent="0.15">
      <c r="A25" s="57">
        <v>23</v>
      </c>
      <c r="B25" s="63" t="s">
        <v>5412</v>
      </c>
      <c r="C25" s="52">
        <v>634</v>
      </c>
      <c r="D25" s="52" t="s">
        <v>76</v>
      </c>
      <c r="E25" s="52" t="b">
        <v>0</v>
      </c>
      <c r="F25" s="52" t="b">
        <v>0</v>
      </c>
      <c r="G25" s="52" t="s">
        <v>1522</v>
      </c>
    </row>
    <row r="26" spans="1:7" ht="15.75" customHeight="1" x14ac:dyDescent="0.15">
      <c r="A26" s="57">
        <v>24</v>
      </c>
      <c r="B26" s="63" t="s">
        <v>5413</v>
      </c>
      <c r="C26" s="65">
        <v>691</v>
      </c>
      <c r="D26" s="65" t="s">
        <v>5394</v>
      </c>
      <c r="E26" s="65" t="b">
        <v>1</v>
      </c>
      <c r="F26" s="65" t="b">
        <v>1</v>
      </c>
      <c r="G26" s="65" t="s">
        <v>1451</v>
      </c>
    </row>
    <row r="27" spans="1:7" ht="15.75" customHeight="1" x14ac:dyDescent="0.15">
      <c r="A27" s="57">
        <v>25</v>
      </c>
      <c r="B27" s="63" t="s">
        <v>5414</v>
      </c>
      <c r="C27" s="52">
        <v>714</v>
      </c>
      <c r="D27" s="52" t="s">
        <v>76</v>
      </c>
      <c r="E27" s="52" t="b">
        <v>1</v>
      </c>
      <c r="F27" s="52" t="b">
        <v>0</v>
      </c>
      <c r="G27" s="52" t="s">
        <v>1581</v>
      </c>
    </row>
    <row r="28" spans="1:7" ht="15.75" customHeight="1" x14ac:dyDescent="0.15">
      <c r="A28" s="57">
        <v>26</v>
      </c>
      <c r="B28" s="63" t="s">
        <v>5415</v>
      </c>
      <c r="C28" s="66">
        <v>736</v>
      </c>
      <c r="D28" s="66" t="s">
        <v>73</v>
      </c>
      <c r="E28" s="66" t="b">
        <v>1</v>
      </c>
      <c r="F28" s="66" t="b">
        <v>0</v>
      </c>
      <c r="G28" s="66" t="s">
        <v>1503</v>
      </c>
    </row>
    <row r="29" spans="1:7" ht="15.75" customHeight="1" x14ac:dyDescent="0.15">
      <c r="A29" s="57">
        <v>27</v>
      </c>
      <c r="B29" s="63" t="s">
        <v>5416</v>
      </c>
      <c r="C29" s="52">
        <v>751</v>
      </c>
      <c r="D29" s="52" t="s">
        <v>76</v>
      </c>
      <c r="E29" s="52" t="b">
        <v>0</v>
      </c>
      <c r="F29" s="52" t="b">
        <v>0</v>
      </c>
      <c r="G29" s="52" t="s">
        <v>1522</v>
      </c>
    </row>
    <row r="30" spans="1:7" ht="15.75" customHeight="1" x14ac:dyDescent="0.15">
      <c r="A30" s="57">
        <v>28</v>
      </c>
      <c r="B30" s="63" t="s">
        <v>5417</v>
      </c>
      <c r="C30" s="65">
        <v>755</v>
      </c>
      <c r="D30" s="65" t="s">
        <v>5394</v>
      </c>
      <c r="E30" s="65" t="b">
        <v>1</v>
      </c>
      <c r="F30" s="65" t="b">
        <v>1</v>
      </c>
      <c r="G30" s="65" t="s">
        <v>1451</v>
      </c>
    </row>
    <row r="31" spans="1:7" ht="15.75" customHeight="1" x14ac:dyDescent="0.15">
      <c r="A31" s="57">
        <v>29</v>
      </c>
      <c r="B31" s="63" t="s">
        <v>5418</v>
      </c>
      <c r="C31" s="66">
        <v>790</v>
      </c>
      <c r="D31" s="66" t="s">
        <v>73</v>
      </c>
      <c r="E31" s="66" t="b">
        <v>0</v>
      </c>
      <c r="F31" s="66" t="b">
        <v>0</v>
      </c>
      <c r="G31" s="66" t="s">
        <v>1510</v>
      </c>
    </row>
    <row r="32" spans="1:7" ht="15.75" customHeight="1" x14ac:dyDescent="0.15">
      <c r="A32" s="57">
        <v>30</v>
      </c>
      <c r="B32" s="63" t="s">
        <v>5419</v>
      </c>
      <c r="C32" s="52">
        <v>809</v>
      </c>
      <c r="D32" s="52" t="s">
        <v>76</v>
      </c>
      <c r="E32" s="52" t="b">
        <v>0</v>
      </c>
      <c r="F32" s="52" t="b">
        <v>0</v>
      </c>
      <c r="G32" s="52" t="s">
        <v>1522</v>
      </c>
    </row>
    <row r="33" spans="1:7" ht="15.75" customHeight="1" x14ac:dyDescent="0.15">
      <c r="A33" s="57">
        <v>31</v>
      </c>
      <c r="B33" s="63" t="s">
        <v>5420</v>
      </c>
      <c r="C33" s="65">
        <v>818</v>
      </c>
      <c r="D33" s="65" t="s">
        <v>5394</v>
      </c>
      <c r="E33" s="65" t="b">
        <v>1</v>
      </c>
      <c r="F33" s="65" t="b">
        <v>0</v>
      </c>
      <c r="G33" s="65" t="s">
        <v>1476</v>
      </c>
    </row>
    <row r="34" spans="1:7" ht="15.75" customHeight="1" x14ac:dyDescent="0.15">
      <c r="A34" s="57">
        <v>32</v>
      </c>
      <c r="B34" s="63" t="s">
        <v>5421</v>
      </c>
      <c r="C34" s="66">
        <v>874</v>
      </c>
      <c r="D34" s="66" t="s">
        <v>73</v>
      </c>
      <c r="E34" s="66" t="b">
        <v>0</v>
      </c>
      <c r="F34" s="66" t="b">
        <v>0</v>
      </c>
      <c r="G34" s="66" t="s">
        <v>1510</v>
      </c>
    </row>
    <row r="35" spans="1:7" ht="15.75" customHeight="1" x14ac:dyDescent="0.15">
      <c r="A35" s="57">
        <v>33</v>
      </c>
      <c r="B35" s="63" t="s">
        <v>5422</v>
      </c>
      <c r="C35" s="65">
        <v>893</v>
      </c>
      <c r="D35" s="65" t="s">
        <v>5394</v>
      </c>
      <c r="E35" s="65" t="b">
        <v>1</v>
      </c>
      <c r="F35" s="65" t="b">
        <v>1</v>
      </c>
      <c r="G35" s="65" t="s">
        <v>1451</v>
      </c>
    </row>
    <row r="36" spans="1:7" ht="15.75" customHeight="1" x14ac:dyDescent="0.15">
      <c r="A36" s="57">
        <v>34</v>
      </c>
      <c r="B36" s="63" t="s">
        <v>5423</v>
      </c>
      <c r="C36" s="65">
        <v>911</v>
      </c>
      <c r="D36" s="65" t="s">
        <v>5394</v>
      </c>
      <c r="E36" s="65" t="b">
        <v>1</v>
      </c>
      <c r="F36" s="65" t="b">
        <v>1</v>
      </c>
      <c r="G36" s="65" t="s">
        <v>1451</v>
      </c>
    </row>
    <row r="37" spans="1:7" ht="15.75" customHeight="1" x14ac:dyDescent="0.15">
      <c r="A37" s="57">
        <v>35</v>
      </c>
      <c r="B37" s="63" t="s">
        <v>5424</v>
      </c>
      <c r="C37" s="65">
        <v>1106</v>
      </c>
      <c r="D37" s="65" t="s">
        <v>5394</v>
      </c>
      <c r="E37" s="65" t="b">
        <v>0</v>
      </c>
      <c r="F37" s="65" t="b">
        <v>1</v>
      </c>
      <c r="G37" s="65" t="s">
        <v>1465</v>
      </c>
    </row>
    <row r="38" spans="1:7" ht="15.75" customHeight="1" x14ac:dyDescent="0.15">
      <c r="A38" s="57">
        <v>36</v>
      </c>
      <c r="B38" s="63" t="s">
        <v>5425</v>
      </c>
      <c r="C38" s="66">
        <v>1194</v>
      </c>
      <c r="D38" s="66" t="s">
        <v>73</v>
      </c>
      <c r="E38" s="66" t="b">
        <v>0</v>
      </c>
      <c r="F38" s="66" t="b">
        <v>0</v>
      </c>
      <c r="G38" s="66" t="s">
        <v>1510</v>
      </c>
    </row>
    <row r="39" spans="1:7" ht="15.75" customHeight="1" x14ac:dyDescent="0.15">
      <c r="A39" s="57">
        <v>37</v>
      </c>
      <c r="B39" s="63" t="s">
        <v>5426</v>
      </c>
      <c r="C39" s="65">
        <v>1198</v>
      </c>
      <c r="D39" s="65" t="s">
        <v>5394</v>
      </c>
      <c r="E39" s="65" t="b">
        <v>1</v>
      </c>
      <c r="F39" s="65" t="b">
        <v>0</v>
      </c>
      <c r="G39" s="65" t="s">
        <v>1476</v>
      </c>
    </row>
    <row r="40" spans="1:7" ht="15.75" customHeight="1" x14ac:dyDescent="0.15">
      <c r="A40" s="57">
        <v>38</v>
      </c>
      <c r="B40" s="63" t="s">
        <v>5427</v>
      </c>
      <c r="C40" s="52">
        <v>1352</v>
      </c>
      <c r="D40" s="52" t="s">
        <v>76</v>
      </c>
      <c r="E40" s="52" t="b">
        <v>0</v>
      </c>
      <c r="F40" s="52" t="b">
        <v>0</v>
      </c>
      <c r="G40" s="52" t="s">
        <v>1522</v>
      </c>
    </row>
    <row r="41" spans="1:7" ht="15.75" customHeight="1" x14ac:dyDescent="0.15">
      <c r="A41" s="57">
        <v>39</v>
      </c>
      <c r="B41" s="63" t="s">
        <v>5428</v>
      </c>
      <c r="C41" s="65">
        <v>1354</v>
      </c>
      <c r="D41" s="65" t="s">
        <v>5394</v>
      </c>
      <c r="E41" s="65" t="b">
        <v>1</v>
      </c>
      <c r="F41" s="65" t="b">
        <v>1</v>
      </c>
      <c r="G41" s="65" t="s">
        <v>1451</v>
      </c>
    </row>
    <row r="42" spans="1:7" ht="15.75" customHeight="1" x14ac:dyDescent="0.15">
      <c r="A42" s="57">
        <v>40</v>
      </c>
      <c r="B42" s="63" t="s">
        <v>5429</v>
      </c>
      <c r="C42" s="65">
        <v>1356</v>
      </c>
      <c r="D42" s="65" t="s">
        <v>5394</v>
      </c>
      <c r="E42" s="65" t="b">
        <v>1</v>
      </c>
      <c r="F42" s="65" t="b">
        <v>1</v>
      </c>
      <c r="G42" s="65" t="s">
        <v>1451</v>
      </c>
    </row>
    <row r="43" spans="1:7" ht="15.75" customHeight="1" x14ac:dyDescent="0.15">
      <c r="A43" s="57">
        <v>41</v>
      </c>
      <c r="B43" s="63" t="s">
        <v>5430</v>
      </c>
      <c r="C43" s="52">
        <v>1361</v>
      </c>
      <c r="D43" s="52" t="s">
        <v>76</v>
      </c>
      <c r="E43" s="52" t="b">
        <v>1</v>
      </c>
      <c r="F43" s="52" t="b">
        <v>0</v>
      </c>
      <c r="G43" s="52" t="s">
        <v>1581</v>
      </c>
    </row>
    <row r="44" spans="1:7" ht="15.75" customHeight="1" x14ac:dyDescent="0.15">
      <c r="A44" s="57">
        <v>42</v>
      </c>
      <c r="B44" s="63" t="s">
        <v>5431</v>
      </c>
      <c r="C44" s="64">
        <v>1381</v>
      </c>
      <c r="D44" s="64" t="s">
        <v>1530</v>
      </c>
      <c r="E44" s="64" t="b">
        <v>0</v>
      </c>
      <c r="F44" s="64" t="b">
        <v>0</v>
      </c>
      <c r="G44" s="64" t="s">
        <v>1531</v>
      </c>
    </row>
    <row r="45" spans="1:7" ht="15.75" customHeight="1" x14ac:dyDescent="0.15">
      <c r="A45" s="57">
        <v>43</v>
      </c>
      <c r="B45" s="63" t="s">
        <v>5432</v>
      </c>
      <c r="C45" s="52">
        <v>1406</v>
      </c>
      <c r="D45" s="52" t="s">
        <v>76</v>
      </c>
      <c r="E45" s="52" t="b">
        <v>0</v>
      </c>
      <c r="F45" s="52" t="b">
        <v>0</v>
      </c>
      <c r="G45" s="52" t="s">
        <v>1522</v>
      </c>
    </row>
    <row r="46" spans="1:7" ht="15.75" customHeight="1" x14ac:dyDescent="0.15">
      <c r="A46" s="57">
        <v>44</v>
      </c>
      <c r="B46" s="63" t="s">
        <v>5433</v>
      </c>
      <c r="C46" s="52">
        <v>1513</v>
      </c>
      <c r="D46" s="52" t="s">
        <v>76</v>
      </c>
      <c r="E46" s="52" t="b">
        <v>1</v>
      </c>
      <c r="F46" s="52" t="b">
        <v>0</v>
      </c>
      <c r="G46" s="52" t="s">
        <v>1581</v>
      </c>
    </row>
    <row r="47" spans="1:7" ht="15.75" customHeight="1" x14ac:dyDescent="0.15">
      <c r="A47" s="57">
        <v>45</v>
      </c>
      <c r="B47" s="63" t="s">
        <v>5434</v>
      </c>
      <c r="C47" s="66">
        <v>1831</v>
      </c>
      <c r="D47" s="66" t="s">
        <v>73</v>
      </c>
      <c r="E47" s="66" t="b">
        <v>0</v>
      </c>
      <c r="F47" s="66" t="b">
        <v>0</v>
      </c>
      <c r="G47" s="66" t="s">
        <v>1510</v>
      </c>
    </row>
    <row r="48" spans="1:7" ht="15.75" customHeight="1" x14ac:dyDescent="0.15">
      <c r="A48" s="57">
        <v>46</v>
      </c>
      <c r="B48" s="63" t="s">
        <v>5435</v>
      </c>
      <c r="C48" s="65">
        <v>1953</v>
      </c>
      <c r="D48" s="65" t="s">
        <v>5394</v>
      </c>
      <c r="E48" s="65" t="b">
        <v>1</v>
      </c>
      <c r="F48" s="65" t="b">
        <v>1</v>
      </c>
      <c r="G48" s="65" t="s">
        <v>1451</v>
      </c>
    </row>
    <row r="49" spans="1:7" ht="15.75" customHeight="1" x14ac:dyDescent="0.15">
      <c r="A49" s="14">
        <v>47</v>
      </c>
      <c r="B49" s="67" t="s">
        <v>5436</v>
      </c>
      <c r="C49" s="65">
        <v>1961</v>
      </c>
      <c r="D49" s="65" t="s">
        <v>5394</v>
      </c>
      <c r="E49" s="65" t="b">
        <v>1</v>
      </c>
      <c r="F49" s="65" t="b">
        <v>1</v>
      </c>
      <c r="G49" s="65" t="s">
        <v>1451</v>
      </c>
    </row>
  </sheetData>
  <autoFilter ref="A1:G49" xr:uid="{00000000-0009-0000-0000-000003000000}"/>
  <hyperlinks>
    <hyperlink ref="B2" r:id="rId1" xr:uid="{00000000-0004-0000-0300-000000000000}"/>
    <hyperlink ref="B3" r:id="rId2" xr:uid="{00000000-0004-0000-0300-000001000000}"/>
    <hyperlink ref="B4" r:id="rId3" xr:uid="{00000000-0004-0000-0300-000002000000}"/>
    <hyperlink ref="B5" r:id="rId4" xr:uid="{00000000-0004-0000-0300-000003000000}"/>
    <hyperlink ref="B6" r:id="rId5" xr:uid="{00000000-0004-0000-0300-000004000000}"/>
    <hyperlink ref="B7" r:id="rId6" xr:uid="{00000000-0004-0000-0300-000005000000}"/>
    <hyperlink ref="B8" r:id="rId7" xr:uid="{00000000-0004-0000-0300-000006000000}"/>
    <hyperlink ref="B9" r:id="rId8" xr:uid="{00000000-0004-0000-0300-000007000000}"/>
    <hyperlink ref="B10" r:id="rId9" xr:uid="{00000000-0004-0000-0300-000008000000}"/>
    <hyperlink ref="B11" r:id="rId10" xr:uid="{00000000-0004-0000-0300-000009000000}"/>
    <hyperlink ref="B12" r:id="rId11" xr:uid="{00000000-0004-0000-0300-00000A000000}"/>
    <hyperlink ref="B13" r:id="rId12" xr:uid="{00000000-0004-0000-0300-00000B000000}"/>
    <hyperlink ref="B14" r:id="rId13" xr:uid="{00000000-0004-0000-0300-00000C000000}"/>
    <hyperlink ref="B15" r:id="rId14" xr:uid="{00000000-0004-0000-0300-00000D000000}"/>
    <hyperlink ref="B16" r:id="rId15" xr:uid="{00000000-0004-0000-0300-00000E000000}"/>
    <hyperlink ref="B17" r:id="rId16" xr:uid="{00000000-0004-0000-0300-00000F000000}"/>
    <hyperlink ref="B18" r:id="rId17" xr:uid="{00000000-0004-0000-0300-000010000000}"/>
    <hyperlink ref="B19" r:id="rId18" xr:uid="{00000000-0004-0000-0300-000011000000}"/>
    <hyperlink ref="B20" r:id="rId19" xr:uid="{00000000-0004-0000-0300-000012000000}"/>
    <hyperlink ref="B21" r:id="rId20" xr:uid="{00000000-0004-0000-0300-000013000000}"/>
    <hyperlink ref="B22" r:id="rId21" xr:uid="{00000000-0004-0000-0300-000014000000}"/>
    <hyperlink ref="B23" r:id="rId22" xr:uid="{00000000-0004-0000-0300-000015000000}"/>
    <hyperlink ref="B24" r:id="rId23" xr:uid="{00000000-0004-0000-0300-000016000000}"/>
    <hyperlink ref="B25" r:id="rId24" xr:uid="{00000000-0004-0000-0300-000017000000}"/>
    <hyperlink ref="B26" r:id="rId25" xr:uid="{00000000-0004-0000-0300-000018000000}"/>
    <hyperlink ref="B27" r:id="rId26" xr:uid="{00000000-0004-0000-0300-000019000000}"/>
    <hyperlink ref="B28" r:id="rId27" xr:uid="{00000000-0004-0000-0300-00001A000000}"/>
    <hyperlink ref="B29" r:id="rId28" xr:uid="{00000000-0004-0000-0300-00001B000000}"/>
    <hyperlink ref="B30" r:id="rId29" xr:uid="{00000000-0004-0000-0300-00001C000000}"/>
    <hyperlink ref="B31" r:id="rId30" xr:uid="{00000000-0004-0000-0300-00001D000000}"/>
    <hyperlink ref="B32" r:id="rId31" xr:uid="{00000000-0004-0000-0300-00001E000000}"/>
    <hyperlink ref="B33" r:id="rId32" xr:uid="{00000000-0004-0000-0300-00001F000000}"/>
    <hyperlink ref="B34" r:id="rId33" xr:uid="{00000000-0004-0000-0300-000020000000}"/>
    <hyperlink ref="B35" r:id="rId34" xr:uid="{00000000-0004-0000-0300-000021000000}"/>
    <hyperlink ref="B36" r:id="rId35" xr:uid="{00000000-0004-0000-0300-000022000000}"/>
    <hyperlink ref="B37" r:id="rId36" xr:uid="{00000000-0004-0000-0300-000023000000}"/>
    <hyperlink ref="B38" r:id="rId37" xr:uid="{00000000-0004-0000-0300-000024000000}"/>
    <hyperlink ref="B39" r:id="rId38" xr:uid="{00000000-0004-0000-0300-000025000000}"/>
    <hyperlink ref="B40" r:id="rId39" xr:uid="{00000000-0004-0000-0300-000026000000}"/>
    <hyperlink ref="B41" r:id="rId40" xr:uid="{00000000-0004-0000-0300-000027000000}"/>
    <hyperlink ref="B42" r:id="rId41" xr:uid="{00000000-0004-0000-0300-000028000000}"/>
    <hyperlink ref="B43" r:id="rId42" xr:uid="{00000000-0004-0000-0300-000029000000}"/>
    <hyperlink ref="B44" r:id="rId43" xr:uid="{00000000-0004-0000-0300-00002A000000}"/>
    <hyperlink ref="B45" r:id="rId44" xr:uid="{00000000-0004-0000-0300-00002B000000}"/>
    <hyperlink ref="B46" r:id="rId45" xr:uid="{00000000-0004-0000-0300-00002C000000}"/>
    <hyperlink ref="B47" r:id="rId46" xr:uid="{00000000-0004-0000-0300-00002D000000}"/>
    <hyperlink ref="B48" r:id="rId47" xr:uid="{00000000-0004-0000-0300-00002E000000}"/>
    <hyperlink ref="B49" r:id="rId48" xr:uid="{00000000-0004-0000-0300-00002F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23"/>
  <sheetViews>
    <sheetView tabSelected="1" workbookViewId="0"/>
  </sheetViews>
  <sheetFormatPr baseColWidth="10" defaultColWidth="12.6640625" defaultRowHeight="15.75" customHeight="1" x14ac:dyDescent="0.15"/>
  <cols>
    <col min="3" max="3" width="95.1640625" customWidth="1"/>
  </cols>
  <sheetData>
    <row r="1" spans="1:3" ht="15.75" customHeight="1" x14ac:dyDescent="0.15">
      <c r="A1" s="20" t="s">
        <v>494</v>
      </c>
      <c r="B1" s="20" t="s">
        <v>612</v>
      </c>
      <c r="C1" s="20" t="s">
        <v>5437</v>
      </c>
    </row>
    <row r="2" spans="1:3" ht="15.75" customHeight="1" x14ac:dyDescent="0.15">
      <c r="A2" s="74" t="s">
        <v>105</v>
      </c>
      <c r="B2" s="20" t="b">
        <v>1</v>
      </c>
      <c r="C2" s="20" t="s">
        <v>5438</v>
      </c>
    </row>
    <row r="3" spans="1:3" ht="15.75" customHeight="1" x14ac:dyDescent="0.15">
      <c r="A3" s="72"/>
      <c r="B3" s="20" t="b">
        <v>0</v>
      </c>
      <c r="C3" s="20" t="s">
        <v>5439</v>
      </c>
    </row>
    <row r="4" spans="1:3" ht="15.75" customHeight="1" x14ac:dyDescent="0.15">
      <c r="A4" s="74" t="s">
        <v>5440</v>
      </c>
      <c r="B4" s="20" t="b">
        <v>1</v>
      </c>
      <c r="C4" s="20" t="s">
        <v>5441</v>
      </c>
    </row>
    <row r="5" spans="1:3" ht="15.75" customHeight="1" x14ac:dyDescent="0.15">
      <c r="A5" s="72"/>
      <c r="B5" s="20" t="b">
        <v>0</v>
      </c>
      <c r="C5" s="20" t="s">
        <v>5442</v>
      </c>
    </row>
    <row r="6" spans="1:3" ht="15.75" customHeight="1" x14ac:dyDescent="0.15">
      <c r="A6" s="74" t="s">
        <v>5443</v>
      </c>
      <c r="B6" s="75"/>
      <c r="C6" s="76"/>
    </row>
    <row r="7" spans="1:3" ht="15.75" customHeight="1" x14ac:dyDescent="0.15">
      <c r="A7" s="73"/>
      <c r="B7" s="77"/>
      <c r="C7" s="78"/>
    </row>
    <row r="8" spans="1:3" ht="15.75" customHeight="1" x14ac:dyDescent="0.15">
      <c r="A8" s="73"/>
      <c r="B8" s="77"/>
      <c r="C8" s="78"/>
    </row>
    <row r="9" spans="1:3" ht="15.75" customHeight="1" x14ac:dyDescent="0.15">
      <c r="A9" s="73"/>
      <c r="B9" s="77"/>
      <c r="C9" s="78"/>
    </row>
    <row r="10" spans="1:3" ht="15.75" customHeight="1" x14ac:dyDescent="0.15">
      <c r="A10" s="73"/>
      <c r="B10" s="77"/>
      <c r="C10" s="78"/>
    </row>
    <row r="11" spans="1:3" ht="15.75" customHeight="1" x14ac:dyDescent="0.15">
      <c r="A11" s="73"/>
      <c r="B11" s="77"/>
      <c r="C11" s="78"/>
    </row>
    <row r="12" spans="1:3" ht="15.75" customHeight="1" x14ac:dyDescent="0.15">
      <c r="A12" s="73"/>
      <c r="B12" s="77"/>
      <c r="C12" s="78"/>
    </row>
    <row r="13" spans="1:3" ht="15.75" customHeight="1" x14ac:dyDescent="0.15">
      <c r="A13" s="73"/>
      <c r="B13" s="77"/>
      <c r="C13" s="78"/>
    </row>
    <row r="14" spans="1:3" ht="15.75" customHeight="1" x14ac:dyDescent="0.15">
      <c r="A14" s="73"/>
      <c r="B14" s="77"/>
      <c r="C14" s="78"/>
    </row>
    <row r="15" spans="1:3" ht="15.75" customHeight="1" x14ac:dyDescent="0.15">
      <c r="A15" s="73"/>
      <c r="B15" s="77"/>
      <c r="C15" s="78"/>
    </row>
    <row r="16" spans="1:3" ht="15.75" customHeight="1" x14ac:dyDescent="0.15">
      <c r="A16" s="73"/>
      <c r="B16" s="77"/>
      <c r="C16" s="78"/>
    </row>
    <row r="17" spans="1:3" ht="15.75" customHeight="1" x14ac:dyDescent="0.15">
      <c r="A17" s="73"/>
      <c r="B17" s="77"/>
      <c r="C17" s="78"/>
    </row>
    <row r="18" spans="1:3" ht="15.75" customHeight="1" x14ac:dyDescent="0.15">
      <c r="A18" s="73"/>
      <c r="B18" s="77"/>
      <c r="C18" s="78"/>
    </row>
    <row r="19" spans="1:3" ht="15.75" customHeight="1" x14ac:dyDescent="0.15">
      <c r="A19" s="73"/>
      <c r="B19" s="77"/>
      <c r="C19" s="78"/>
    </row>
    <row r="20" spans="1:3" ht="15.75" customHeight="1" x14ac:dyDescent="0.15">
      <c r="A20" s="73"/>
      <c r="B20" s="77"/>
      <c r="C20" s="78"/>
    </row>
    <row r="21" spans="1:3" ht="15.75" customHeight="1" x14ac:dyDescent="0.15">
      <c r="A21" s="73"/>
      <c r="B21" s="77"/>
      <c r="C21" s="78"/>
    </row>
    <row r="22" spans="1:3" ht="15.75" customHeight="1" x14ac:dyDescent="0.15">
      <c r="A22" s="73"/>
      <c r="B22" s="77"/>
      <c r="C22" s="78"/>
    </row>
    <row r="23" spans="1:3" ht="15.75" customHeight="1" x14ac:dyDescent="0.15">
      <c r="A23" s="72"/>
      <c r="B23" s="79"/>
      <c r="C23" s="80"/>
    </row>
  </sheetData>
  <mergeCells count="4">
    <mergeCell ref="A2:A3"/>
    <mergeCell ref="A4:A5"/>
    <mergeCell ref="B6:C23"/>
    <mergeCell ref="A6:A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properties</vt:lpstr>
      <vt:lpstr>data</vt:lpstr>
      <vt:lpstr>sample_chart</vt:lpstr>
      <vt:lpstr>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2023-09-18T13:11:20Z</dcterms:modified>
</cp:coreProperties>
</file>