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14" activeTab="14"/>
  </bookViews>
  <sheets>
    <sheet name="popul_grw" sheetId="2" r:id="rId1"/>
    <sheet name="price_crude_oil" sheetId="3" r:id="rId2"/>
    <sheet name="Tech_Progress" sheetId="4" r:id="rId3"/>
    <sheet name="HDEM" sheetId="5" r:id="rId4"/>
    <sheet name="TP_feed_use" sheetId="6" r:id="rId5"/>
    <sheet name="Inflation" sheetId="7" r:id="rId6"/>
    <sheet name="Income_growth" sheetId="8" r:id="rId7"/>
    <sheet name="Exchange_rate" sheetId="14" r:id="rId8"/>
    <sheet name="Prod_Category" sheetId="13" r:id="rId9"/>
    <sheet name="Back_up_tariffs" sheetId="15" r:id="rId10"/>
    <sheet name="DP_phase_in" sheetId="16" r:id="rId11"/>
    <sheet name="Top_up_red" sheetId="17" r:id="rId12"/>
    <sheet name="Milk_quota" sheetId="18" r:id="rId13"/>
    <sheet name="Sugar_quota" sheetId="19" r:id="rId14"/>
    <sheet name="Chg_interv_price" sheetId="20" r:id="rId15"/>
    <sheet name="Chg_thresh_price" sheetId="21" r:id="rId16"/>
    <sheet name="Ad_valorem" sheetId="22" r:id="rId17"/>
    <sheet name="Specific_Tariffs" sheetId="23" r:id="rId18"/>
    <sheet name="Chg_exp_subs" sheetId="24" r:id="rId19"/>
    <sheet name="TRQ" sheetId="25" r:id="rId20"/>
    <sheet name="Change_Coup_DP" sheetId="26" r:id="rId21"/>
    <sheet name="Change_Art68" sheetId="27" r:id="rId22"/>
    <sheet name="Sugar_envelope" sheetId="28" r:id="rId23"/>
    <sheet name="Chg_overall_DP(Modulation)" sheetId="29" r:id="rId24"/>
    <sheet name="Projected_fuel" sheetId="33" r:id="rId25"/>
    <sheet name="Exog_land" sheetId="32" r:id="rId26"/>
  </sheets>
  <definedNames>
    <definedName name="artchg_at">Change_Art68!$A$30:$O$48</definedName>
    <definedName name="artchg_be">Change_Art68!$A$52:$O$70</definedName>
    <definedName name="artchg_bg">Change_Art68!$A$449:$O$467</definedName>
    <definedName name="artchg_cy">Change_Art68!$A$537:$O$555</definedName>
    <definedName name="artchg_cz">Change_Art68!$A$471:$O$489</definedName>
    <definedName name="artchg_dk">Change_Art68!$A$74:$O$92</definedName>
    <definedName name="artchg_ee">Change_Art68!$A$515:$O$533</definedName>
    <definedName name="artchg_es">Change_Art68!$A$252:$O$270</definedName>
    <definedName name="artchg_fi">Change_Art68!$A$96:$O$114</definedName>
    <definedName name="artchg_fr">Change_Art68!$A$118:$O$136</definedName>
    <definedName name="artchg_ge">Change_Art68!$A$7:$O$25</definedName>
    <definedName name="artchg_gr">Change_Art68!$A$140:$O$158</definedName>
    <definedName name="artchg_hu">Change_Art68!$A$340:$O$358</definedName>
    <definedName name="artchg_ie">Change_Art68!$A$162:$O$180</definedName>
    <definedName name="artchg_it">Change_Art68!$A$184:$O$202</definedName>
    <definedName name="artchg_lt">Change_Art68!$A$427:$O$445</definedName>
    <definedName name="artchg_lv">Change_Art68!$A$362:$O$380</definedName>
    <definedName name="artchg_mt">Change_Art68!$A$559:$O$577</definedName>
    <definedName name="artchg_nl">Change_Art68!$A$208:$O$226</definedName>
    <definedName name="artchg_pl">Change_Art68!$A$318:$O$336</definedName>
    <definedName name="artchg_pt">Change_Art68!$A$230:$O$248</definedName>
    <definedName name="artchg_ro">Change_Art68!$A$384:$O$402</definedName>
    <definedName name="artchg_si">Change_Art68!$A$405:$O$423</definedName>
    <definedName name="artchg_sk">Change_Art68!$A$493:$O$511</definedName>
    <definedName name="artchg_sw">Change_Art68!$A$274:$O$292</definedName>
    <definedName name="artchg_uk">Change_Art68!$A$296:$O$314</definedName>
    <definedName name="dpchg_AT">Change_Coup_DP!$A$28:$O$46</definedName>
    <definedName name="dpchg_be">Change_Coup_DP!$A$50:$O$68</definedName>
    <definedName name="dpchg_dk">Change_Coup_DP!$A$72:$O$90</definedName>
    <definedName name="dpchg_es">Change_Coup_DP!$A$247:$O$265</definedName>
    <definedName name="dpchg_fi">Change_Coup_DP!$A$94:$O$112</definedName>
    <definedName name="dpchg_fr">Change_Coup_DP!$A$116:$O$134</definedName>
    <definedName name="dpchg_GE">Change_Coup_DP!$A$6:$O$24</definedName>
    <definedName name="dpchg_gr">Change_Coup_DP!$A$138:$O$156</definedName>
    <definedName name="dpchg_ie">Change_Coup_DP!$A$160:$O$178</definedName>
    <definedName name="dpchg_it">Change_Coup_DP!$A$181:$O$199</definedName>
    <definedName name="dpchg_nl">Change_Coup_DP!$A$203:$O$221</definedName>
    <definedName name="dpchg_pt">Change_Coup_DP!$A$225:$O$243</definedName>
    <definedName name="dpchg_si">Change_Coup_DP!$A$313:$O$331</definedName>
    <definedName name="dpchg_sw">Change_Coup_DP!$A$269:$O$287</definedName>
    <definedName name="dpchg_uk">Change_Coup_DP!$A$291:$O$309</definedName>
  </definedNames>
  <calcPr calcId="145621"/>
</workbook>
</file>

<file path=xl/calcChain.xml><?xml version="1.0" encoding="utf-8"?>
<calcChain xmlns="http://schemas.openxmlformats.org/spreadsheetml/2006/main">
  <c r="R111" i="32" l="1"/>
  <c r="V29" i="32"/>
  <c r="V30" i="32" s="1"/>
  <c r="O79" i="32" l="1"/>
  <c r="O109" i="32" s="1"/>
  <c r="M79" i="32"/>
  <c r="M109" i="32" s="1"/>
  <c r="K79" i="32"/>
  <c r="K109" i="32" s="1"/>
  <c r="I79" i="32"/>
  <c r="I109" i="32" s="1"/>
  <c r="G79" i="32"/>
  <c r="G109" i="32" s="1"/>
  <c r="E79" i="32"/>
  <c r="E109" i="32" s="1"/>
  <c r="C79" i="32"/>
  <c r="C109" i="32" s="1"/>
  <c r="N78" i="32"/>
  <c r="N108" i="32" s="1"/>
  <c r="L78" i="32"/>
  <c r="L108" i="32" s="1"/>
  <c r="J78" i="32"/>
  <c r="J108" i="32" s="1"/>
  <c r="H78" i="32"/>
  <c r="H108" i="32" s="1"/>
  <c r="F78" i="32"/>
  <c r="F108" i="32" s="1"/>
  <c r="D78" i="32"/>
  <c r="D108" i="32" s="1"/>
  <c r="O77" i="32"/>
  <c r="O107" i="32" s="1"/>
  <c r="M77" i="32"/>
  <c r="M107" i="32" s="1"/>
  <c r="K77" i="32"/>
  <c r="K107" i="32" s="1"/>
  <c r="I77" i="32"/>
  <c r="I107" i="32" s="1"/>
  <c r="G77" i="32"/>
  <c r="G107" i="32" s="1"/>
  <c r="E77" i="32"/>
  <c r="E107" i="32" s="1"/>
  <c r="C77" i="32"/>
  <c r="C107" i="32" s="1"/>
  <c r="N76" i="32"/>
  <c r="N106" i="32" s="1"/>
  <c r="L76" i="32"/>
  <c r="L106" i="32" s="1"/>
  <c r="J76" i="32"/>
  <c r="J106" i="32" s="1"/>
  <c r="H76" i="32"/>
  <c r="H106" i="32" s="1"/>
  <c r="F76" i="32"/>
  <c r="F106" i="32" s="1"/>
  <c r="D76" i="32"/>
  <c r="D106" i="32" s="1"/>
  <c r="O75" i="32"/>
  <c r="O105" i="32" s="1"/>
  <c r="M75" i="32"/>
  <c r="M105" i="32" s="1"/>
  <c r="K75" i="32"/>
  <c r="K105" i="32" s="1"/>
  <c r="I75" i="32"/>
  <c r="I105" i="32" s="1"/>
  <c r="G75" i="32"/>
  <c r="G105" i="32" s="1"/>
  <c r="E75" i="32"/>
  <c r="E105" i="32" s="1"/>
  <c r="C75" i="32"/>
  <c r="C105" i="32" s="1"/>
  <c r="N74" i="32"/>
  <c r="N104" i="32" s="1"/>
  <c r="L74" i="32"/>
  <c r="L104" i="32" s="1"/>
  <c r="J74" i="32"/>
  <c r="J104" i="32" s="1"/>
  <c r="H74" i="32"/>
  <c r="H104" i="32" s="1"/>
  <c r="F74" i="32"/>
  <c r="F104" i="32" s="1"/>
  <c r="D74" i="32"/>
  <c r="D104" i="32" s="1"/>
  <c r="O73" i="32"/>
  <c r="O103" i="32" s="1"/>
  <c r="M73" i="32"/>
  <c r="M103" i="32" s="1"/>
  <c r="K73" i="32"/>
  <c r="K103" i="32" s="1"/>
  <c r="I73" i="32"/>
  <c r="I103" i="32" s="1"/>
  <c r="G73" i="32"/>
  <c r="G103" i="32" s="1"/>
  <c r="E73" i="32"/>
  <c r="E103" i="32" s="1"/>
  <c r="C73" i="32"/>
  <c r="C103" i="32" s="1"/>
  <c r="N72" i="32"/>
  <c r="N102" i="32" s="1"/>
  <c r="L72" i="32"/>
  <c r="L102" i="32" s="1"/>
  <c r="J72" i="32"/>
  <c r="J102" i="32" s="1"/>
  <c r="H72" i="32"/>
  <c r="H102" i="32" s="1"/>
  <c r="F72" i="32"/>
  <c r="F102" i="32" s="1"/>
  <c r="D72" i="32"/>
  <c r="D102" i="32" s="1"/>
  <c r="O71" i="32"/>
  <c r="O101" i="32" s="1"/>
  <c r="M71" i="32"/>
  <c r="M101" i="32" s="1"/>
  <c r="K71" i="32"/>
  <c r="K101" i="32" s="1"/>
  <c r="I71" i="32"/>
  <c r="I101" i="32" s="1"/>
  <c r="G71" i="32"/>
  <c r="G101" i="32" s="1"/>
  <c r="E71" i="32"/>
  <c r="E101" i="32" s="1"/>
  <c r="C71" i="32"/>
  <c r="C101" i="32" s="1"/>
  <c r="N70" i="32"/>
  <c r="N100" i="32" s="1"/>
  <c r="L70" i="32"/>
  <c r="L100" i="32" s="1"/>
  <c r="J70" i="32"/>
  <c r="J100" i="32" s="1"/>
  <c r="H70" i="32"/>
  <c r="H100" i="32" s="1"/>
  <c r="F70" i="32"/>
  <c r="F100" i="32" s="1"/>
  <c r="D70" i="32"/>
  <c r="D100" i="32" s="1"/>
  <c r="O69" i="32"/>
  <c r="O99" i="32" s="1"/>
  <c r="N79" i="32"/>
  <c r="N109" i="32" s="1"/>
  <c r="J79" i="32"/>
  <c r="J109" i="32" s="1"/>
  <c r="F79" i="32"/>
  <c r="F109" i="32" s="1"/>
  <c r="O78" i="32"/>
  <c r="O108" i="32" s="1"/>
  <c r="K78" i="32"/>
  <c r="K108" i="32" s="1"/>
  <c r="G78" i="32"/>
  <c r="G108" i="32" s="1"/>
  <c r="C78" i="32"/>
  <c r="C108" i="32" s="1"/>
  <c r="L77" i="32"/>
  <c r="L107" i="32" s="1"/>
  <c r="H77" i="32"/>
  <c r="H107" i="32" s="1"/>
  <c r="D77" i="32"/>
  <c r="D107" i="32" s="1"/>
  <c r="M76" i="32"/>
  <c r="M106" i="32" s="1"/>
  <c r="I76" i="32"/>
  <c r="I106" i="32" s="1"/>
  <c r="E76" i="32"/>
  <c r="E106" i="32" s="1"/>
  <c r="N75" i="32"/>
  <c r="N105" i="32" s="1"/>
  <c r="J75" i="32"/>
  <c r="J105" i="32" s="1"/>
  <c r="F75" i="32"/>
  <c r="F105" i="32" s="1"/>
  <c r="O74" i="32"/>
  <c r="O104" i="32" s="1"/>
  <c r="K74" i="32"/>
  <c r="K104" i="32" s="1"/>
  <c r="G74" i="32"/>
  <c r="G104" i="32" s="1"/>
  <c r="C74" i="32"/>
  <c r="C104" i="32" s="1"/>
  <c r="L73" i="32"/>
  <c r="L103" i="32" s="1"/>
  <c r="H73" i="32"/>
  <c r="H103" i="32" s="1"/>
  <c r="D73" i="32"/>
  <c r="D103" i="32" s="1"/>
  <c r="M72" i="32"/>
  <c r="M102" i="32" s="1"/>
  <c r="I72" i="32"/>
  <c r="I102" i="32" s="1"/>
  <c r="E72" i="32"/>
  <c r="E102" i="32" s="1"/>
  <c r="N71" i="32"/>
  <c r="N101" i="32" s="1"/>
  <c r="J71" i="32"/>
  <c r="J101" i="32" s="1"/>
  <c r="F71" i="32"/>
  <c r="F101" i="32" s="1"/>
  <c r="O70" i="32"/>
  <c r="O100" i="32" s="1"/>
  <c r="K70" i="32"/>
  <c r="K100" i="32" s="1"/>
  <c r="G70" i="32"/>
  <c r="G100" i="32" s="1"/>
  <c r="C70" i="32"/>
  <c r="C100" i="32" s="1"/>
  <c r="M69" i="32"/>
  <c r="M99" i="32" s="1"/>
  <c r="K69" i="32"/>
  <c r="K99" i="32" s="1"/>
  <c r="I69" i="32"/>
  <c r="I99" i="32" s="1"/>
  <c r="G69" i="32"/>
  <c r="G99" i="32" s="1"/>
  <c r="E69" i="32"/>
  <c r="E99" i="32" s="1"/>
  <c r="C69" i="32"/>
  <c r="C99" i="32" s="1"/>
  <c r="N68" i="32"/>
  <c r="N98" i="32" s="1"/>
  <c r="L68" i="32"/>
  <c r="L98" i="32" s="1"/>
  <c r="J68" i="32"/>
  <c r="J98" i="32" s="1"/>
  <c r="H68" i="32"/>
  <c r="H98" i="32" s="1"/>
  <c r="F68" i="32"/>
  <c r="F98" i="32" s="1"/>
  <c r="D68" i="32"/>
  <c r="D98" i="32" s="1"/>
  <c r="O67" i="32"/>
  <c r="O97" i="32" s="1"/>
  <c r="M67" i="32"/>
  <c r="M97" i="32" s="1"/>
  <c r="K67" i="32"/>
  <c r="K97" i="32" s="1"/>
  <c r="I67" i="32"/>
  <c r="I97" i="32" s="1"/>
  <c r="G67" i="32"/>
  <c r="G97" i="32" s="1"/>
  <c r="E67" i="32"/>
  <c r="E97" i="32" s="1"/>
  <c r="C67" i="32"/>
  <c r="C97" i="32" s="1"/>
  <c r="N66" i="32"/>
  <c r="N96" i="32" s="1"/>
  <c r="L66" i="32"/>
  <c r="L96" i="32" s="1"/>
  <c r="J66" i="32"/>
  <c r="J96" i="32" s="1"/>
  <c r="H66" i="32"/>
  <c r="H96" i="32" s="1"/>
  <c r="F66" i="32"/>
  <c r="F96" i="32" s="1"/>
  <c r="D66" i="32"/>
  <c r="D96" i="32" s="1"/>
  <c r="O65" i="32"/>
  <c r="O95" i="32" s="1"/>
  <c r="M65" i="32"/>
  <c r="M95" i="32" s="1"/>
  <c r="K65" i="32"/>
  <c r="K95" i="32" s="1"/>
  <c r="I65" i="32"/>
  <c r="I95" i="32" s="1"/>
  <c r="G65" i="32"/>
  <c r="G95" i="32" s="1"/>
  <c r="E65" i="32"/>
  <c r="E95" i="32" s="1"/>
  <c r="C65" i="32"/>
  <c r="C95" i="32" s="1"/>
  <c r="N64" i="32"/>
  <c r="N94" i="32" s="1"/>
  <c r="L64" i="32"/>
  <c r="L94" i="32" s="1"/>
  <c r="J64" i="32"/>
  <c r="J94" i="32" s="1"/>
  <c r="H64" i="32"/>
  <c r="H94" i="32" s="1"/>
  <c r="F64" i="32"/>
  <c r="F94" i="32" s="1"/>
  <c r="D64" i="32"/>
  <c r="D94" i="32" s="1"/>
  <c r="O63" i="32"/>
  <c r="O93" i="32" s="1"/>
  <c r="M63" i="32"/>
  <c r="M93" i="32" s="1"/>
  <c r="K63" i="32"/>
  <c r="K93" i="32" s="1"/>
  <c r="I63" i="32"/>
  <c r="I93" i="32" s="1"/>
  <c r="G63" i="32"/>
  <c r="G93" i="32" s="1"/>
  <c r="E63" i="32"/>
  <c r="E93" i="32" s="1"/>
  <c r="C63" i="32"/>
  <c r="C93" i="32" s="1"/>
  <c r="N62" i="32"/>
  <c r="N92" i="32" s="1"/>
  <c r="L62" i="32"/>
  <c r="L92" i="32" s="1"/>
  <c r="J62" i="32"/>
  <c r="J92" i="32" s="1"/>
  <c r="H62" i="32"/>
  <c r="H92" i="32" s="1"/>
  <c r="F62" i="32"/>
  <c r="F92" i="32" s="1"/>
  <c r="D62" i="32"/>
  <c r="D92" i="32" s="1"/>
  <c r="O61" i="32"/>
  <c r="O91" i="32" s="1"/>
  <c r="M61" i="32"/>
  <c r="M91" i="32" s="1"/>
  <c r="K61" i="32"/>
  <c r="K91" i="32" s="1"/>
  <c r="I61" i="32"/>
  <c r="I91" i="32" s="1"/>
  <c r="G61" i="32"/>
  <c r="G91" i="32" s="1"/>
  <c r="E61" i="32"/>
  <c r="E91" i="32" s="1"/>
  <c r="C61" i="32"/>
  <c r="C91" i="32" s="1"/>
  <c r="N60" i="32"/>
  <c r="N90" i="32" s="1"/>
  <c r="L60" i="32"/>
  <c r="L90" i="32" s="1"/>
  <c r="J60" i="32"/>
  <c r="J90" i="32" s="1"/>
  <c r="H60" i="32"/>
  <c r="H90" i="32" s="1"/>
  <c r="F60" i="32"/>
  <c r="F90" i="32" s="1"/>
  <c r="D60" i="32"/>
  <c r="D90" i="32" s="1"/>
  <c r="O59" i="32"/>
  <c r="O89" i="32" s="1"/>
  <c r="M59" i="32"/>
  <c r="M89" i="32" s="1"/>
  <c r="K59" i="32"/>
  <c r="K89" i="32" s="1"/>
  <c r="I59" i="32"/>
  <c r="I89" i="32" s="1"/>
  <c r="G59" i="32"/>
  <c r="G89" i="32" s="1"/>
  <c r="E59" i="32"/>
  <c r="E89" i="32" s="1"/>
  <c r="C59" i="32"/>
  <c r="C89" i="32" s="1"/>
  <c r="N58" i="32"/>
  <c r="N88" i="32" s="1"/>
  <c r="L58" i="32"/>
  <c r="L88" i="32" s="1"/>
  <c r="J58" i="32"/>
  <c r="J88" i="32" s="1"/>
  <c r="H58" i="32"/>
  <c r="H88" i="32" s="1"/>
  <c r="F58" i="32"/>
  <c r="F88" i="32" s="1"/>
  <c r="D58" i="32"/>
  <c r="D88" i="32" s="1"/>
  <c r="O57" i="32"/>
  <c r="O87" i="32" s="1"/>
  <c r="M57" i="32"/>
  <c r="M87" i="32" s="1"/>
  <c r="K57" i="32"/>
  <c r="K87" i="32" s="1"/>
  <c r="I57" i="32"/>
  <c r="I87" i="32" s="1"/>
  <c r="G57" i="32"/>
  <c r="G87" i="32" s="1"/>
  <c r="E57" i="32"/>
  <c r="E87" i="32" s="1"/>
  <c r="C57" i="32"/>
  <c r="C87" i="32" s="1"/>
  <c r="N56" i="32"/>
  <c r="N86" i="32" s="1"/>
  <c r="L56" i="32"/>
  <c r="L86" i="32" s="1"/>
  <c r="J56" i="32"/>
  <c r="J86" i="32" s="1"/>
  <c r="H56" i="32"/>
  <c r="H86" i="32" s="1"/>
  <c r="F56" i="32"/>
  <c r="F86" i="32" s="1"/>
  <c r="D56" i="32"/>
  <c r="D86" i="32" s="1"/>
  <c r="O55" i="32"/>
  <c r="O85" i="32" s="1"/>
  <c r="M55" i="32"/>
  <c r="M85" i="32" s="1"/>
  <c r="K55" i="32"/>
  <c r="K85" i="32" s="1"/>
  <c r="I55" i="32"/>
  <c r="I85" i="32" s="1"/>
  <c r="G55" i="32"/>
  <c r="G85" i="32" s="1"/>
  <c r="E55" i="32"/>
  <c r="E85" i="32" s="1"/>
  <c r="C55" i="32"/>
  <c r="C85" i="32" s="1"/>
  <c r="N54" i="32"/>
  <c r="N84" i="32" s="1"/>
  <c r="L54" i="32"/>
  <c r="L84" i="32" s="1"/>
  <c r="J54" i="32"/>
  <c r="J84" i="32" s="1"/>
  <c r="H54" i="32"/>
  <c r="H84" i="32" s="1"/>
  <c r="F54" i="32"/>
  <c r="F84" i="32" s="1"/>
  <c r="D54" i="32"/>
  <c r="D84" i="32" s="1"/>
  <c r="L79" i="32"/>
  <c r="L109" i="32" s="1"/>
  <c r="H79" i="32"/>
  <c r="H109" i="32" s="1"/>
  <c r="D79" i="32"/>
  <c r="D109" i="32" s="1"/>
  <c r="M78" i="32"/>
  <c r="M108" i="32" s="1"/>
  <c r="I78" i="32"/>
  <c r="I108" i="32" s="1"/>
  <c r="E78" i="32"/>
  <c r="E108" i="32" s="1"/>
  <c r="N77" i="32"/>
  <c r="N107" i="32" s="1"/>
  <c r="J77" i="32"/>
  <c r="J107" i="32" s="1"/>
  <c r="F77" i="32"/>
  <c r="F107" i="32" s="1"/>
  <c r="O76" i="32"/>
  <c r="O106" i="32" s="1"/>
  <c r="K76" i="32"/>
  <c r="K106" i="32" s="1"/>
  <c r="G76" i="32"/>
  <c r="G106" i="32" s="1"/>
  <c r="C76" i="32"/>
  <c r="C106" i="32" s="1"/>
  <c r="L75" i="32"/>
  <c r="L105" i="32" s="1"/>
  <c r="H75" i="32"/>
  <c r="H105" i="32" s="1"/>
  <c r="D75" i="32"/>
  <c r="D105" i="32" s="1"/>
  <c r="M74" i="32"/>
  <c r="M104" i="32" s="1"/>
  <c r="I74" i="32"/>
  <c r="I104" i="32" s="1"/>
  <c r="E74" i="32"/>
  <c r="E104" i="32" s="1"/>
  <c r="N73" i="32"/>
  <c r="N103" i="32" s="1"/>
  <c r="J73" i="32"/>
  <c r="J103" i="32" s="1"/>
  <c r="F73" i="32"/>
  <c r="F103" i="32" s="1"/>
  <c r="O72" i="32"/>
  <c r="O102" i="32" s="1"/>
  <c r="K72" i="32"/>
  <c r="K102" i="32" s="1"/>
  <c r="G72" i="32"/>
  <c r="G102" i="32" s="1"/>
  <c r="C72" i="32"/>
  <c r="C102" i="32" s="1"/>
  <c r="L71" i="32"/>
  <c r="L101" i="32" s="1"/>
  <c r="H71" i="32"/>
  <c r="H101" i="32" s="1"/>
  <c r="D71" i="32"/>
  <c r="D101" i="32" s="1"/>
  <c r="M70" i="32"/>
  <c r="M100" i="32" s="1"/>
  <c r="I70" i="32"/>
  <c r="I100" i="32" s="1"/>
  <c r="E70" i="32"/>
  <c r="E100" i="32" s="1"/>
  <c r="N69" i="32"/>
  <c r="N99" i="32" s="1"/>
  <c r="L69" i="32"/>
  <c r="L99" i="32" s="1"/>
  <c r="J69" i="32"/>
  <c r="J99" i="32" s="1"/>
  <c r="H69" i="32"/>
  <c r="H99" i="32" s="1"/>
  <c r="F69" i="32"/>
  <c r="F99" i="32" s="1"/>
  <c r="D69" i="32"/>
  <c r="D99" i="32" s="1"/>
  <c r="O68" i="32"/>
  <c r="O98" i="32" s="1"/>
  <c r="M68" i="32"/>
  <c r="M98" i="32" s="1"/>
  <c r="K68" i="32"/>
  <c r="K98" i="32" s="1"/>
  <c r="I68" i="32"/>
  <c r="I98" i="32" s="1"/>
  <c r="G68" i="32"/>
  <c r="G98" i="32" s="1"/>
  <c r="E68" i="32"/>
  <c r="E98" i="32" s="1"/>
  <c r="C68" i="32"/>
  <c r="C98" i="32" s="1"/>
  <c r="N67" i="32"/>
  <c r="N97" i="32" s="1"/>
  <c r="L67" i="32"/>
  <c r="L97" i="32" s="1"/>
  <c r="J67" i="32"/>
  <c r="J97" i="32" s="1"/>
  <c r="H67" i="32"/>
  <c r="H97" i="32" s="1"/>
  <c r="F67" i="32"/>
  <c r="F97" i="32" s="1"/>
  <c r="D67" i="32"/>
  <c r="D97" i="32" s="1"/>
  <c r="O66" i="32"/>
  <c r="O96" i="32" s="1"/>
  <c r="M66" i="32"/>
  <c r="M96" i="32" s="1"/>
  <c r="K66" i="32"/>
  <c r="K96" i="32" s="1"/>
  <c r="I66" i="32"/>
  <c r="I96" i="32" s="1"/>
  <c r="G66" i="32"/>
  <c r="G96" i="32" s="1"/>
  <c r="E66" i="32"/>
  <c r="E96" i="32" s="1"/>
  <c r="C66" i="32"/>
  <c r="C96" i="32" s="1"/>
  <c r="N65" i="32"/>
  <c r="N95" i="32" s="1"/>
  <c r="L65" i="32"/>
  <c r="L95" i="32" s="1"/>
  <c r="J65" i="32"/>
  <c r="J95" i="32" s="1"/>
  <c r="H65" i="32"/>
  <c r="H95" i="32" s="1"/>
  <c r="F65" i="32"/>
  <c r="F95" i="32" s="1"/>
  <c r="D65" i="32"/>
  <c r="D95" i="32" s="1"/>
  <c r="O64" i="32"/>
  <c r="O94" i="32" s="1"/>
  <c r="M64" i="32"/>
  <c r="M94" i="32" s="1"/>
  <c r="K64" i="32"/>
  <c r="K94" i="32" s="1"/>
  <c r="I64" i="32"/>
  <c r="I94" i="32" s="1"/>
  <c r="G64" i="32"/>
  <c r="G94" i="32" s="1"/>
  <c r="E64" i="32"/>
  <c r="E94" i="32" s="1"/>
  <c r="C64" i="32"/>
  <c r="C94" i="32" s="1"/>
  <c r="N63" i="32"/>
  <c r="N93" i="32" s="1"/>
  <c r="L63" i="32"/>
  <c r="L93" i="32" s="1"/>
  <c r="J63" i="32"/>
  <c r="J93" i="32" s="1"/>
  <c r="H63" i="32"/>
  <c r="H93" i="32" s="1"/>
  <c r="F63" i="32"/>
  <c r="F93" i="32" s="1"/>
  <c r="D63" i="32"/>
  <c r="D93" i="32" s="1"/>
  <c r="O62" i="32"/>
  <c r="O92" i="32" s="1"/>
  <c r="M62" i="32"/>
  <c r="M92" i="32" s="1"/>
  <c r="K62" i="32"/>
  <c r="K92" i="32" s="1"/>
  <c r="I62" i="32"/>
  <c r="I92" i="32" s="1"/>
  <c r="G62" i="32"/>
  <c r="G92" i="32" s="1"/>
  <c r="E62" i="32"/>
  <c r="E92" i="32" s="1"/>
  <c r="C62" i="32"/>
  <c r="C92" i="32" s="1"/>
  <c r="N61" i="32"/>
  <c r="N91" i="32" s="1"/>
  <c r="L61" i="32"/>
  <c r="L91" i="32" s="1"/>
  <c r="J61" i="32"/>
  <c r="J91" i="32" s="1"/>
  <c r="H61" i="32"/>
  <c r="H91" i="32" s="1"/>
  <c r="F61" i="32"/>
  <c r="F91" i="32" s="1"/>
  <c r="D61" i="32"/>
  <c r="D91" i="32" s="1"/>
  <c r="O60" i="32"/>
  <c r="O90" i="32" s="1"/>
  <c r="M60" i="32"/>
  <c r="M90" i="32" s="1"/>
  <c r="K60" i="32"/>
  <c r="K90" i="32" s="1"/>
  <c r="I60" i="32"/>
  <c r="I90" i="32" s="1"/>
  <c r="G60" i="32"/>
  <c r="G90" i="32" s="1"/>
  <c r="E60" i="32"/>
  <c r="E90" i="32" s="1"/>
  <c r="C60" i="32"/>
  <c r="C90" i="32" s="1"/>
  <c r="N59" i="32"/>
  <c r="N89" i="32" s="1"/>
  <c r="L59" i="32"/>
  <c r="L89" i="32" s="1"/>
  <c r="J59" i="32"/>
  <c r="J89" i="32" s="1"/>
  <c r="H59" i="32"/>
  <c r="H89" i="32" s="1"/>
  <c r="F59" i="32"/>
  <c r="F89" i="32" s="1"/>
  <c r="D59" i="32"/>
  <c r="D89" i="32" s="1"/>
  <c r="O58" i="32"/>
  <c r="O88" i="32" s="1"/>
  <c r="M58" i="32"/>
  <c r="M88" i="32" s="1"/>
  <c r="K58" i="32"/>
  <c r="K88" i="32" s="1"/>
  <c r="I58" i="32"/>
  <c r="I88" i="32" s="1"/>
  <c r="G58" i="32"/>
  <c r="G88" i="32" s="1"/>
  <c r="E58" i="32"/>
  <c r="E88" i="32" s="1"/>
  <c r="C58" i="32"/>
  <c r="C88" i="32" s="1"/>
  <c r="N57" i="32"/>
  <c r="N87" i="32" s="1"/>
  <c r="L57" i="32"/>
  <c r="L87" i="32" s="1"/>
  <c r="J57" i="32"/>
  <c r="J87" i="32" s="1"/>
  <c r="H57" i="32"/>
  <c r="H87" i="32" s="1"/>
  <c r="F57" i="32"/>
  <c r="F87" i="32" s="1"/>
  <c r="D57" i="32"/>
  <c r="D87" i="32" s="1"/>
  <c r="O56" i="32"/>
  <c r="O86" i="32" s="1"/>
  <c r="M56" i="32"/>
  <c r="M86" i="32" s="1"/>
  <c r="K56" i="32"/>
  <c r="K86" i="32" s="1"/>
  <c r="I56" i="32"/>
  <c r="I86" i="32" s="1"/>
  <c r="G56" i="32"/>
  <c r="G86" i="32" s="1"/>
  <c r="E56" i="32"/>
  <c r="E86" i="32" s="1"/>
  <c r="C56" i="32"/>
  <c r="C86" i="32" s="1"/>
  <c r="N55" i="32"/>
  <c r="N85" i="32" s="1"/>
  <c r="L55" i="32"/>
  <c r="L85" i="32" s="1"/>
  <c r="J55" i="32"/>
  <c r="J85" i="32" s="1"/>
  <c r="H55" i="32"/>
  <c r="H85" i="32" s="1"/>
  <c r="F55" i="32"/>
  <c r="F85" i="32" s="1"/>
  <c r="D55" i="32"/>
  <c r="D85" i="32" s="1"/>
  <c r="O54" i="32"/>
  <c r="O84" i="32" s="1"/>
  <c r="M54" i="32"/>
  <c r="M84" i="32" s="1"/>
  <c r="K54" i="32"/>
  <c r="K84" i="32" s="1"/>
  <c r="I54" i="32"/>
  <c r="I84" i="32" s="1"/>
  <c r="G54" i="32"/>
  <c r="G84" i="32" s="1"/>
  <c r="E54" i="32"/>
  <c r="E84" i="32" s="1"/>
  <c r="C54" i="32"/>
  <c r="C84" i="32" s="1"/>
</calcChain>
</file>

<file path=xl/comments1.xml><?xml version="1.0" encoding="utf-8"?>
<comments xmlns="http://schemas.openxmlformats.org/spreadsheetml/2006/main">
  <authors>
    <author>Autor</author>
  </authors>
  <commentList>
    <comment ref="A25" authorId="0">
      <text>
        <r>
          <rPr>
            <b/>
            <sz val="8"/>
            <color indexed="81"/>
            <rFont val="Tahoma"/>
            <family val="2"/>
          </rPr>
          <t>Autor:</t>
        </r>
        <r>
          <rPr>
            <sz val="8"/>
            <color indexed="81"/>
            <rFont val="Tahoma"/>
            <family val="2"/>
          </rPr>
          <t xml:space="preserve">
Normally, an abolishment should take place in 2009; but as the intervention price is at such a low level that results are not affeted by an abolishment, we keep the intervention price to ensure that the threshold price is still in place (as it directly depends on the intervention price)</t>
        </r>
      </text>
    </comment>
    <comment ref="A26" authorId="0">
      <text>
        <r>
          <rPr>
            <b/>
            <sz val="8"/>
            <color indexed="81"/>
            <rFont val="Tahoma"/>
            <family val="2"/>
          </rPr>
          <t>Autor:</t>
        </r>
        <r>
          <rPr>
            <sz val="8"/>
            <color indexed="81"/>
            <rFont val="Tahoma"/>
            <family val="2"/>
          </rPr>
          <t xml:space="preserve">
Normally, an abolishment should take place in 2008; but as the intervention price is at such a low level that results are not affeted by an abolishment, we keep the intervention price to ensure that the threshold price is still in place (as it directly depends on the intervention price)</t>
        </r>
      </text>
    </comment>
  </commentList>
</comments>
</file>

<file path=xl/comments2.xml><?xml version="1.0" encoding="utf-8"?>
<comments xmlns="http://schemas.openxmlformats.org/spreadsheetml/2006/main">
  <authors>
    <author>Autor</author>
  </authors>
  <commentList>
    <comment ref="A22" authorId="0">
      <text>
        <r>
          <rPr>
            <b/>
            <sz val="8"/>
            <color indexed="81"/>
            <rFont val="Tahoma"/>
            <family val="2"/>
          </rPr>
          <t>Autor:</t>
        </r>
        <r>
          <rPr>
            <sz val="8"/>
            <color indexed="81"/>
            <rFont val="Tahoma"/>
            <family val="2"/>
          </rPr>
          <t xml:space="preserve">
For numbers written in the EU line, land is subtracted proportionately to total available land in the member states (cf. Table 3).
All values in the single country rows are ADDITIONALLY subtracted!</t>
        </r>
      </text>
    </comment>
  </commentList>
</comments>
</file>

<file path=xl/sharedStrings.xml><?xml version="1.0" encoding="utf-8"?>
<sst xmlns="http://schemas.openxmlformats.org/spreadsheetml/2006/main" count="2431" uniqueCount="279">
  <si>
    <t>BG</t>
  </si>
  <si>
    <t>CY</t>
  </si>
  <si>
    <t>CZ</t>
  </si>
  <si>
    <t>EE</t>
  </si>
  <si>
    <t>HU</t>
  </si>
  <si>
    <t>LV</t>
  </si>
  <si>
    <t>LT</t>
  </si>
  <si>
    <t>MT</t>
  </si>
  <si>
    <t>PL</t>
  </si>
  <si>
    <t>RO</t>
  </si>
  <si>
    <t>SK</t>
  </si>
  <si>
    <t>SI</t>
  </si>
  <si>
    <t>TU</t>
  </si>
  <si>
    <t>US</t>
  </si>
  <si>
    <t>DK</t>
  </si>
  <si>
    <t>UK</t>
  </si>
  <si>
    <t>SW</t>
  </si>
  <si>
    <t>AT</t>
  </si>
  <si>
    <t>BE</t>
  </si>
  <si>
    <t>FI</t>
  </si>
  <si>
    <t>FR</t>
  </si>
  <si>
    <t>GE</t>
  </si>
  <si>
    <t>GR</t>
  </si>
  <si>
    <t>IE</t>
  </si>
  <si>
    <t>IT</t>
  </si>
  <si>
    <t>NL</t>
  </si>
  <si>
    <t>PT</t>
  </si>
  <si>
    <t>ES</t>
  </si>
  <si>
    <t>HR</t>
  </si>
  <si>
    <t>WB</t>
  </si>
  <si>
    <t>EU</t>
  </si>
  <si>
    <t>BASE</t>
  </si>
  <si>
    <t>ROW</t>
  </si>
  <si>
    <t>Do not change BASE-year values!!!</t>
  </si>
  <si>
    <t>oilprice</t>
  </si>
  <si>
    <t>CWHEAT</t>
  </si>
  <si>
    <t>DURUM</t>
  </si>
  <si>
    <t>BARLEY</t>
  </si>
  <si>
    <t>CORN</t>
  </si>
  <si>
    <t>RYE</t>
  </si>
  <si>
    <t>OTHGRA</t>
  </si>
  <si>
    <t>RICE</t>
  </si>
  <si>
    <t>SUGAR</t>
  </si>
  <si>
    <t>POTATO</t>
  </si>
  <si>
    <t>SOYBEAN</t>
  </si>
  <si>
    <t>RAPSEED</t>
  </si>
  <si>
    <t>SUNSEED</t>
  </si>
  <si>
    <t>MANIOC</t>
  </si>
  <si>
    <t>SMAIZE</t>
  </si>
  <si>
    <t>FODDER</t>
  </si>
  <si>
    <t>GRAS</t>
  </si>
  <si>
    <t>MILK</t>
  </si>
  <si>
    <t>BEEF</t>
  </si>
  <si>
    <t>SHEEP</t>
  </si>
  <si>
    <t>PORK</t>
  </si>
  <si>
    <t>POULTRY</t>
  </si>
  <si>
    <t>EGGS</t>
  </si>
  <si>
    <t>SUNOIL</t>
  </si>
  <si>
    <t>SOYOIL</t>
  </si>
  <si>
    <t>RAPOIL</t>
  </si>
  <si>
    <t>CHEESE</t>
  </si>
  <si>
    <t>WMP</t>
  </si>
  <si>
    <t>SMP</t>
  </si>
  <si>
    <t>CONC_MLK</t>
  </si>
  <si>
    <t>ACID_MLK</t>
  </si>
  <si>
    <t>WHEY</t>
  </si>
  <si>
    <t>CMILK</t>
  </si>
  <si>
    <t>BUTTER</t>
  </si>
  <si>
    <t>SOYMEAL</t>
  </si>
  <si>
    <t>RAPMEAL</t>
  </si>
  <si>
    <t>SUNMEAL</t>
  </si>
  <si>
    <t>GLUTFD</t>
  </si>
  <si>
    <t>Products for which EU price formation is dependent on world market price + tariffs or export subsidies</t>
  </si>
  <si>
    <t>CREAM</t>
  </si>
  <si>
    <t>PALMOIL</t>
  </si>
  <si>
    <t>BIODIESEL</t>
  </si>
  <si>
    <t>ETHANOL</t>
  </si>
  <si>
    <t>CODING: 1 = Tariff Products; 2 = Floor Products; 3 = Threshold Products</t>
  </si>
  <si>
    <t>TARIFF: Products for which EU price formation is dependent on world market price + tariffs or export subsidies</t>
  </si>
  <si>
    <t>FLOOR: Products with minimum (intervention) price plus tariff</t>
  </si>
  <si>
    <t xml:space="preserve">THRESHOLD: Products with minimum (intervention) price plus threshold price  </t>
  </si>
  <si>
    <t>Name:</t>
  </si>
  <si>
    <t>Date:</t>
  </si>
  <si>
    <t>Source:</t>
  </si>
  <si>
    <t>Changes:</t>
  </si>
  <si>
    <t>Comments:</t>
  </si>
  <si>
    <t>DATA DOCUMENTATION REGARDING LAST EDITING:</t>
  </si>
  <si>
    <t>Andre Deppermann</t>
  </si>
  <si>
    <t>-</t>
  </si>
  <si>
    <t>BASELINE Nov 2011</t>
  </si>
  <si>
    <t>- annual rates</t>
  </si>
  <si>
    <t>- Numbers are only relevant when the automatical calibration is not applied; otherwise numbers are changed in the calibration process</t>
  </si>
  <si>
    <t>- Numbers are only considered in the automatic calibration process regarding the differences between the European regions; absolute levels are changed</t>
  </si>
  <si>
    <t>- Model results are sensitive to real exchange rates; strong (observed) changes might cause infeasibilities, slightly varying (long term) trends might be more suitable</t>
  </si>
  <si>
    <t>the</t>
  </si>
  <si>
    <t>in</t>
  </si>
  <si>
    <t>APPLIED</t>
  </si>
  <si>
    <t>Used with the set "switch_comm" to apply a tariff in case that a threshold product becomes a tariff product</t>
  </si>
  <si>
    <t>Do not influence model results in case that no product switches between the categories</t>
  </si>
  <si>
    <t>Base</t>
  </si>
  <si>
    <t>Change</t>
  </si>
  <si>
    <t>Changes with regard to the previous year</t>
  </si>
  <si>
    <t xml:space="preserve">Important: to abolish the quota, increase it until it is not binding anymore; </t>
  </si>
  <si>
    <t xml:space="preserve">but prevent too high values as this might be difficult to calculate for the sover </t>
  </si>
  <si>
    <t>Rather abolish the quota in two steps.</t>
  </si>
  <si>
    <t>as all the time a shadow price needs to be calculated (even though it is not used).</t>
  </si>
  <si>
    <t>but currently cannot be differentiated from quota sugar in ESIM.</t>
  </si>
  <si>
    <t>IMPORTANT: Until 2010 changes in the current table depict the sugarm market reform.</t>
  </si>
  <si>
    <t>as inputs in the ethanol production process, which in reality doesn't fall under the quota restrictions</t>
  </si>
  <si>
    <t>This adaption has to be done within each new baseline (scenario)</t>
  </si>
  <si>
    <t>CHG</t>
  </si>
  <si>
    <t>FIRST</t>
  </si>
  <si>
    <t>FINAL</t>
  </si>
  <si>
    <t>;</t>
  </si>
  <si>
    <t>CHG_V</t>
  </si>
  <si>
    <t>CHG_Q</t>
  </si>
  <si>
    <t>TRQ</t>
  </si>
  <si>
    <t>Table</t>
  </si>
  <si>
    <t>Dir</t>
  </si>
  <si>
    <t>Payments</t>
  </si>
  <si>
    <t>Germany</t>
  </si>
  <si>
    <t>base</t>
  </si>
  <si>
    <t>Austria</t>
  </si>
  <si>
    <t>dpchg_be(comm,sim_base)</t>
  </si>
  <si>
    <t>Belgium</t>
  </si>
  <si>
    <t>dpchg_dk(comm,sim_base)</t>
  </si>
  <si>
    <t>Denmark</t>
  </si>
  <si>
    <t>dpchg_fi(comm,sim_base)</t>
  </si>
  <si>
    <t>Finland</t>
  </si>
  <si>
    <t>dpchg_fr(comm,sim_base)</t>
  </si>
  <si>
    <t>France</t>
  </si>
  <si>
    <t>dpchg_gr(comm,sim_base)</t>
  </si>
  <si>
    <t>Greece</t>
  </si>
  <si>
    <t>dpchg_ie(comm,sim_base)</t>
  </si>
  <si>
    <t>Ireland</t>
  </si>
  <si>
    <t>dpchg_it(comm,sim_base)</t>
  </si>
  <si>
    <t>Italy</t>
  </si>
  <si>
    <t>dpchg_nl(comm,sim_base)</t>
  </si>
  <si>
    <t>Netherlands</t>
  </si>
  <si>
    <t>dpchg_pt(comm,sim_base)</t>
  </si>
  <si>
    <t>Portugal</t>
  </si>
  <si>
    <t>dpchg_es(comm,sim_base)</t>
  </si>
  <si>
    <t>Spain</t>
  </si>
  <si>
    <t>dpchg_sw(comm,sim_base)</t>
  </si>
  <si>
    <t>Sweden</t>
  </si>
  <si>
    <t>dpchg_uk(comm,sim_base)</t>
  </si>
  <si>
    <t>dpchg_si(comm,sim_base)</t>
  </si>
  <si>
    <t>Slovenia</t>
  </si>
  <si>
    <t>artchg_ge(comm,sim_base)</t>
  </si>
  <si>
    <t>artchg_at(comm,sim_base)</t>
  </si>
  <si>
    <t>Change in Art. 69 Payments in Austria (absolute values in Mio €)</t>
  </si>
  <si>
    <t>artchg_be(comm,sim_base)</t>
  </si>
  <si>
    <t>Change in Art. 69 Payments in Belgium (absolute values in Mio €)</t>
  </si>
  <si>
    <t>artchg_dk(comm,sim_base)</t>
  </si>
  <si>
    <t>Change in Art. 69 Payments in Denmark (absolute values in Mio €)</t>
  </si>
  <si>
    <t>artchg_fi(comm,sim_base)"Change</t>
  </si>
  <si>
    <t>Art.</t>
  </si>
  <si>
    <t>(absolute</t>
  </si>
  <si>
    <t>values</t>
  </si>
  <si>
    <t>Mio</t>
  </si>
  <si>
    <t>€)"</t>
  </si>
  <si>
    <t>artchg_fr(comm,sim_base)</t>
  </si>
  <si>
    <t>Change in Art. 69 Payments in France (absolute values in Mio €)</t>
  </si>
  <si>
    <t>artchg_gr(comm,sim_base)</t>
  </si>
  <si>
    <t>Change in Art. 69 Payments in Greece (absolute values in Mio €)</t>
  </si>
  <si>
    <t>artchg_ie(comm,sim_base)</t>
  </si>
  <si>
    <t>Change in Art. 69 Payments in Ireland (absolute values in Mio €)</t>
  </si>
  <si>
    <t>artchg_it(comm,sim_base)</t>
  </si>
  <si>
    <t>Change in Art. 69 Payments in Italy (absolute values in Mio €)</t>
  </si>
  <si>
    <t>artchg_nl(comm,sim_base)</t>
  </si>
  <si>
    <t>Change in Art. 69 Payments in the Netherlands (absolute values in Mio €)</t>
  </si>
  <si>
    <t>artchg_pt(comm,sim_base)</t>
  </si>
  <si>
    <t>Change in Art. 69 Payments in Portugal (absolute values in Mio €)</t>
  </si>
  <si>
    <t>artchg_es(comm,sim_base)</t>
  </si>
  <si>
    <t>Change in Art. 69 Payments in Spain (absolute values in Mio €)</t>
  </si>
  <si>
    <t>artchg_sw(comm,sim_base)</t>
  </si>
  <si>
    <t>Change in Art. 69 Payments in Sweden (absolute values in Mio €)</t>
  </si>
  <si>
    <t>artchg_uk(comm,sim_base)</t>
  </si>
  <si>
    <t>Change in Art. 69 Payments in the UK (absolute values in Mio €)</t>
  </si>
  <si>
    <t>artchg_pl(comm,sim_base)</t>
  </si>
  <si>
    <t>Change in Art. 69 Payments in Poland (absolute values in Mio €)</t>
  </si>
  <si>
    <t>artchg_hu(comm,sim_base)</t>
  </si>
  <si>
    <t>Change in Art. 69 Payments in Hungary (absolute values in Mio €)</t>
  </si>
  <si>
    <t>artchg_lv(comm,sim_base)</t>
  </si>
  <si>
    <t>Change in Art. 69 Payments in Latvia (absolute values in Mio €)</t>
  </si>
  <si>
    <t>artchg_ro(comm,sim_base)</t>
  </si>
  <si>
    <t>Change in Art. 69 Payments in Romania (absolute values in Mio €)</t>
  </si>
  <si>
    <t>artchg_si(comm,sim_base)</t>
  </si>
  <si>
    <t>Change in Art. 69 Payments in Slovenia (absolute values in Mio €)</t>
  </si>
  <si>
    <t>artchg_lt(comm,sim_base)</t>
  </si>
  <si>
    <t>Change in Art. 69 Payments in Lithuania (absolute values in Mio €)</t>
  </si>
  <si>
    <t>artchg_bg(comm,sim_base)</t>
  </si>
  <si>
    <t>Change in Art. 69 Payments in Bulgaria (absolute values in Mio €)</t>
  </si>
  <si>
    <t>artchg_cz(comm,sim_base)</t>
  </si>
  <si>
    <t>Change in Art. 69 Payments in the Czech Republic (absolute values in Mio €)</t>
  </si>
  <si>
    <t>artchg_sk(comm,sim_base)</t>
  </si>
  <si>
    <t>Change in Art. 69 Payments in Slovakia (absolute values in Mio €)</t>
  </si>
  <si>
    <t>artchg_ee(comm,sim_base)</t>
  </si>
  <si>
    <t>Change in Art. 69 Payments in Estonia (absolute values in Mio €)</t>
  </si>
  <si>
    <t>artchg_cy(comm,sim_base)</t>
  </si>
  <si>
    <t>Change in Art. 69 Payments in Cyprus (absolute values in Mio €)</t>
  </si>
  <si>
    <t>artchg_mt(comm,sim_base)</t>
  </si>
  <si>
    <t>Change in Art. 69 Payments in Malta (absolute values in Mio €)</t>
  </si>
  <si>
    <t>From 2011 on (in the current version) the quota increases to account for increasing quantities of sugar used</t>
  </si>
  <si>
    <t xml:space="preserve">- to abolish the quota, increase it until it is not binding anymore; </t>
  </si>
  <si>
    <t>The  table in the upper part can be used to implement non-linear changes in intervention prices (w.r.t the previous period).</t>
  </si>
  <si>
    <t>It is considered first in the model and the remaining part of the intervention price is set to 100% again to account for the linear changes in the second table.</t>
  </si>
  <si>
    <t>Total change in %</t>
  </si>
  <si>
    <t>Implementation Period</t>
  </si>
  <si>
    <t>quantitites</t>
  </si>
  <si>
    <t>- positive values increase, negative values decrease the tariff</t>
  </si>
  <si>
    <t>- negative values decrease the subsidies</t>
  </si>
  <si>
    <t>- negative values decrease; positive values increase the TRQ</t>
  </si>
  <si>
    <t>- possibility to newly introduce a TRQ for products without TRQ in the base period</t>
  </si>
  <si>
    <t>In contradiction to the Art 69/68 Tables here the tables contain PERCENTAGE changes regarding the PREVIOUS year!</t>
  </si>
  <si>
    <t>A 0.8 for example means that the new value is 80% of the old one and thus, a reduction by 20%</t>
  </si>
  <si>
    <t>Art.68 payments are implemented in absolute values in Mio € (because there has to be a possibility to implement them during the baseline period)</t>
  </si>
  <si>
    <t>- Make sure that reductions are less or equal to the value in the baseyear as negative payments cannot be considered</t>
  </si>
  <si>
    <t>- Do not change baseyear values!</t>
  </si>
  <si>
    <r>
      <t xml:space="preserve">Change in Art. 69 Payments in </t>
    </r>
    <r>
      <rPr>
        <b/>
        <sz val="11"/>
        <color theme="1"/>
        <rFont val="Calibri"/>
        <family val="2"/>
        <scheme val="minor"/>
      </rPr>
      <t>Germany</t>
    </r>
    <r>
      <rPr>
        <sz val="11"/>
        <color theme="1"/>
        <rFont val="Calibri"/>
        <family val="2"/>
        <scheme val="minor"/>
      </rPr>
      <t xml:space="preserve"> (absolute values in Mio €)</t>
    </r>
  </si>
  <si>
    <t>- scroll down for other countries</t>
  </si>
  <si>
    <t>- no entry means that the level of the previous year is kept</t>
  </si>
  <si>
    <t>- Used e.g. to implement modulation</t>
  </si>
  <si>
    <r>
      <t xml:space="preserve">- </t>
    </r>
    <r>
      <rPr>
        <b/>
        <sz val="14"/>
        <color theme="1"/>
        <rFont val="Calibri"/>
        <family val="2"/>
        <scheme val="minor"/>
      </rPr>
      <t>Positive</t>
    </r>
    <r>
      <rPr>
        <sz val="14"/>
        <color theme="1"/>
        <rFont val="Calibri"/>
        <family val="2"/>
        <scheme val="minor"/>
      </rPr>
      <t xml:space="preserve"> values </t>
    </r>
    <r>
      <rPr>
        <b/>
        <sz val="14"/>
        <color theme="1"/>
        <rFont val="Calibri"/>
        <family val="2"/>
        <scheme val="minor"/>
      </rPr>
      <t>decrease</t>
    </r>
    <r>
      <rPr>
        <sz val="14"/>
        <color theme="1"/>
        <rFont val="Calibri"/>
        <family val="2"/>
        <scheme val="minor"/>
      </rPr>
      <t xml:space="preserve"> DP</t>
    </r>
  </si>
  <si>
    <t xml:space="preserve">Percentage changes of national top up ceilings - refered to base situation (1.00 = no change; 0=no payments) </t>
  </si>
  <si>
    <t>- Positive values depict an absolute increase, negative an absolute reduction of the payments</t>
  </si>
  <si>
    <t>- Product categories might be added if necessary (code needs to be adapted in that case!)</t>
  </si>
  <si>
    <t>dpchg_ge(comm,sim_base)</t>
  </si>
  <si>
    <t>dpchg_at(comm,sim_base)</t>
  </si>
  <si>
    <t xml:space="preserve">Changes in specific tariffs  </t>
  </si>
  <si>
    <t xml:space="preserve">Changes in ad-valorem tariffs          </t>
  </si>
  <si>
    <t xml:space="preserve">Pre-determined changes in threshold prices      </t>
  </si>
  <si>
    <t xml:space="preserve">Changes in threshold prices   </t>
  </si>
  <si>
    <t xml:space="preserve">Changes in export subsidies   </t>
  </si>
  <si>
    <t xml:space="preserve">Commodities with new introduced TRQ     </t>
  </si>
  <si>
    <t>"Direct payments sugar: only Changes (Differences to the precious year, in Mio €)"</t>
  </si>
  <si>
    <t xml:space="preserve">Change in direct payments compared to previous year  </t>
  </si>
  <si>
    <t xml:space="preserve">Predetermined changes in intervention prices w.r. to previous period in%        </t>
  </si>
  <si>
    <t>Linear changes in intervention prices</t>
  </si>
  <si>
    <t xml:space="preserve">Change in sugar quota in percent  </t>
  </si>
  <si>
    <t xml:space="preserve">Change in milk quota in percent </t>
  </si>
  <si>
    <t xml:space="preserve">Reduction of national top up payments in NMS (values represent % of baseyear)  </t>
  </si>
  <si>
    <t>Phasing in of EU direct payments for EU12</t>
  </si>
  <si>
    <t>Applied specific tariffs for cereal products</t>
  </si>
  <si>
    <t>Type of price formation</t>
  </si>
  <si>
    <t xml:space="preserve">Annual growth rates of exchange rates in different regions  </t>
  </si>
  <si>
    <t>Annual rates of inflation (in percent)'</t>
  </si>
  <si>
    <t xml:space="preserve">Rates of technical progress in feed use </t>
  </si>
  <si>
    <t xml:space="preserve">Trends in human demand </t>
  </si>
  <si>
    <t xml:space="preserve">Rates of technical progress for different groups of agricultural products and regions </t>
  </si>
  <si>
    <t>Change in population in different regions between BASE and 2020</t>
  </si>
  <si>
    <t>- annual rates in %</t>
  </si>
  <si>
    <t>DO NOT CHANGE BASE VALUES!!!</t>
  </si>
  <si>
    <t>Do not change base values!!!</t>
  </si>
  <si>
    <t>Table 1: 2nd Generation Biofuels demand expressed in 1000 tons</t>
  </si>
  <si>
    <t>exchangable cells</t>
  </si>
  <si>
    <t>average yield of woodycrops per ha:</t>
  </si>
  <si>
    <t>t</t>
  </si>
  <si>
    <t>energy content of woodycrops:</t>
  </si>
  <si>
    <t>GJ/t</t>
  </si>
  <si>
    <t>energy content of bioethanol:</t>
  </si>
  <si>
    <t>energy conversion efficiency:</t>
  </si>
  <si>
    <t>Conversion factor tons woodycrops to tons</t>
  </si>
  <si>
    <t>ethanol (derived from the above information):</t>
  </si>
  <si>
    <t>Ethanol production per ha (derived):</t>
  </si>
  <si>
    <t>Table 2: 2nd Generation Biofuels demand expressed in 1000 ha</t>
  </si>
  <si>
    <t>THIS TABLE IS READ BY GAMS!!!</t>
  </si>
  <si>
    <t>Table 3: Additionally demanded area for 2nd Generation Biofuels expressed in % of total area in ESIM available in the base year</t>
  </si>
  <si>
    <t>Maximum Land Use in ESIM</t>
  </si>
  <si>
    <t>Sum</t>
  </si>
  <si>
    <t>additional changes (for AGLINK calibration) already included in the table: tech_progr("CORN",eu12)   = tech_progr("CORN",eu12)   + 0.5; tech_progr("CWHEAT",eu12) = 1.8; tech_progr("CWHEAT",eu15) = 1.1; tech_progr("MILK",eu27) = tech_progr("milk",eu27) * 0.0;</t>
  </si>
  <si>
    <t xml:space="preserve">Linear changes in tariff rate quotas           </t>
  </si>
  <si>
    <t xml:space="preserve">Predetermined changes in TRQ w.r. to previous period in%        </t>
  </si>
  <si>
    <t>The  table in the upper part can be used to implement non-linear changes in TRQ (w.r.t the previous period).</t>
  </si>
  <si>
    <t>It is considered first in the model and the remaining part of the TRQ is set to 100% again to account for the linear changes in the second table.</t>
  </si>
  <si>
    <t>Projected fuel consumption in million tons oil equivalent</t>
  </si>
  <si>
    <t>FUEL</t>
  </si>
  <si>
    <t>Real price of crude oil in USD per barrel (in baseyear value)</t>
  </si>
  <si>
    <t xml:space="preserve">Annual growth rates of real GDP in different regions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</si>
</sst>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1" x14ac:knownFonts="1">
    <font>
      <sz val="11"/>
      <color theme="1"/>
      <name val="Calibri"/>
      <family val="2"/>
      <scheme val="minor"/>
    </font>
    <font>
      <b/>
      <sz val="11"/>
      <color theme="1"/>
      <name val="Calibri"/>
      <family val="2"/>
      <scheme val="minor"/>
    </font>
    <font>
      <b/>
      <sz val="14"/>
      <color theme="1"/>
      <name val="Calibri"/>
      <family val="2"/>
      <scheme val="minor"/>
    </font>
    <font>
      <sz val="12"/>
      <color theme="1"/>
      <name val="Calibri"/>
      <family val="2"/>
      <scheme val="minor"/>
    </font>
    <font>
      <sz val="14"/>
      <color theme="1"/>
      <name val="Calibri"/>
      <family val="2"/>
      <scheme val="minor"/>
    </font>
    <font>
      <b/>
      <sz val="12"/>
      <color theme="1"/>
      <name val="Calibri"/>
      <family val="2"/>
      <scheme val="minor"/>
    </font>
    <font>
      <sz val="8"/>
      <color indexed="81"/>
      <name val="Tahoma"/>
      <family val="2"/>
    </font>
    <font>
      <b/>
      <sz val="8"/>
      <color indexed="81"/>
      <name val="Tahoma"/>
      <family val="2"/>
    </font>
    <font>
      <b/>
      <i/>
      <sz val="11"/>
      <color theme="0" tint="-0.34998626667073579"/>
      <name val="Calibri"/>
      <family val="2"/>
      <scheme val="minor"/>
    </font>
    <font>
      <b/>
      <sz val="12"/>
      <color rgb="FF000000"/>
      <name val="Calibri"/>
      <family val="2"/>
      <scheme val="minor"/>
    </font>
    <font>
      <sz val="1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s>
  <borders count="21">
    <border>
      <left/>
      <right/>
      <top/>
      <bottom/>
      <diagonal/>
    </border>
    <border>
      <left style="thin">
        <color theme="0" tint="-0.14993743705557422"/>
      </left>
      <right style="thin">
        <color theme="0" tint="-0.14993743705557422"/>
      </right>
      <top style="thin">
        <color theme="0" tint="-0.14993743705557422"/>
      </top>
      <bottom style="thin">
        <color theme="0" tint="-0.14996795556505021"/>
      </bottom>
      <diagonal/>
    </border>
    <border>
      <left style="thin">
        <color theme="0" tint="-0.14993743705557422"/>
      </left>
      <right style="thin">
        <color theme="0" tint="-0.14993743705557422"/>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6795556505021"/>
      </top>
      <bottom style="thin">
        <color theme="0" tint="-0.14993743705557422"/>
      </bottom>
      <diagonal/>
    </border>
    <border>
      <left style="thin">
        <color theme="0" tint="-0.14993743705557422"/>
      </left>
      <right style="thin">
        <color theme="0" tint="-0.14993743705557422"/>
      </right>
      <top/>
      <bottom style="thin">
        <color theme="0" tint="-0.14996795556505021"/>
      </bottom>
      <diagonal/>
    </border>
    <border>
      <left/>
      <right/>
      <top style="thin">
        <color indexed="64"/>
      </top>
      <bottom/>
      <diagonal/>
    </border>
    <border>
      <left style="medium">
        <color indexed="64"/>
      </left>
      <right style="medium">
        <color theme="1" tint="0.499984740745262"/>
      </right>
      <top style="medium">
        <color indexed="64"/>
      </top>
      <bottom style="medium">
        <color indexed="64"/>
      </bottom>
      <diagonal/>
    </border>
    <border>
      <left style="medium">
        <color theme="1" tint="0.499984740745262"/>
      </left>
      <right style="medium">
        <color theme="1" tint="0.499984740745262"/>
      </right>
      <top style="medium">
        <color indexed="64"/>
      </top>
      <bottom style="medium">
        <color indexed="64"/>
      </bottom>
      <diagonal/>
    </border>
    <border>
      <left style="medium">
        <color theme="1" tint="0.499984740745262"/>
      </left>
      <right style="medium">
        <color indexed="64"/>
      </right>
      <top style="medium">
        <color indexed="64"/>
      </top>
      <bottom style="medium">
        <color indexed="64"/>
      </bottom>
      <diagonal/>
    </border>
    <border>
      <left style="medium">
        <color theme="1" tint="0.499984740745262"/>
      </left>
      <right style="medium">
        <color theme="1" tint="0.499984740745262"/>
      </right>
      <top style="medium">
        <color theme="1" tint="0.499984740745262"/>
      </top>
      <bottom style="medium">
        <color theme="1" tint="0.499984740745262"/>
      </bottom>
      <diagonal/>
    </border>
    <border>
      <left style="medium">
        <color theme="1" tint="0.499984740745262"/>
      </left>
      <right style="medium">
        <color theme="1" tint="0.499984740745262"/>
      </right>
      <top/>
      <bottom style="medium">
        <color theme="1" tint="0.499984740745262"/>
      </bottom>
      <diagonal/>
    </border>
    <border>
      <left style="medium">
        <color indexed="64"/>
      </left>
      <right/>
      <top style="medium">
        <color indexed="64"/>
      </top>
      <bottom/>
      <diagonal/>
    </border>
    <border>
      <left/>
      <right/>
      <top style="medium">
        <color indexed="64"/>
      </top>
      <bottom/>
      <diagonal/>
    </border>
    <border>
      <left style="medium">
        <color theme="1" tint="0.499984740745262"/>
      </left>
      <right style="medium">
        <color theme="1" tint="0.499984740745262"/>
      </right>
      <top style="medium">
        <color indexed="64"/>
      </top>
      <bottom style="medium">
        <color theme="1" tint="0.499984740745262"/>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1">
    <xf numFmtId="0" fontId="0" fillId="0" borderId="0"/>
  </cellStyleXfs>
  <cellXfs count="75">
    <xf numFmtId="0" fontId="0" fillId="0" borderId="0" xfId="0"/>
    <xf numFmtId="0" fontId="2" fillId="0" borderId="0" xfId="0" applyFont="1"/>
    <xf numFmtId="0" fontId="2" fillId="0" borderId="0" xfId="0" applyFont="1" applyFill="1" applyBorder="1"/>
    <xf numFmtId="0" fontId="0" fillId="0" borderId="4" xfId="0" applyFill="1" applyBorder="1"/>
    <xf numFmtId="0" fontId="0" fillId="0" borderId="0" xfId="0" applyFill="1" applyBorder="1"/>
    <xf numFmtId="0" fontId="1" fillId="0" borderId="0" xfId="0" applyFont="1"/>
    <xf numFmtId="0" fontId="4" fillId="0" borderId="0" xfId="0" applyFont="1"/>
    <xf numFmtId="14" fontId="0" fillId="0" borderId="0" xfId="0" applyNumberFormat="1"/>
    <xf numFmtId="0" fontId="5" fillId="0" borderId="0" xfId="0" applyFont="1"/>
    <xf numFmtId="0" fontId="2" fillId="0" borderId="0" xfId="0" quotePrefix="1" applyFont="1"/>
    <xf numFmtId="0" fontId="0" fillId="0" borderId="0" xfId="0" quotePrefix="1"/>
    <xf numFmtId="0" fontId="1" fillId="0" borderId="0" xfId="0" quotePrefix="1" applyFont="1"/>
    <xf numFmtId="0" fontId="5" fillId="2" borderId="0" xfId="0" quotePrefix="1" applyFont="1" applyFill="1"/>
    <xf numFmtId="0" fontId="0" fillId="2" borderId="0" xfId="0" applyFill="1"/>
    <xf numFmtId="0" fontId="5" fillId="2" borderId="0" xfId="0" applyFont="1" applyFill="1"/>
    <xf numFmtId="0" fontId="0" fillId="0" borderId="0" xfId="0" applyAlignment="1">
      <alignment horizontal="center" wrapText="1"/>
    </xf>
    <xf numFmtId="0" fontId="0" fillId="0" borderId="0" xfId="0" applyAlignment="1">
      <alignment horizontal="center"/>
    </xf>
    <xf numFmtId="0" fontId="3" fillId="0" borderId="0" xfId="0" quotePrefix="1" applyFont="1"/>
    <xf numFmtId="0" fontId="1" fillId="2" borderId="0" xfId="0" applyFont="1" applyFill="1"/>
    <xf numFmtId="0" fontId="1" fillId="2" borderId="0" xfId="0" quotePrefix="1" applyFont="1" applyFill="1"/>
    <xf numFmtId="0" fontId="4" fillId="2" borderId="0" xfId="0" quotePrefix="1" applyFont="1" applyFill="1"/>
    <xf numFmtId="2" fontId="0" fillId="0" borderId="0" xfId="0" applyNumberFormat="1"/>
    <xf numFmtId="0" fontId="0" fillId="0" borderId="2" xfId="0" applyFill="1" applyBorder="1"/>
    <xf numFmtId="0" fontId="2" fillId="0" borderId="0" xfId="0" quotePrefix="1" applyFont="1" applyFill="1" applyBorder="1"/>
    <xf numFmtId="0" fontId="2" fillId="0" borderId="2" xfId="0" applyFont="1" applyFill="1" applyBorder="1"/>
    <xf numFmtId="0" fontId="0" fillId="0" borderId="0" xfId="0" applyFill="1"/>
    <xf numFmtId="0" fontId="0" fillId="0" borderId="1" xfId="0" applyFill="1" applyBorder="1"/>
    <xf numFmtId="0" fontId="1" fillId="0" borderId="2" xfId="0" applyFont="1" applyFill="1" applyBorder="1"/>
    <xf numFmtId="0" fontId="0" fillId="0" borderId="3" xfId="0" applyFill="1" applyBorder="1"/>
    <xf numFmtId="0" fontId="2" fillId="0" borderId="5" xfId="0" applyFont="1" applyBorder="1"/>
    <xf numFmtId="0" fontId="0" fillId="0" borderId="5" xfId="0" applyBorder="1"/>
    <xf numFmtId="0" fontId="0" fillId="0" borderId="0" xfId="0" applyFont="1"/>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8" fillId="0" borderId="0" xfId="0" applyFont="1"/>
    <xf numFmtId="0" fontId="1" fillId="3" borderId="10" xfId="0" applyFont="1" applyFill="1" applyBorder="1" applyAlignment="1">
      <alignment horizontal="center"/>
    </xf>
    <xf numFmtId="0" fontId="9" fillId="0" borderId="11" xfId="0" applyFont="1" applyBorder="1" applyAlignment="1">
      <alignment horizontal="left" vertical="center"/>
    </xf>
    <xf numFmtId="0" fontId="1" fillId="0" borderId="12" xfId="0" applyFont="1" applyBorder="1"/>
    <xf numFmtId="0" fontId="1" fillId="3" borderId="13" xfId="0" applyFont="1" applyFill="1" applyBorder="1" applyAlignment="1">
      <alignment horizontal="center"/>
    </xf>
    <xf numFmtId="0" fontId="1" fillId="0" borderId="14" xfId="0" applyFont="1" applyBorder="1"/>
    <xf numFmtId="0" fontId="9" fillId="0" borderId="15" xfId="0" applyFont="1" applyBorder="1" applyAlignment="1">
      <alignment horizontal="left" vertical="center"/>
    </xf>
    <xf numFmtId="0" fontId="1" fillId="0" borderId="0" xfId="0" applyFont="1" applyBorder="1"/>
    <xf numFmtId="0" fontId="0" fillId="0" borderId="0" xfId="0" applyBorder="1"/>
    <xf numFmtId="0" fontId="1" fillId="0" borderId="16" xfId="0" applyFont="1" applyBorder="1"/>
    <xf numFmtId="0" fontId="0" fillId="0" borderId="16" xfId="0" applyBorder="1"/>
    <xf numFmtId="0" fontId="10" fillId="0" borderId="0" xfId="0" applyFont="1" applyFill="1"/>
    <xf numFmtId="164" fontId="1" fillId="0" borderId="0" xfId="0" applyNumberFormat="1" applyFont="1" applyBorder="1" applyAlignment="1">
      <alignment horizontal="center"/>
    </xf>
    <xf numFmtId="0" fontId="9" fillId="0" borderId="17" xfId="0" applyFont="1" applyBorder="1" applyAlignment="1">
      <alignment horizontal="left" vertical="center"/>
    </xf>
    <xf numFmtId="0" fontId="0" fillId="0" borderId="18" xfId="0" applyBorder="1"/>
    <xf numFmtId="164" fontId="1" fillId="0" borderId="18" xfId="0" applyNumberFormat="1" applyFont="1" applyBorder="1" applyAlignment="1">
      <alignment horizontal="center"/>
    </xf>
    <xf numFmtId="0" fontId="1" fillId="0" borderId="19" xfId="0" applyFont="1" applyBorder="1"/>
    <xf numFmtId="0" fontId="1" fillId="0" borderId="11" xfId="0" applyFont="1" applyBorder="1"/>
    <xf numFmtId="0" fontId="0" fillId="0" borderId="12" xfId="0" applyBorder="1"/>
    <xf numFmtId="0" fontId="0" fillId="0" borderId="14" xfId="0" applyBorder="1"/>
    <xf numFmtId="0" fontId="1" fillId="4" borderId="15" xfId="0" applyFont="1" applyFill="1" applyBorder="1"/>
    <xf numFmtId="0" fontId="0" fillId="4" borderId="0" xfId="0" applyFill="1" applyBorder="1"/>
    <xf numFmtId="0" fontId="1" fillId="0" borderId="15" xfId="0" applyFont="1" applyBorder="1"/>
    <xf numFmtId="1" fontId="0" fillId="0" borderId="0" xfId="0" applyNumberFormat="1" applyBorder="1"/>
    <xf numFmtId="1" fontId="0" fillId="0" borderId="16" xfId="0" applyNumberFormat="1" applyBorder="1"/>
    <xf numFmtId="0" fontId="1" fillId="0" borderId="17" xfId="0" applyFont="1" applyBorder="1"/>
    <xf numFmtId="0" fontId="1" fillId="0" borderId="18" xfId="0" applyFont="1" applyBorder="1"/>
    <xf numFmtId="1" fontId="0" fillId="0" borderId="18" xfId="0" applyNumberFormat="1" applyBorder="1"/>
    <xf numFmtId="1" fontId="0" fillId="0" borderId="19" xfId="0" applyNumberFormat="1" applyBorder="1"/>
    <xf numFmtId="1" fontId="0" fillId="0" borderId="0" xfId="0" applyNumberFormat="1"/>
    <xf numFmtId="0" fontId="0" fillId="0" borderId="15" xfId="0" applyBorder="1"/>
    <xf numFmtId="0" fontId="0" fillId="0" borderId="17" xfId="0" applyBorder="1"/>
    <xf numFmtId="0" fontId="0" fillId="0" borderId="19" xfId="0" applyBorder="1"/>
    <xf numFmtId="0" fontId="0" fillId="0" borderId="0" xfId="0" applyAlignment="1"/>
    <xf numFmtId="0" fontId="0" fillId="0" borderId="0" xfId="0" applyAlignment="1">
      <alignment horizontal="center"/>
    </xf>
    <xf numFmtId="0" fontId="0" fillId="0" borderId="20" xfId="0" applyBorder="1"/>
    <xf numFmtId="0" fontId="0" fillId="0" borderId="0" xfId="0" applyBorder="1" applyAlignment="1">
      <alignment horizontal="center" wrapText="1"/>
    </xf>
    <xf numFmtId="0" fontId="0" fillId="0" borderId="0" xfId="0" applyBorder="1" applyAlignment="1">
      <alignment horizontal="center"/>
    </xf>
    <xf numFmtId="0" fontId="2" fillId="0" borderId="0" xfId="0" applyFont="1" applyBorder="1"/>
  </cellXfs>
  <cellStyles count="1">
    <cellStyle name="Standard" xfId="0" builtinId="0"/>
  </cellStyles>
  <dxfs count="0"/>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200023</xdr:colOff>
      <xdr:row>0</xdr:row>
      <xdr:rowOff>114301</xdr:rowOff>
    </xdr:from>
    <xdr:to>
      <xdr:col>19</xdr:col>
      <xdr:colOff>66675</xdr:colOff>
      <xdr:row>18</xdr:row>
      <xdr:rowOff>156882</xdr:rowOff>
    </xdr:to>
    <xdr:sp macro="" textlink="">
      <xdr:nvSpPr>
        <xdr:cNvPr id="2" name="Textfeld 1"/>
        <xdr:cNvSpPr txBox="1"/>
      </xdr:nvSpPr>
      <xdr:spPr>
        <a:xfrm>
          <a:off x="200023" y="114301"/>
          <a:ext cx="11449052" cy="49955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Bef>
              <a:spcPts val="600"/>
            </a:spcBef>
            <a:spcAft>
              <a:spcPts val="600"/>
            </a:spcAft>
          </a:pPr>
          <a:r>
            <a:rPr lang="de-DE" sz="1400" b="1" i="0" u="sng" strike="noStrike">
              <a:solidFill>
                <a:schemeClr val="dk1"/>
              </a:solidFill>
              <a:effectLst/>
              <a:latin typeface="+mn-lt"/>
              <a:ea typeface="+mn-ea"/>
              <a:cs typeface="+mn-cs"/>
            </a:rPr>
            <a:t>INSTRUCTIONS</a:t>
          </a:r>
        </a:p>
        <a:p>
          <a:pPr lvl="1">
            <a:spcBef>
              <a:spcPts val="0"/>
            </a:spcBef>
          </a:pPr>
          <a:r>
            <a:rPr lang="de-DE" sz="1400" b="1" i="0" u="none" strike="noStrike">
              <a:solidFill>
                <a:schemeClr val="dk1"/>
              </a:solidFill>
              <a:effectLst/>
              <a:latin typeface="+mn-lt"/>
              <a:ea typeface="+mn-ea"/>
              <a:cs typeface="+mn-cs"/>
            </a:rPr>
            <a:t>Technically 2nd Generation Biofuels in ESIM are introduced via an exogenous increase in area demand.</a:t>
          </a:r>
        </a:p>
        <a:p>
          <a:pPr lvl="1">
            <a:spcBef>
              <a:spcPts val="0"/>
            </a:spcBef>
          </a:pPr>
          <a:r>
            <a:rPr lang="de-DE" sz="1400" b="1" i="0" u="none" strike="noStrike">
              <a:solidFill>
                <a:schemeClr val="dk1"/>
              </a:solidFill>
              <a:effectLst/>
              <a:latin typeface="+mn-lt"/>
              <a:ea typeface="+mn-ea"/>
              <a:cs typeface="+mn-cs"/>
            </a:rPr>
            <a:t>To do so, 2nd Generation Biofuel quantities need to be expressed in hectare demand.</a:t>
          </a:r>
          <a:endParaRPr lang="de-DE" sz="1400" b="0" i="0" u="none" strike="noStrike">
            <a:solidFill>
              <a:schemeClr val="dk1"/>
            </a:solidFill>
            <a:effectLst/>
            <a:latin typeface="+mn-lt"/>
            <a:ea typeface="+mn-ea"/>
            <a:cs typeface="+mn-cs"/>
          </a:endParaRPr>
        </a:p>
        <a:p>
          <a:pPr lvl="1">
            <a:spcBef>
              <a:spcPts val="600"/>
            </a:spcBef>
          </a:pPr>
          <a:r>
            <a:rPr lang="de-DE" sz="1600" b="1" i="0" u="none" strike="noStrike">
              <a:solidFill>
                <a:schemeClr val="accent6">
                  <a:lumMod val="75000"/>
                </a:schemeClr>
              </a:solidFill>
              <a:effectLst/>
              <a:latin typeface="+mn-lt"/>
              <a:ea typeface="+mn-ea"/>
              <a:cs typeface="+mn-cs"/>
            </a:rPr>
            <a:t>In this worksheet quantities expressed in </a:t>
          </a:r>
          <a:r>
            <a:rPr lang="de-DE" sz="1600" b="1" i="0" u="sng" strike="noStrike">
              <a:solidFill>
                <a:schemeClr val="accent6">
                  <a:lumMod val="75000"/>
                </a:schemeClr>
              </a:solidFill>
              <a:effectLst/>
              <a:latin typeface="+mn-lt"/>
              <a:ea typeface="+mn-ea"/>
              <a:cs typeface="+mn-cs"/>
            </a:rPr>
            <a:t>tones</a:t>
          </a:r>
          <a:r>
            <a:rPr lang="de-DE" sz="1600" b="1" i="0" u="none" strike="noStrike">
              <a:solidFill>
                <a:schemeClr val="accent6">
                  <a:lumMod val="75000"/>
                </a:schemeClr>
              </a:solidFill>
              <a:effectLst/>
              <a:latin typeface="+mn-lt"/>
              <a:ea typeface="+mn-ea"/>
              <a:cs typeface="+mn-cs"/>
            </a:rPr>
            <a:t> can be filled in </a:t>
          </a:r>
          <a:r>
            <a:rPr lang="de-DE" sz="1600" b="1" i="0" u="sng" strike="noStrike">
              <a:solidFill>
                <a:schemeClr val="accent6">
                  <a:lumMod val="75000"/>
                </a:schemeClr>
              </a:solidFill>
              <a:effectLst/>
              <a:latin typeface="+mn-lt"/>
              <a:ea typeface="+mn-ea"/>
              <a:cs typeface="+mn-cs"/>
            </a:rPr>
            <a:t>Table 1</a:t>
          </a:r>
          <a:r>
            <a:rPr lang="de-DE" sz="1600" b="1" i="0" u="none" strike="noStrike">
              <a:solidFill>
                <a:schemeClr val="accent6">
                  <a:lumMod val="75000"/>
                </a:schemeClr>
              </a:solidFill>
              <a:effectLst/>
              <a:latin typeface="+mn-lt"/>
              <a:ea typeface="+mn-ea"/>
              <a:cs typeface="+mn-cs"/>
            </a:rPr>
            <a:t> and automatically are converted into required hectares</a:t>
          </a:r>
          <a:r>
            <a:rPr lang="de-DE" sz="1600" b="1" i="0" u="none" strike="noStrike" baseline="0">
              <a:solidFill>
                <a:schemeClr val="accent6">
                  <a:lumMod val="75000"/>
                </a:schemeClr>
              </a:solidFill>
              <a:effectLst/>
              <a:latin typeface="+mn-lt"/>
              <a:ea typeface="+mn-ea"/>
              <a:cs typeface="+mn-cs"/>
            </a:rPr>
            <a:t> (Table 2).</a:t>
          </a:r>
          <a:endParaRPr lang="de-DE" sz="1600" b="0" i="0" u="none" strike="noStrike">
            <a:solidFill>
              <a:schemeClr val="accent6">
                <a:lumMod val="75000"/>
              </a:schemeClr>
            </a:solidFill>
            <a:effectLst/>
            <a:latin typeface="+mn-lt"/>
            <a:ea typeface="+mn-ea"/>
            <a:cs typeface="+mn-cs"/>
          </a:endParaRPr>
        </a:p>
        <a:p>
          <a:pPr lvl="1">
            <a:spcBef>
              <a:spcPts val="600"/>
            </a:spcBef>
          </a:pPr>
          <a:r>
            <a:rPr lang="de-DE" sz="1400" b="1" i="0" u="none" strike="noStrike">
              <a:solidFill>
                <a:schemeClr val="dk1"/>
              </a:solidFill>
              <a:effectLst/>
              <a:latin typeface="+mn-lt"/>
              <a:ea typeface="+mn-ea"/>
              <a:cs typeface="+mn-cs"/>
            </a:rPr>
            <a:t>This conversion is highly driven by assumptions regarding e.g. the yield per ha, energy content etc and </a:t>
          </a:r>
          <a:r>
            <a:rPr lang="de-DE" sz="1400" b="1" i="0" u="sng" strike="noStrike">
              <a:solidFill>
                <a:schemeClr val="dk1"/>
              </a:solidFill>
              <a:effectLst/>
              <a:latin typeface="+mn-lt"/>
              <a:ea typeface="+mn-ea"/>
              <a:cs typeface="+mn-cs"/>
            </a:rPr>
            <a:t>MIGHT BE ADAPTED BY THE USER</a:t>
          </a:r>
          <a:endParaRPr lang="de-DE" sz="1400" b="0" i="0" u="sng" strike="noStrike">
            <a:solidFill>
              <a:schemeClr val="dk1"/>
            </a:solidFill>
            <a:effectLst/>
            <a:latin typeface="+mn-lt"/>
            <a:ea typeface="+mn-ea"/>
            <a:cs typeface="+mn-cs"/>
          </a:endParaRPr>
        </a:p>
        <a:p>
          <a:pPr lvl="1"/>
          <a:r>
            <a:rPr lang="de-DE" sz="1400" b="1" i="0" u="none" strike="noStrike">
              <a:solidFill>
                <a:schemeClr val="dk1"/>
              </a:solidFill>
              <a:effectLst/>
              <a:latin typeface="+mn-lt"/>
              <a:ea typeface="+mn-ea"/>
              <a:cs typeface="+mn-cs"/>
            </a:rPr>
            <a:t>The following conversion depicts the production of 2nd generation ethanol from lignocellulose and is based on information taken from</a:t>
          </a:r>
          <a:r>
            <a:rPr lang="de-DE" sz="1400"/>
            <a:t> </a:t>
          </a:r>
          <a:r>
            <a:rPr lang="de-DE" sz="1400" b="1" i="0" u="none" strike="noStrike">
              <a:solidFill>
                <a:schemeClr val="dk1"/>
              </a:solidFill>
              <a:effectLst/>
              <a:latin typeface="+mn-lt"/>
              <a:ea typeface="+mn-ea"/>
              <a:cs typeface="+mn-cs"/>
            </a:rPr>
            <a:t>Kaltschmitt, M. and Hartmann, H. (2009): </a:t>
          </a:r>
          <a:r>
            <a:rPr lang="de-DE" sz="1400" b="1" i="1" u="none" strike="noStrike">
              <a:solidFill>
                <a:schemeClr val="dk1"/>
              </a:solidFill>
              <a:effectLst/>
              <a:latin typeface="+mn-lt"/>
              <a:ea typeface="+mn-ea"/>
              <a:cs typeface="+mn-cs"/>
            </a:rPr>
            <a:t>Energie aus Biomasse</a:t>
          </a:r>
          <a:r>
            <a:rPr lang="de-DE" sz="1400" b="1" i="0" u="none" strike="noStrike">
              <a:solidFill>
                <a:schemeClr val="dk1"/>
              </a:solidFill>
              <a:effectLst/>
              <a:latin typeface="+mn-lt"/>
              <a:ea typeface="+mn-ea"/>
              <a:cs typeface="+mn-cs"/>
            </a:rPr>
            <a:t>, Springer and the TIMES PanEU Modelling System</a:t>
          </a:r>
          <a:endParaRPr lang="de-DE" sz="1400" b="0" i="0" u="none" strike="noStrike">
            <a:solidFill>
              <a:schemeClr val="dk1"/>
            </a:solidFill>
            <a:effectLst/>
            <a:latin typeface="+mn-lt"/>
            <a:ea typeface="+mn-ea"/>
            <a:cs typeface="+mn-cs"/>
          </a:endParaRPr>
        </a:p>
        <a:p>
          <a:pPr lvl="1"/>
          <a:r>
            <a:rPr lang="de-DE" sz="1200" b="1" i="0" u="none" strike="noStrike">
              <a:solidFill>
                <a:schemeClr val="dk1"/>
              </a:solidFill>
              <a:effectLst/>
              <a:latin typeface="+mn-lt"/>
              <a:ea typeface="+mn-ea"/>
              <a:cs typeface="+mn-cs"/>
            </a:rPr>
            <a:t>- average yield of woodycrops per ha: 10t</a:t>
          </a:r>
          <a:r>
            <a:rPr lang="de-DE" sz="1200"/>
            <a:t> </a:t>
          </a:r>
        </a:p>
        <a:p>
          <a:pPr lvl="1"/>
          <a:r>
            <a:rPr lang="de-DE" sz="1200" b="1" i="0" u="none" strike="noStrike">
              <a:solidFill>
                <a:schemeClr val="dk1"/>
              </a:solidFill>
              <a:effectLst/>
              <a:latin typeface="+mn-lt"/>
              <a:ea typeface="+mn-ea"/>
              <a:cs typeface="+mn-cs"/>
            </a:rPr>
            <a:t>- energy content of woodycrops: 18.4 GJ/t</a:t>
          </a:r>
          <a:r>
            <a:rPr lang="de-DE" sz="1200"/>
            <a:t> </a:t>
          </a:r>
        </a:p>
        <a:p>
          <a:pPr lvl="1"/>
          <a:r>
            <a:rPr lang="de-DE" sz="1200" b="1" i="0" u="none" strike="noStrike">
              <a:solidFill>
                <a:schemeClr val="dk1"/>
              </a:solidFill>
              <a:effectLst/>
              <a:latin typeface="+mn-lt"/>
              <a:ea typeface="+mn-ea"/>
              <a:cs typeface="+mn-cs"/>
            </a:rPr>
            <a:t>- energy content of bioethanol: 26.8 GJ/t</a:t>
          </a:r>
          <a:r>
            <a:rPr lang="de-DE" sz="1200"/>
            <a:t> </a:t>
          </a:r>
        </a:p>
        <a:p>
          <a:pPr lvl="1"/>
          <a:r>
            <a:rPr lang="de-DE" sz="1200" b="1" i="0" u="none" strike="noStrike">
              <a:solidFill>
                <a:schemeClr val="dk1"/>
              </a:solidFill>
              <a:effectLst/>
              <a:latin typeface="+mn-lt"/>
              <a:ea typeface="+mn-ea"/>
              <a:cs typeface="+mn-cs"/>
            </a:rPr>
            <a:t>- energy conversion efficiency: 0.37</a:t>
          </a:r>
          <a:r>
            <a:rPr lang="de-DE" sz="1200"/>
            <a:t> </a:t>
          </a:r>
          <a:r>
            <a:rPr lang="de-DE" sz="1200" b="1" i="0" u="none" strike="noStrike">
              <a:solidFill>
                <a:schemeClr val="dk1"/>
              </a:solidFill>
              <a:effectLst/>
              <a:latin typeface="+mn-lt"/>
              <a:ea typeface="+mn-ea"/>
              <a:cs typeface="+mn-cs"/>
            </a:rPr>
            <a:t> </a:t>
          </a:r>
        </a:p>
        <a:p>
          <a:pPr lvl="1"/>
          <a:r>
            <a:rPr lang="de-DE" sz="1200" b="1" i="0" u="none" strike="noStrike">
              <a:solidFill>
                <a:schemeClr val="dk1"/>
              </a:solidFill>
              <a:effectLst/>
              <a:latin typeface="+mn-lt"/>
              <a:ea typeface="+mn-ea"/>
              <a:cs typeface="+mn-cs"/>
            </a:rPr>
            <a:t>- Conversion factor tons woodycrops to tons ethanol (derived from the above information): 0.254</a:t>
          </a:r>
          <a:r>
            <a:rPr lang="de-DE" sz="1200"/>
            <a:t> </a:t>
          </a:r>
        </a:p>
        <a:p>
          <a:pPr lvl="1"/>
          <a:r>
            <a:rPr lang="de-DE" sz="1200" b="1" i="0" u="none" strike="noStrike">
              <a:solidFill>
                <a:schemeClr val="dk1"/>
              </a:solidFill>
              <a:effectLst/>
              <a:latin typeface="+mn-lt"/>
              <a:ea typeface="+mn-ea"/>
              <a:cs typeface="+mn-cs"/>
            </a:rPr>
            <a:t>- Ethanol production per ha: 2.54 t</a:t>
          </a:r>
        </a:p>
        <a:p>
          <a:pPr lvl="1"/>
          <a:endParaRPr lang="de-DE" sz="1200" b="0" i="0" u="none" strike="noStrike">
            <a:solidFill>
              <a:schemeClr val="dk1"/>
            </a:solidFill>
            <a:effectLst/>
            <a:latin typeface="+mn-lt"/>
            <a:ea typeface="+mn-ea"/>
            <a:cs typeface="+mn-cs"/>
          </a:endParaRPr>
        </a:p>
        <a:p>
          <a:pPr lvl="1"/>
          <a:r>
            <a:rPr lang="de-DE" sz="1400" b="1" i="0" u="none" strike="noStrike">
              <a:solidFill>
                <a:schemeClr val="dk1"/>
              </a:solidFill>
              <a:effectLst/>
              <a:latin typeface="+mn-lt"/>
              <a:ea typeface="+mn-ea"/>
              <a:cs typeface="+mn-cs"/>
            </a:rPr>
            <a:t>Furthermore the additionally demanded area is expressed in percentage of area depicted in the base year of ESIM to give a cross check possibility (Table 3).</a:t>
          </a:r>
          <a:endParaRPr lang="de-DE" sz="1400" b="0" i="0" u="none" strike="noStrike">
            <a:solidFill>
              <a:schemeClr val="dk1"/>
            </a:solidFill>
            <a:effectLst/>
            <a:latin typeface="+mn-lt"/>
            <a:ea typeface="+mn-ea"/>
            <a:cs typeface="+mn-cs"/>
          </a:endParaRPr>
        </a:p>
        <a:p>
          <a:pPr lvl="1"/>
          <a:r>
            <a:rPr lang="de-DE" sz="1400" b="1" i="0" u="none" strike="noStrike">
              <a:solidFill>
                <a:schemeClr val="dk1"/>
              </a:solidFill>
              <a:effectLst/>
              <a:latin typeface="+mn-lt"/>
              <a:ea typeface="+mn-ea"/>
              <a:cs typeface="+mn-cs"/>
            </a:rPr>
            <a:t>Finally, the values in table 2 are read by GAMS and in any case should be correct!</a:t>
          </a:r>
          <a:r>
            <a:rPr lang="de-DE" sz="1400"/>
            <a:t> </a:t>
          </a:r>
        </a:p>
        <a:p>
          <a:pPr lvl="1"/>
          <a:endParaRPr lang="de-DE" sz="1400"/>
        </a:p>
        <a:p>
          <a:pPr lvl="1"/>
          <a:r>
            <a:rPr lang="de-DE" sz="1600" b="1" i="0" u="none" strike="noStrike">
              <a:solidFill>
                <a:schemeClr val="accent6">
                  <a:lumMod val="75000"/>
                </a:schemeClr>
              </a:solidFill>
              <a:effectLst/>
              <a:latin typeface="+mn-lt"/>
              <a:ea typeface="+mn-ea"/>
              <a:cs typeface="+mn-cs"/>
            </a:rPr>
            <a:t>For numbers written in the EU line, land is subtracted proportionately to total available land in the member states (cf. Table 3).</a:t>
          </a:r>
        </a:p>
        <a:p>
          <a:pPr lvl="1"/>
          <a:r>
            <a:rPr lang="de-DE" sz="1600" b="1" i="0" u="none" strike="noStrike">
              <a:solidFill>
                <a:schemeClr val="accent6">
                  <a:lumMod val="75000"/>
                </a:schemeClr>
              </a:solidFill>
              <a:effectLst/>
              <a:latin typeface="+mn-lt"/>
              <a:ea typeface="+mn-ea"/>
              <a:cs typeface="+mn-cs"/>
            </a:rPr>
            <a:t>All values in the single country rows are ADDITIONALLY subtracted!</a:t>
          </a: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R62"/>
  <sheetViews>
    <sheetView workbookViewId="0">
      <selection activeCell="E4" sqref="E4"/>
    </sheetView>
  </sheetViews>
  <sheetFormatPr baseColWidth="10" defaultColWidth="9.140625" defaultRowHeight="15" x14ac:dyDescent="0.25"/>
  <cols>
    <col min="2" max="2" width="10.42578125" customWidth="1"/>
  </cols>
  <sheetData>
    <row r="1" spans="1:44" ht="18.75" x14ac:dyDescent="0.3">
      <c r="A1" s="1" t="s">
        <v>250</v>
      </c>
    </row>
    <row r="2" spans="1:44" ht="18.75" x14ac:dyDescent="0.3">
      <c r="A2" s="23" t="s">
        <v>251</v>
      </c>
      <c r="B2" s="22"/>
      <c r="C2" s="22"/>
      <c r="D2" s="22"/>
      <c r="E2" s="22"/>
    </row>
    <row r="3" spans="1:44" x14ac:dyDescent="0.25">
      <c r="A3" s="27" t="s">
        <v>33</v>
      </c>
      <c r="B3" s="3"/>
      <c r="C3" s="4"/>
      <c r="D3" s="4"/>
      <c r="E3" s="4"/>
    </row>
    <row r="4" spans="1:44" ht="18" customHeight="1" x14ac:dyDescent="0.25">
      <c r="B4" s="3"/>
      <c r="C4" s="4"/>
      <c r="D4" s="4"/>
      <c r="E4" s="4"/>
    </row>
    <row r="5" spans="1:44" ht="13.5" customHeight="1" x14ac:dyDescent="0.3">
      <c r="A5" s="2"/>
      <c r="B5" s="3"/>
      <c r="C5" s="4"/>
      <c r="D5" s="4"/>
      <c r="E5" s="4"/>
    </row>
    <row r="6" spans="1:44" x14ac:dyDescent="0.25">
      <c r="B6" t="s">
        <v>121</v>
      </c>
      <c r="C6">
        <v>2008</v>
      </c>
      <c r="D6">
        <v>2009</v>
      </c>
      <c r="E6">
        <v>2010</v>
      </c>
      <c r="F6">
        <v>2011</v>
      </c>
      <c r="G6">
        <v>2012</v>
      </c>
      <c r="H6">
        <v>2013</v>
      </c>
      <c r="I6">
        <v>2014</v>
      </c>
      <c r="J6">
        <v>2015</v>
      </c>
      <c r="K6">
        <v>2016</v>
      </c>
      <c r="L6">
        <v>2017</v>
      </c>
      <c r="M6">
        <v>2018</v>
      </c>
      <c r="N6">
        <v>2019</v>
      </c>
      <c r="O6">
        <v>2020</v>
      </c>
    </row>
    <row r="7" spans="1:44" x14ac:dyDescent="0.25">
      <c r="A7" t="s">
        <v>21</v>
      </c>
      <c r="B7">
        <v>0</v>
      </c>
      <c r="C7" s="21">
        <v>-0.23999999999999577</v>
      </c>
      <c r="D7" s="21">
        <v>-0.29069767441860517</v>
      </c>
      <c r="E7" s="21">
        <v>-0.15079923595053835</v>
      </c>
      <c r="F7" s="21">
        <v>-5.0342327829233646E-2</v>
      </c>
      <c r="G7" s="21">
        <v>-0.12088244182532071</v>
      </c>
      <c r="H7" s="21">
        <v>-0.10085728693898233</v>
      </c>
      <c r="I7" s="21">
        <v>-0.19182231196365196</v>
      </c>
      <c r="J7" s="21">
        <v>-0.19219097713939481</v>
      </c>
      <c r="K7" s="21">
        <v>-0.2128306476132602</v>
      </c>
      <c r="L7" s="21">
        <v>-0.21328458257160454</v>
      </c>
      <c r="M7" s="21">
        <v>-0.21374045801526576</v>
      </c>
      <c r="N7" s="21">
        <v>-0.2039983680130586</v>
      </c>
      <c r="O7" s="21">
        <v>-0.21463614063779168</v>
      </c>
      <c r="AF7" s="21"/>
      <c r="AG7" s="21"/>
      <c r="AH7" s="21"/>
      <c r="AI7" s="21"/>
      <c r="AJ7" s="21"/>
      <c r="AK7" s="21"/>
      <c r="AL7" s="21"/>
      <c r="AM7" s="21"/>
      <c r="AN7" s="21"/>
      <c r="AO7" s="21"/>
      <c r="AP7" s="21"/>
      <c r="AQ7" s="21"/>
      <c r="AR7" s="21"/>
    </row>
    <row r="8" spans="1:44" x14ac:dyDescent="0.25">
      <c r="A8" t="s">
        <v>17</v>
      </c>
      <c r="B8">
        <v>0</v>
      </c>
      <c r="C8" s="21">
        <v>0.62999999999999723</v>
      </c>
      <c r="D8" s="21">
        <v>0.31799662128590978</v>
      </c>
      <c r="E8" s="21">
        <v>0.29717682020802272</v>
      </c>
      <c r="F8" s="21">
        <v>0.29629629629630561</v>
      </c>
      <c r="G8" s="21">
        <v>0.31511570654847443</v>
      </c>
      <c r="H8" s="21">
        <v>0.31412584666732357</v>
      </c>
      <c r="I8" s="21">
        <v>0.23485663959290637</v>
      </c>
      <c r="J8" s="21">
        <v>0.21478082592989445</v>
      </c>
      <c r="K8" s="21">
        <v>0.29225523623965799</v>
      </c>
      <c r="L8" s="21">
        <v>0.28169014084507005</v>
      </c>
      <c r="M8" s="21">
        <v>0.29058504455639067</v>
      </c>
      <c r="N8" s="21">
        <v>0.28008499130769415</v>
      </c>
      <c r="O8" s="21">
        <v>0.27930270634690668</v>
      </c>
      <c r="AF8" s="21"/>
      <c r="AG8" s="21"/>
      <c r="AH8" s="21"/>
      <c r="AI8" s="21"/>
      <c r="AJ8" s="21"/>
      <c r="AK8" s="21"/>
      <c r="AL8" s="21"/>
      <c r="AM8" s="21"/>
      <c r="AN8" s="21"/>
      <c r="AO8" s="21"/>
      <c r="AP8" s="21"/>
      <c r="AQ8" s="21"/>
      <c r="AR8" s="21"/>
    </row>
    <row r="9" spans="1:44" x14ac:dyDescent="0.25">
      <c r="A9" t="s">
        <v>18</v>
      </c>
      <c r="B9">
        <v>0</v>
      </c>
      <c r="C9" s="21">
        <v>1.2399999999999967</v>
      </c>
      <c r="D9" s="21">
        <v>0.81983405768470963</v>
      </c>
      <c r="E9" s="21">
        <v>0.90134221612618859</v>
      </c>
      <c r="F9" s="21">
        <v>0.84474220798134159</v>
      </c>
      <c r="G9" s="21">
        <v>0.85692278066629157</v>
      </c>
      <c r="H9" s="21">
        <v>0.84964200477326557</v>
      </c>
      <c r="I9" s="21">
        <v>0.77622112836046586</v>
      </c>
      <c r="J9" s="21">
        <v>0.7138831486004138</v>
      </c>
      <c r="K9" s="21">
        <v>0.65286327177764836</v>
      </c>
      <c r="L9" s="21">
        <v>0.65789473684212396</v>
      </c>
      <c r="M9" s="21">
        <v>0.65359477124182774</v>
      </c>
      <c r="N9" s="21">
        <v>0.64935064935065512</v>
      </c>
      <c r="O9" s="21">
        <v>0.61790095411176083</v>
      </c>
      <c r="AF9" s="21"/>
      <c r="AG9" s="21"/>
      <c r="AH9" s="21"/>
      <c r="AI9" s="21"/>
      <c r="AJ9" s="21"/>
      <c r="AK9" s="21"/>
      <c r="AL9" s="21"/>
      <c r="AM9" s="21"/>
      <c r="AN9" s="21"/>
      <c r="AO9" s="21"/>
      <c r="AP9" s="21"/>
      <c r="AQ9" s="21"/>
      <c r="AR9" s="21"/>
    </row>
    <row r="10" spans="1:44" x14ac:dyDescent="0.25">
      <c r="A10" t="s">
        <v>14</v>
      </c>
      <c r="B10">
        <v>0</v>
      </c>
      <c r="C10" s="21">
        <v>0.80000000000000071</v>
      </c>
      <c r="D10" s="21">
        <v>0.5456349206349298</v>
      </c>
      <c r="E10" s="21">
        <v>0.43413912185494841</v>
      </c>
      <c r="F10" s="21">
        <v>0.28490028490026909</v>
      </c>
      <c r="G10" s="21">
        <v>0.27429467084640891</v>
      </c>
      <c r="H10" s="21">
        <v>0.26377491207503212</v>
      </c>
      <c r="I10" s="21">
        <v>0.34103088765469192</v>
      </c>
      <c r="J10" s="21">
        <v>0.33016119634878827</v>
      </c>
      <c r="K10" s="21">
        <v>0.31939605110338221</v>
      </c>
      <c r="L10" s="21">
        <v>0.32802701398939593</v>
      </c>
      <c r="M10" s="21">
        <v>0.31733820559667336</v>
      </c>
      <c r="N10" s="21">
        <v>0.32592024539876974</v>
      </c>
      <c r="O10" s="21">
        <v>0.31530670743360467</v>
      </c>
      <c r="AF10" s="21"/>
      <c r="AG10" s="21"/>
      <c r="AH10" s="21"/>
      <c r="AI10" s="21"/>
      <c r="AJ10" s="21"/>
      <c r="AK10" s="21"/>
      <c r="AL10" s="21"/>
      <c r="AM10" s="21"/>
      <c r="AN10" s="21"/>
      <c r="AO10" s="21"/>
      <c r="AP10" s="21"/>
      <c r="AQ10" s="21"/>
      <c r="AR10" s="21"/>
    </row>
    <row r="11" spans="1:44" x14ac:dyDescent="0.25">
      <c r="A11" t="s">
        <v>19</v>
      </c>
      <c r="B11">
        <v>0</v>
      </c>
      <c r="C11" s="21">
        <v>0.67999999999999172</v>
      </c>
      <c r="D11" s="21">
        <v>0.47675804529203614</v>
      </c>
      <c r="E11" s="21">
        <v>0.46461051799129294</v>
      </c>
      <c r="F11" s="21">
        <v>0.50182032864312109</v>
      </c>
      <c r="G11" s="21">
        <v>0.4601527315449383</v>
      </c>
      <c r="H11" s="21">
        <v>0.48728194133125236</v>
      </c>
      <c r="I11" s="21">
        <v>0.45582387741247565</v>
      </c>
      <c r="J11" s="21">
        <v>0.44410117783355574</v>
      </c>
      <c r="K11" s="21">
        <v>0.3748558246828182</v>
      </c>
      <c r="L11" s="21">
        <v>0.37345590347601654</v>
      </c>
      <c r="M11" s="21">
        <v>0.37206639954208143</v>
      </c>
      <c r="N11" s="21">
        <v>0.38019199695846773</v>
      </c>
      <c r="O11" s="21">
        <v>0.35981441151407001</v>
      </c>
      <c r="AF11" s="21"/>
      <c r="AG11" s="21"/>
      <c r="AH11" s="21"/>
      <c r="AI11" s="21"/>
      <c r="AJ11" s="21"/>
      <c r="AK11" s="21"/>
      <c r="AL11" s="21"/>
      <c r="AM11" s="21"/>
      <c r="AN11" s="21"/>
      <c r="AO11" s="21"/>
      <c r="AP11" s="21"/>
      <c r="AQ11" s="21"/>
      <c r="AR11" s="21"/>
    </row>
    <row r="12" spans="1:44" x14ac:dyDescent="0.25">
      <c r="A12" t="s">
        <v>20</v>
      </c>
      <c r="B12">
        <v>0</v>
      </c>
      <c r="C12" s="21">
        <v>0.869999999999993</v>
      </c>
      <c r="D12" s="21">
        <v>0.55517002081888478</v>
      </c>
      <c r="E12" s="21">
        <v>0.54224588386080352</v>
      </c>
      <c r="F12" s="21">
        <v>0.56873896842517535</v>
      </c>
      <c r="G12" s="21">
        <v>0.55577223088922878</v>
      </c>
      <c r="H12" s="21">
        <v>0.54300397556481528</v>
      </c>
      <c r="I12" s="21">
        <v>0.51113897193557634</v>
      </c>
      <c r="J12" s="21">
        <v>0.47975436576472852</v>
      </c>
      <c r="K12" s="21">
        <v>0.4488158899923711</v>
      </c>
      <c r="L12" s="21">
        <v>0.43730392622871594</v>
      </c>
      <c r="M12" s="21">
        <v>0.44486512068149242</v>
      </c>
      <c r="N12" s="21">
        <v>0.43347154165098711</v>
      </c>
      <c r="O12" s="21">
        <v>0.42221805216737796</v>
      </c>
      <c r="AF12" s="21"/>
      <c r="AG12" s="21"/>
      <c r="AH12" s="21"/>
      <c r="AI12" s="21"/>
      <c r="AJ12" s="21"/>
      <c r="AK12" s="21"/>
      <c r="AL12" s="21"/>
      <c r="AM12" s="21"/>
      <c r="AN12" s="21"/>
      <c r="AO12" s="21"/>
      <c r="AP12" s="21"/>
      <c r="AQ12" s="21"/>
      <c r="AR12" s="21"/>
    </row>
    <row r="13" spans="1:44" x14ac:dyDescent="0.25">
      <c r="A13" t="s">
        <v>22</v>
      </c>
      <c r="B13">
        <v>0</v>
      </c>
      <c r="C13" s="21">
        <v>0.59000000000000163</v>
      </c>
      <c r="D13" s="21">
        <v>0.40759518838850983</v>
      </c>
      <c r="E13" s="21">
        <v>0.1980198019801982</v>
      </c>
      <c r="F13" s="21">
        <v>0.20750988142292925</v>
      </c>
      <c r="G13" s="21">
        <v>0.19721920915096725</v>
      </c>
      <c r="H13" s="21">
        <v>0.19683102056884394</v>
      </c>
      <c r="I13" s="21">
        <v>0.24555544641979843</v>
      </c>
      <c r="J13" s="21">
        <v>0.24495394865764464</v>
      </c>
      <c r="K13" s="21">
        <v>0.13683901866876624</v>
      </c>
      <c r="L13" s="21">
        <v>0.14641288433383526</v>
      </c>
      <c r="M13" s="21">
        <v>0.13645224171541237</v>
      </c>
      <c r="N13" s="21">
        <v>0.14599961066767975</v>
      </c>
      <c r="O13" s="21">
        <v>0.13606764505782465</v>
      </c>
      <c r="AF13" s="21"/>
      <c r="AG13" s="21"/>
      <c r="AH13" s="21"/>
      <c r="AI13" s="21"/>
      <c r="AJ13" s="21"/>
      <c r="AK13" s="21"/>
      <c r="AL13" s="21"/>
      <c r="AM13" s="21"/>
      <c r="AN13" s="21"/>
      <c r="AO13" s="21"/>
      <c r="AP13" s="21"/>
      <c r="AQ13" s="21"/>
      <c r="AR13" s="21"/>
    </row>
    <row r="14" spans="1:44" x14ac:dyDescent="0.25">
      <c r="A14" t="s">
        <v>23</v>
      </c>
      <c r="B14">
        <v>0</v>
      </c>
      <c r="C14" s="21">
        <v>3.0100000000000016</v>
      </c>
      <c r="D14" s="21">
        <v>0.56305213086107475</v>
      </c>
      <c r="E14" s="21">
        <v>0.17376194613378804</v>
      </c>
      <c r="F14" s="21">
        <v>0.29873759275318434</v>
      </c>
      <c r="G14" s="21">
        <v>0.45157571099156968</v>
      </c>
      <c r="H14" s="21">
        <v>0.65040650406502643</v>
      </c>
      <c r="I14" s="21">
        <v>0.60819158034781662</v>
      </c>
      <c r="J14" s="21">
        <v>0.58562387834135698</v>
      </c>
      <c r="K14" s="21">
        <v>0.90149309794347321</v>
      </c>
      <c r="L14" s="21">
        <v>0.91205211726383961</v>
      </c>
      <c r="M14" s="21">
        <v>0.90380890897352462</v>
      </c>
      <c r="N14" s="21">
        <v>0.91399323645005026</v>
      </c>
      <c r="O14" s="21">
        <v>0.82420070645774501</v>
      </c>
      <c r="AF14" s="21"/>
      <c r="AG14" s="21"/>
      <c r="AH14" s="21"/>
      <c r="AI14" s="21"/>
      <c r="AJ14" s="21"/>
      <c r="AK14" s="21"/>
      <c r="AL14" s="21"/>
      <c r="AM14" s="21"/>
      <c r="AN14" s="21"/>
      <c r="AO14" s="21"/>
      <c r="AP14" s="21"/>
      <c r="AQ14" s="21"/>
      <c r="AR14" s="21"/>
    </row>
    <row r="15" spans="1:44" x14ac:dyDescent="0.25">
      <c r="A15" t="s">
        <v>24</v>
      </c>
      <c r="B15">
        <v>0</v>
      </c>
      <c r="C15" s="21">
        <v>1.1400000000000077</v>
      </c>
      <c r="D15" s="21">
        <v>0.6031243820446841</v>
      </c>
      <c r="E15" s="21">
        <v>0.4520884520884394</v>
      </c>
      <c r="F15" s="21">
        <v>0.41091869680069948</v>
      </c>
      <c r="G15" s="21">
        <v>0.31179966871286435</v>
      </c>
      <c r="H15" s="21">
        <v>0.27197668771248296</v>
      </c>
      <c r="I15" s="21">
        <v>0.48435532306501106</v>
      </c>
      <c r="J15" s="21">
        <v>0.45309939265398835</v>
      </c>
      <c r="K15" s="21">
        <v>0.35508637236085772</v>
      </c>
      <c r="L15" s="21">
        <v>0.35382997035477981</v>
      </c>
      <c r="M15" s="21">
        <v>0.35258242805411566</v>
      </c>
      <c r="N15" s="21">
        <v>0.35134365207483143</v>
      </c>
      <c r="O15" s="21">
        <v>0.34065102195306451</v>
      </c>
      <c r="AF15" s="21"/>
      <c r="AG15" s="21"/>
      <c r="AH15" s="21"/>
      <c r="AI15" s="21"/>
      <c r="AJ15" s="21"/>
      <c r="AK15" s="21"/>
      <c r="AL15" s="21"/>
      <c r="AM15" s="21"/>
      <c r="AN15" s="21"/>
      <c r="AO15" s="21"/>
      <c r="AP15" s="21"/>
      <c r="AQ15" s="21"/>
      <c r="AR15" s="21"/>
    </row>
    <row r="16" spans="1:44" x14ac:dyDescent="0.25">
      <c r="A16" t="s">
        <v>25</v>
      </c>
      <c r="B16">
        <v>0</v>
      </c>
      <c r="C16" s="21">
        <v>0.48999999999999044</v>
      </c>
      <c r="D16" s="21">
        <v>0.52741566325007483</v>
      </c>
      <c r="E16" s="21">
        <v>0.51474955454366977</v>
      </c>
      <c r="F16" s="21">
        <v>9.8483356312772941E-2</v>
      </c>
      <c r="G16" s="21">
        <v>0.19677292404565172</v>
      </c>
      <c r="H16" s="21">
        <v>0.30439905734487294</v>
      </c>
      <c r="I16" s="21">
        <v>0.45031815956926291</v>
      </c>
      <c r="J16" s="21">
        <v>0.43855374719812268</v>
      </c>
      <c r="K16" s="21">
        <v>0.31049873859887445</v>
      </c>
      <c r="L16" s="21">
        <v>0.31921067904816525</v>
      </c>
      <c r="M16" s="21">
        <v>0.31819496673417547</v>
      </c>
      <c r="N16" s="21">
        <v>0.30757400999616991</v>
      </c>
      <c r="O16" s="21">
        <v>0.30663089306246505</v>
      </c>
      <c r="AF16" s="21"/>
      <c r="AG16" s="21"/>
      <c r="AH16" s="21"/>
      <c r="AI16" s="21"/>
      <c r="AJ16" s="21"/>
      <c r="AK16" s="21"/>
      <c r="AL16" s="21"/>
      <c r="AM16" s="21"/>
      <c r="AN16" s="21"/>
      <c r="AO16" s="21"/>
      <c r="AP16" s="21"/>
      <c r="AQ16" s="21"/>
      <c r="AR16" s="21"/>
    </row>
    <row r="17" spans="1:44" x14ac:dyDescent="0.25">
      <c r="A17" t="s">
        <v>26</v>
      </c>
      <c r="B17">
        <v>0</v>
      </c>
      <c r="C17" s="21">
        <v>0.24999999999999467</v>
      </c>
      <c r="D17" s="21">
        <v>8.9775561097260592E-2</v>
      </c>
      <c r="E17" s="21">
        <v>2.9898345624879141E-2</v>
      </c>
      <c r="F17" s="21">
        <v>-9.9631363953411878E-3</v>
      </c>
      <c r="G17" s="21">
        <v>-3.9856516540448528E-2</v>
      </c>
      <c r="H17" s="21">
        <v>-3.9872408293473161E-2</v>
      </c>
      <c r="I17" s="21">
        <v>9.9720781810930248E-2</v>
      </c>
      <c r="J17" s="21">
        <v>9.9621438533570306E-2</v>
      </c>
      <c r="K17" s="21">
        <v>6.966560509555908E-2</v>
      </c>
      <c r="L17" s="21">
        <v>6.961710591744108E-2</v>
      </c>
      <c r="M17" s="21">
        <v>6.9568674219833149E-2</v>
      </c>
      <c r="N17" s="21">
        <v>7.9451782699391238E-2</v>
      </c>
      <c r="O17" s="21">
        <v>6.9465118586875541E-2</v>
      </c>
      <c r="AF17" s="21"/>
      <c r="AG17" s="21"/>
      <c r="AH17" s="21"/>
      <c r="AI17" s="21"/>
      <c r="AJ17" s="21"/>
      <c r="AK17" s="21"/>
      <c r="AL17" s="21"/>
      <c r="AM17" s="21"/>
      <c r="AN17" s="21"/>
      <c r="AO17" s="21"/>
      <c r="AP17" s="21"/>
      <c r="AQ17" s="21"/>
      <c r="AR17" s="21"/>
    </row>
    <row r="18" spans="1:44" x14ac:dyDescent="0.25">
      <c r="A18" t="s">
        <v>27</v>
      </c>
      <c r="B18">
        <v>0</v>
      </c>
      <c r="C18" s="21">
        <v>2.5199999999999889</v>
      </c>
      <c r="D18" s="21">
        <v>0.7413187670698429</v>
      </c>
      <c r="E18" s="21">
        <v>0.30983733539893255</v>
      </c>
      <c r="F18" s="21">
        <v>0.36679536679535829</v>
      </c>
      <c r="G18" s="21">
        <v>-7.6937872667837137E-2</v>
      </c>
      <c r="H18" s="21">
        <v>-7.6997112608268026E-2</v>
      </c>
      <c r="I18" s="21">
        <v>0.40454633018685016</v>
      </c>
      <c r="J18" s="21">
        <v>0.39332310053721287</v>
      </c>
      <c r="K18" s="21">
        <v>0.439560439560438</v>
      </c>
      <c r="L18" s="21">
        <v>0.44715060412903185</v>
      </c>
      <c r="M18" s="21">
        <v>0.43568857738207623</v>
      </c>
      <c r="N18" s="21">
        <v>0.44322897019992702</v>
      </c>
      <c r="O18" s="21">
        <v>0.42249554032487424</v>
      </c>
      <c r="AF18" s="21"/>
      <c r="AG18" s="21"/>
      <c r="AH18" s="21"/>
      <c r="AI18" s="21"/>
      <c r="AJ18" s="21"/>
      <c r="AK18" s="21"/>
      <c r="AL18" s="21"/>
      <c r="AM18" s="21"/>
      <c r="AN18" s="21"/>
      <c r="AO18" s="21"/>
      <c r="AP18" s="21"/>
      <c r="AQ18" s="21"/>
      <c r="AR18" s="21"/>
    </row>
    <row r="19" spans="1:44" x14ac:dyDescent="0.25">
      <c r="A19" t="s">
        <v>16</v>
      </c>
      <c r="B19">
        <v>0</v>
      </c>
      <c r="C19" s="21">
        <v>1.1600000000000055</v>
      </c>
      <c r="D19" s="21">
        <v>0.8501383946223795</v>
      </c>
      <c r="E19" s="21">
        <v>0.85277396588903098</v>
      </c>
      <c r="F19" s="21">
        <v>0.79696763533871895</v>
      </c>
      <c r="G19" s="21">
        <v>0.70388583550284878</v>
      </c>
      <c r="H19" s="21">
        <v>0.69896591344313919</v>
      </c>
      <c r="I19" s="21">
        <v>0.83674051535607141</v>
      </c>
      <c r="J19" s="21">
        <v>0.77322017916077179</v>
      </c>
      <c r="K19" s="21">
        <v>0.69243005520727152</v>
      </c>
      <c r="L19" s="21">
        <v>0.69696124895455291</v>
      </c>
      <c r="M19" s="21">
        <v>0.70136581764488337</v>
      </c>
      <c r="N19" s="21">
        <v>0.69648093841643277</v>
      </c>
      <c r="O19" s="21">
        <v>0.65526028394613522</v>
      </c>
      <c r="AF19" s="21"/>
      <c r="AG19" s="21"/>
      <c r="AH19" s="21"/>
      <c r="AI19" s="21"/>
      <c r="AJ19" s="21"/>
      <c r="AK19" s="21"/>
      <c r="AL19" s="21"/>
      <c r="AM19" s="21"/>
      <c r="AN19" s="21"/>
      <c r="AO19" s="21"/>
      <c r="AP19" s="21"/>
      <c r="AQ19" s="21"/>
      <c r="AR19" s="21"/>
    </row>
    <row r="20" spans="1:44" x14ac:dyDescent="0.25">
      <c r="A20" t="s">
        <v>15</v>
      </c>
      <c r="B20">
        <v>0</v>
      </c>
      <c r="C20" s="21">
        <v>1.0099999999999998</v>
      </c>
      <c r="D20" s="21">
        <v>0.64350064350064962</v>
      </c>
      <c r="E20" s="21">
        <v>0.3147747393271727</v>
      </c>
      <c r="F20" s="21">
        <v>0.6275740341243452</v>
      </c>
      <c r="G20" s="21">
        <v>0.65289417267588856</v>
      </c>
      <c r="H20" s="21">
        <v>0.66802207377287814</v>
      </c>
      <c r="I20" s="21">
        <v>0.68282361992690888</v>
      </c>
      <c r="J20" s="21">
        <v>0.6495367274811592</v>
      </c>
      <c r="K20" s="21">
        <v>0.66432570940493374</v>
      </c>
      <c r="L20" s="21">
        <v>0.66936928443481758</v>
      </c>
      <c r="M20" s="21">
        <v>0.66491852406815877</v>
      </c>
      <c r="N20" s="21">
        <v>0.66982975160481129</v>
      </c>
      <c r="O20" s="21">
        <v>0.62840772571850501</v>
      </c>
      <c r="AF20" s="21"/>
      <c r="AG20" s="21"/>
      <c r="AH20" s="21"/>
      <c r="AI20" s="21"/>
      <c r="AJ20" s="21"/>
      <c r="AK20" s="21"/>
      <c r="AL20" s="21"/>
      <c r="AM20" s="21"/>
      <c r="AN20" s="21"/>
      <c r="AO20" s="21"/>
      <c r="AP20" s="21"/>
      <c r="AQ20" s="21"/>
      <c r="AR20" s="21"/>
    </row>
    <row r="21" spans="1:44" x14ac:dyDescent="0.25">
      <c r="A21" t="s">
        <v>5</v>
      </c>
      <c r="B21">
        <v>0</v>
      </c>
      <c r="C21" s="21">
        <v>-0.70000000000000062</v>
      </c>
      <c r="D21" s="21">
        <v>-0.49345417925478197</v>
      </c>
      <c r="E21" s="21">
        <v>-0.69830988766319546</v>
      </c>
      <c r="F21" s="21">
        <v>-0.70322054626986708</v>
      </c>
      <c r="G21" s="21">
        <v>-0.66714564302576829</v>
      </c>
      <c r="H21" s="21">
        <v>-0.59929737549080375</v>
      </c>
      <c r="I21" s="21">
        <v>-0.48856548856548443</v>
      </c>
      <c r="J21" s="21">
        <v>-0.50141021623315574</v>
      </c>
      <c r="K21" s="21">
        <v>-0.4829396325459423</v>
      </c>
      <c r="L21" s="21">
        <v>-0.48528325772759784</v>
      </c>
      <c r="M21" s="21">
        <v>-0.47704865896321946</v>
      </c>
      <c r="N21" s="21">
        <v>-0.48998721772475218</v>
      </c>
      <c r="O21" s="21">
        <v>-0.5031042603297009</v>
      </c>
      <c r="AF21" s="21"/>
      <c r="AG21" s="21"/>
      <c r="AH21" s="21"/>
      <c r="AI21" s="21"/>
      <c r="AJ21" s="21"/>
      <c r="AK21" s="21"/>
      <c r="AL21" s="21"/>
      <c r="AM21" s="21"/>
      <c r="AN21" s="21"/>
      <c r="AO21" s="21"/>
      <c r="AP21" s="21"/>
      <c r="AQ21" s="21"/>
      <c r="AR21" s="21"/>
    </row>
    <row r="22" spans="1:44" x14ac:dyDescent="0.25">
      <c r="A22" t="s">
        <v>9</v>
      </c>
      <c r="B22">
        <v>0</v>
      </c>
      <c r="C22" s="21">
        <v>-0.26000000000000467</v>
      </c>
      <c r="D22" s="21">
        <v>-0.1604170844194841</v>
      </c>
      <c r="E22" s="21">
        <v>-0.1807591885920945</v>
      </c>
      <c r="F22" s="21">
        <v>-0.17102615694165602</v>
      </c>
      <c r="G22" s="21">
        <v>-0.19147435251436473</v>
      </c>
      <c r="H22" s="21">
        <v>-0.23222940226170774</v>
      </c>
      <c r="I22" s="21">
        <v>-0.18216779678170703</v>
      </c>
      <c r="J22" s="21">
        <v>-0.1926391564432639</v>
      </c>
      <c r="K22" s="21">
        <v>-0.24380333197887571</v>
      </c>
      <c r="L22" s="21">
        <v>-0.23421588594704223</v>
      </c>
      <c r="M22" s="21">
        <v>-0.24497295090334381</v>
      </c>
      <c r="N22" s="21">
        <v>-0.23534226951805737</v>
      </c>
      <c r="O22" s="21">
        <v>-0.24615384615384039</v>
      </c>
      <c r="AF22" s="21"/>
      <c r="AG22" s="21"/>
      <c r="AH22" s="21"/>
      <c r="AI22" s="21"/>
      <c r="AJ22" s="21"/>
      <c r="AK22" s="21"/>
      <c r="AL22" s="21"/>
      <c r="AM22" s="21"/>
      <c r="AN22" s="21"/>
      <c r="AO22" s="21"/>
      <c r="AP22" s="21"/>
      <c r="AQ22" s="21"/>
      <c r="AR22" s="21"/>
    </row>
    <row r="23" spans="1:44" x14ac:dyDescent="0.25">
      <c r="A23" t="s">
        <v>11</v>
      </c>
      <c r="B23">
        <v>0</v>
      </c>
      <c r="C23" s="21">
        <v>0.42999999999999705</v>
      </c>
      <c r="D23" s="21">
        <v>0.9758040426167458</v>
      </c>
      <c r="E23" s="21">
        <v>0.34513361601420378</v>
      </c>
      <c r="F23" s="21">
        <v>0.22602201257861942</v>
      </c>
      <c r="G23" s="21">
        <v>0.19609765663299861</v>
      </c>
      <c r="H23" s="21">
        <v>0.34249926607301528</v>
      </c>
      <c r="I23" s="21">
        <v>0.57538521552564781</v>
      </c>
      <c r="J23" s="21">
        <v>0.54300397556481528</v>
      </c>
      <c r="K23" s="21">
        <v>0.34718873565435793</v>
      </c>
      <c r="L23" s="21">
        <v>0.33637674195099443</v>
      </c>
      <c r="M23" s="21">
        <v>0.34482758620690834</v>
      </c>
      <c r="N23" s="21">
        <v>0.34364261168382537</v>
      </c>
      <c r="O23" s="21">
        <v>0.33295281582952363</v>
      </c>
      <c r="AF23" s="21"/>
      <c r="AG23" s="21"/>
      <c r="AH23" s="21"/>
      <c r="AI23" s="21"/>
      <c r="AJ23" s="21"/>
      <c r="AK23" s="21"/>
      <c r="AL23" s="21"/>
      <c r="AM23" s="21"/>
      <c r="AN23" s="21"/>
      <c r="AO23" s="21"/>
      <c r="AP23" s="21"/>
      <c r="AQ23" s="21"/>
      <c r="AR23" s="21"/>
    </row>
    <row r="24" spans="1:44" x14ac:dyDescent="0.25">
      <c r="A24" t="s">
        <v>6</v>
      </c>
      <c r="B24">
        <v>0</v>
      </c>
      <c r="C24" s="21">
        <v>-0.79000000000000181</v>
      </c>
      <c r="D24" s="21">
        <v>-0.55437959883075649</v>
      </c>
      <c r="E24" s="21">
        <v>-1.5811879181025779</v>
      </c>
      <c r="F24" s="21">
        <v>-1.9979402677651859</v>
      </c>
      <c r="G24" s="21">
        <v>-0.79865489701556047</v>
      </c>
      <c r="H24" s="21">
        <v>-0.49788135593219485</v>
      </c>
      <c r="I24" s="21">
        <v>-0.50037261790695231</v>
      </c>
      <c r="J24" s="21">
        <v>-0.52428846565375498</v>
      </c>
      <c r="K24" s="21">
        <v>-0.4087340002151274</v>
      </c>
      <c r="L24" s="21">
        <v>-0.41041149152175604</v>
      </c>
      <c r="M24" s="21">
        <v>-0.4012579980479325</v>
      </c>
      <c r="N24" s="21">
        <v>-0.41376306620208858</v>
      </c>
      <c r="O24" s="21">
        <v>-0.41548217800130294</v>
      </c>
      <c r="AF24" s="21"/>
      <c r="AG24" s="21"/>
      <c r="AH24" s="21"/>
      <c r="AI24" s="21"/>
      <c r="AJ24" s="21"/>
      <c r="AK24" s="21"/>
      <c r="AL24" s="21"/>
      <c r="AM24" s="21"/>
      <c r="AN24" s="21"/>
      <c r="AO24" s="21"/>
      <c r="AP24" s="21"/>
      <c r="AQ24" s="21"/>
      <c r="AR24" s="21"/>
    </row>
    <row r="25" spans="1:44" x14ac:dyDescent="0.25">
      <c r="A25" t="s">
        <v>0</v>
      </c>
      <c r="B25">
        <v>0</v>
      </c>
      <c r="C25" s="21">
        <v>-0.72999999999999732</v>
      </c>
      <c r="D25" s="21">
        <v>-0.50367684093884924</v>
      </c>
      <c r="E25" s="21">
        <v>-0.66821909486686204</v>
      </c>
      <c r="F25" s="21">
        <v>-0.70329222301498406</v>
      </c>
      <c r="G25" s="21">
        <v>-0.69800862245944506</v>
      </c>
      <c r="H25" s="21">
        <v>-0.70291502997725797</v>
      </c>
      <c r="I25" s="21">
        <v>-0.53091817613991621</v>
      </c>
      <c r="J25" s="21">
        <v>-0.55468341182626224</v>
      </c>
      <c r="K25" s="21">
        <v>-0.66301831193433802</v>
      </c>
      <c r="L25" s="21">
        <v>-0.6462548998834583</v>
      </c>
      <c r="M25" s="21">
        <v>-0.66112177436553621</v>
      </c>
      <c r="N25" s="21">
        <v>-0.65478746243022856</v>
      </c>
      <c r="O25" s="21">
        <v>-0.70232306861155447</v>
      </c>
      <c r="AF25" s="21"/>
      <c r="AG25" s="21"/>
      <c r="AH25" s="21"/>
      <c r="AI25" s="21"/>
      <c r="AJ25" s="21"/>
      <c r="AK25" s="21"/>
      <c r="AL25" s="21"/>
      <c r="AM25" s="21"/>
      <c r="AN25" s="21"/>
      <c r="AO25" s="21"/>
      <c r="AP25" s="21"/>
      <c r="AQ25" s="21"/>
      <c r="AR25" s="21"/>
    </row>
    <row r="26" spans="1:44" x14ac:dyDescent="0.25">
      <c r="A26" t="s">
        <v>8</v>
      </c>
      <c r="B26">
        <v>0</v>
      </c>
      <c r="C26" s="21">
        <v>-1.9999999999997797E-2</v>
      </c>
      <c r="D26" s="21">
        <v>0.10002000400077815</v>
      </c>
      <c r="E26" s="21">
        <v>8.9928057553967378E-2</v>
      </c>
      <c r="F26" s="21">
        <v>9.9830288509528131E-2</v>
      </c>
      <c r="G26" s="21">
        <v>0</v>
      </c>
      <c r="H26" s="21">
        <v>0</v>
      </c>
      <c r="I26" s="21">
        <v>9.9730727037017353E-2</v>
      </c>
      <c r="J26" s="21">
        <v>0.10959450034870866</v>
      </c>
      <c r="K26" s="21">
        <v>9.9522292993592387E-3</v>
      </c>
      <c r="L26" s="21">
        <v>9.9512389292399916E-3</v>
      </c>
      <c r="M26" s="21">
        <v>1.9900497512459481E-2</v>
      </c>
      <c r="N26" s="21">
        <v>9.9482690012031583E-3</v>
      </c>
      <c r="O26" s="21">
        <v>9.9472794190758052E-3</v>
      </c>
      <c r="AF26" s="21"/>
      <c r="AG26" s="21"/>
      <c r="AH26" s="21"/>
      <c r="AI26" s="21"/>
      <c r="AJ26" s="21"/>
      <c r="AK26" s="21"/>
      <c r="AL26" s="21"/>
      <c r="AM26" s="21"/>
      <c r="AN26" s="21"/>
      <c r="AO26" s="21"/>
      <c r="AP26" s="21"/>
      <c r="AQ26" s="21"/>
      <c r="AR26" s="21"/>
    </row>
    <row r="27" spans="1:44" x14ac:dyDescent="0.25">
      <c r="A27" t="s">
        <v>4</v>
      </c>
      <c r="B27">
        <v>0</v>
      </c>
      <c r="C27" s="21">
        <v>-0.24999999999999467</v>
      </c>
      <c r="D27" s="21">
        <v>-0.16040100250627187</v>
      </c>
      <c r="E27" s="21">
        <v>-0.22090571342504584</v>
      </c>
      <c r="F27" s="21">
        <v>-0.16101439066117385</v>
      </c>
      <c r="G27" s="21">
        <v>-0.2822296139502134</v>
      </c>
      <c r="H27" s="21">
        <v>-0.28302840392195883</v>
      </c>
      <c r="I27" s="21">
        <v>-0.11150532184490691</v>
      </c>
      <c r="J27" s="21">
        <v>-0.11162979500711767</v>
      </c>
      <c r="K27" s="21">
        <v>-0.11175454637813997</v>
      </c>
      <c r="L27" s="21">
        <v>-0.12205044751830707</v>
      </c>
      <c r="M27" s="21">
        <v>-0.11201629327901585</v>
      </c>
      <c r="N27" s="21">
        <v>-0.11214191049035982</v>
      </c>
      <c r="O27" s="21">
        <v>-0.12247397428046813</v>
      </c>
      <c r="AF27" s="21"/>
      <c r="AG27" s="21"/>
      <c r="AH27" s="21"/>
      <c r="AI27" s="21"/>
      <c r="AJ27" s="21"/>
      <c r="AK27" s="21"/>
      <c r="AL27" s="21"/>
      <c r="AM27" s="21"/>
      <c r="AN27" s="21"/>
      <c r="AO27" s="21"/>
      <c r="AP27" s="21"/>
      <c r="AQ27" s="21"/>
      <c r="AR27" s="21"/>
    </row>
    <row r="28" spans="1:44" x14ac:dyDescent="0.25">
      <c r="A28" t="s">
        <v>2</v>
      </c>
      <c r="B28">
        <v>0</v>
      </c>
      <c r="C28" s="21">
        <v>1.309999999999989</v>
      </c>
      <c r="D28" s="21">
        <v>0.5922416345869097</v>
      </c>
      <c r="E28" s="21">
        <v>0.24531449318028198</v>
      </c>
      <c r="F28" s="21">
        <v>0.24471417384495098</v>
      </c>
      <c r="G28" s="21">
        <v>0.31246948540182284</v>
      </c>
      <c r="H28" s="21">
        <v>0.31149615496932626</v>
      </c>
      <c r="I28" s="21">
        <v>0.34934497816594412</v>
      </c>
      <c r="J28" s="21">
        <v>0.33845856300165345</v>
      </c>
      <c r="K28" s="21">
        <v>0.24094063222821482</v>
      </c>
      <c r="L28" s="21">
        <v>0.23074704355350306</v>
      </c>
      <c r="M28" s="21">
        <v>0.23021582733813162</v>
      </c>
      <c r="N28" s="21">
        <v>0.23925734520051645</v>
      </c>
      <c r="O28" s="21">
        <v>0.22913881993507079</v>
      </c>
      <c r="AF28" s="21"/>
      <c r="AG28" s="21"/>
      <c r="AH28" s="21"/>
      <c r="AI28" s="21"/>
      <c r="AJ28" s="21"/>
      <c r="AK28" s="21"/>
      <c r="AL28" s="21"/>
      <c r="AM28" s="21"/>
      <c r="AN28" s="21"/>
      <c r="AO28" s="21"/>
      <c r="AP28" s="21"/>
      <c r="AQ28" s="21"/>
      <c r="AR28" s="21"/>
    </row>
    <row r="29" spans="1:44" x14ac:dyDescent="0.25">
      <c r="A29" t="s">
        <v>10</v>
      </c>
      <c r="B29">
        <v>0</v>
      </c>
      <c r="C29" s="21">
        <v>0.21999999999999797</v>
      </c>
      <c r="D29" s="21">
        <v>0.22949511075633922</v>
      </c>
      <c r="E29" s="21">
        <v>0.21901443504230844</v>
      </c>
      <c r="F29" s="21">
        <v>6.9534121386727321E-2</v>
      </c>
      <c r="G29" s="21">
        <v>6.9485805042668325E-2</v>
      </c>
      <c r="H29" s="21">
        <v>6.9437555798024242E-2</v>
      </c>
      <c r="I29" s="21">
        <v>0.31720856463124392</v>
      </c>
      <c r="J29" s="21">
        <v>0.30632411067192944</v>
      </c>
      <c r="K29" s="21">
        <v>0.2364299083834176</v>
      </c>
      <c r="L29" s="21">
        <v>0.24570024570023108</v>
      </c>
      <c r="M29" s="21">
        <v>0.23529411764704466</v>
      </c>
      <c r="N29" s="21">
        <v>0.23474178403755097</v>
      </c>
      <c r="O29" s="21">
        <v>0.23419203747072626</v>
      </c>
      <c r="AF29" s="21"/>
      <c r="AG29" s="21"/>
      <c r="AH29" s="21"/>
      <c r="AI29" s="21"/>
      <c r="AJ29" s="21"/>
      <c r="AK29" s="21"/>
      <c r="AL29" s="21"/>
      <c r="AM29" s="21"/>
      <c r="AN29" s="21"/>
      <c r="AO29" s="21"/>
      <c r="AP29" s="21"/>
      <c r="AQ29" s="21"/>
      <c r="AR29" s="21"/>
    </row>
    <row r="30" spans="1:44" x14ac:dyDescent="0.25">
      <c r="A30" t="s">
        <v>3</v>
      </c>
      <c r="B30">
        <v>0</v>
      </c>
      <c r="C30" s="21">
        <v>-0.20000000000000018</v>
      </c>
      <c r="D30" s="21">
        <v>-3.0060120240482657E-2</v>
      </c>
      <c r="E30" s="21">
        <v>-3.0069159065859719E-2</v>
      </c>
      <c r="F30" s="21">
        <v>1.0026067776225389E-2</v>
      </c>
      <c r="G30" s="21">
        <v>0</v>
      </c>
      <c r="H30" s="21">
        <v>1.0025062656637829E-2</v>
      </c>
      <c r="I30" s="21">
        <v>-8.0192461908579205E-2</v>
      </c>
      <c r="J30" s="21">
        <v>-7.0224719101130706E-2</v>
      </c>
      <c r="K30" s="21">
        <v>-0.17066559582371577</v>
      </c>
      <c r="L30" s="21">
        <v>-0.17095736122284544</v>
      </c>
      <c r="M30" s="21">
        <v>-0.16117658910044241</v>
      </c>
      <c r="N30" s="21">
        <v>-0.17152658662092923</v>
      </c>
      <c r="O30" s="21">
        <v>-0.17182130584191269</v>
      </c>
      <c r="AF30" s="21"/>
      <c r="AG30" s="21"/>
      <c r="AH30" s="21"/>
      <c r="AI30" s="21"/>
      <c r="AJ30" s="21"/>
      <c r="AK30" s="21"/>
      <c r="AL30" s="21"/>
      <c r="AM30" s="21"/>
      <c r="AN30" s="21"/>
      <c r="AO30" s="21"/>
      <c r="AP30" s="21"/>
      <c r="AQ30" s="21"/>
      <c r="AR30" s="21"/>
    </row>
    <row r="31" spans="1:44" x14ac:dyDescent="0.25">
      <c r="A31" t="s">
        <v>1</v>
      </c>
      <c r="B31">
        <v>0</v>
      </c>
      <c r="C31" s="21">
        <v>1.8999999999999906</v>
      </c>
      <c r="D31" s="21">
        <v>0.88321884200197598</v>
      </c>
      <c r="E31" s="21">
        <v>0.46692607003890885</v>
      </c>
      <c r="F31" s="21">
        <v>0.64872192099150183</v>
      </c>
      <c r="G31" s="21">
        <v>0.64454064454064763</v>
      </c>
      <c r="H31" s="21">
        <v>0.64997132479449604</v>
      </c>
      <c r="I31" s="21">
        <v>0.91168091168092324</v>
      </c>
      <c r="J31" s="21">
        <v>0.81874647092037289</v>
      </c>
      <c r="K31" s="21">
        <v>1.1014655091944325</v>
      </c>
      <c r="L31" s="21">
        <v>1.0894654233219558</v>
      </c>
      <c r="M31" s="21">
        <v>1.0959905014156446</v>
      </c>
      <c r="N31" s="21">
        <v>1.1021772517842532</v>
      </c>
      <c r="O31" s="21">
        <v>0.9739969618443256</v>
      </c>
      <c r="AF31" s="21"/>
      <c r="AG31" s="21"/>
      <c r="AH31" s="21"/>
      <c r="AI31" s="21"/>
      <c r="AJ31" s="21"/>
      <c r="AK31" s="21"/>
      <c r="AL31" s="21"/>
      <c r="AM31" s="21"/>
      <c r="AN31" s="21"/>
      <c r="AO31" s="21"/>
      <c r="AP31" s="21"/>
      <c r="AQ31" s="21"/>
      <c r="AR31" s="21"/>
    </row>
    <row r="32" spans="1:44" x14ac:dyDescent="0.25">
      <c r="A32" t="s">
        <v>7</v>
      </c>
      <c r="B32">
        <v>0</v>
      </c>
      <c r="C32" s="21">
        <v>1.1600000000000055</v>
      </c>
      <c r="D32" s="21">
        <v>0.38552787663108656</v>
      </c>
      <c r="E32" s="21">
        <v>0.52191038897093645</v>
      </c>
      <c r="F32" s="21">
        <v>0.4996081504702321</v>
      </c>
      <c r="G32" s="21">
        <v>0.49712447606977683</v>
      </c>
      <c r="H32" s="21">
        <v>0.50436469447139309</v>
      </c>
      <c r="I32" s="21">
        <v>0</v>
      </c>
      <c r="J32" s="21">
        <v>-9.6506465933177132E-3</v>
      </c>
      <c r="K32" s="21">
        <v>0.11581893639611707</v>
      </c>
      <c r="L32" s="21">
        <v>0.11568495131590861</v>
      </c>
      <c r="M32" s="21">
        <v>0.11555127587867808</v>
      </c>
      <c r="N32" s="21">
        <v>0.11541790901219429</v>
      </c>
      <c r="O32" s="21">
        <v>0.11528484964935526</v>
      </c>
      <c r="AF32" s="21"/>
      <c r="AG32" s="21"/>
      <c r="AH32" s="21"/>
      <c r="AI32" s="21"/>
      <c r="AJ32" s="21"/>
      <c r="AK32" s="21"/>
      <c r="AL32" s="21"/>
      <c r="AM32" s="21"/>
      <c r="AN32" s="21"/>
      <c r="AO32" s="21"/>
      <c r="AP32" s="21"/>
      <c r="AQ32" s="21"/>
      <c r="AR32" s="21"/>
    </row>
    <row r="33" spans="1:44" x14ac:dyDescent="0.25">
      <c r="A33" t="s">
        <v>12</v>
      </c>
      <c r="B33">
        <v>0</v>
      </c>
      <c r="C33" s="21">
        <v>1.8499999999999961</v>
      </c>
      <c r="D33" s="21">
        <v>1.3451153657339177</v>
      </c>
      <c r="E33" s="21">
        <v>1.3175741135438956</v>
      </c>
      <c r="F33" s="21">
        <v>0.22948938611588865</v>
      </c>
      <c r="G33" s="21">
        <v>2.8620492272457554E-2</v>
      </c>
      <c r="H33" s="21">
        <v>0.29566046733429108</v>
      </c>
      <c r="I33" s="21">
        <v>1.1030810193989993</v>
      </c>
      <c r="J33" s="21">
        <v>1.0628291948833857</v>
      </c>
      <c r="K33" s="21">
        <v>1.0330386226151678</v>
      </c>
      <c r="L33" s="21">
        <v>0.98563006632279571</v>
      </c>
      <c r="M33" s="21">
        <v>0.95776703457082224</v>
      </c>
      <c r="N33" s="21">
        <v>0.92157571376942915</v>
      </c>
      <c r="O33" s="21">
        <v>0.88630259623994068</v>
      </c>
      <c r="AF33" s="21"/>
      <c r="AG33" s="21"/>
      <c r="AH33" s="21"/>
      <c r="AI33" s="21"/>
      <c r="AJ33" s="21"/>
      <c r="AK33" s="21"/>
      <c r="AL33" s="21"/>
      <c r="AM33" s="21"/>
      <c r="AN33" s="21"/>
      <c r="AO33" s="21"/>
      <c r="AP33" s="21"/>
      <c r="AQ33" s="21"/>
      <c r="AR33" s="21"/>
    </row>
    <row r="34" spans="1:44" x14ac:dyDescent="0.25">
      <c r="A34" t="s">
        <v>28</v>
      </c>
      <c r="B34">
        <v>0</v>
      </c>
      <c r="C34" s="21">
        <v>-0.10999999999999899</v>
      </c>
      <c r="D34" s="21">
        <v>-0.12013214535989691</v>
      </c>
      <c r="E34" s="21">
        <v>0</v>
      </c>
      <c r="F34" s="21">
        <v>0</v>
      </c>
      <c r="G34" s="21">
        <v>0</v>
      </c>
      <c r="H34" s="21">
        <v>0</v>
      </c>
      <c r="I34" s="21">
        <v>-0.20046106043900558</v>
      </c>
      <c r="J34" s="21">
        <v>-0.20086371397006753</v>
      </c>
      <c r="K34" s="21">
        <v>-0.22139478715910155</v>
      </c>
      <c r="L34" s="21">
        <v>-0.21180030257187399</v>
      </c>
      <c r="M34" s="21">
        <v>-0.23246411966848513</v>
      </c>
      <c r="N34" s="21">
        <v>-0.23300577449093529</v>
      </c>
      <c r="O34" s="21">
        <v>-0.25385865150284737</v>
      </c>
      <c r="AF34" s="21"/>
      <c r="AG34" s="21"/>
      <c r="AH34" s="21"/>
      <c r="AI34" s="21"/>
      <c r="AJ34" s="21"/>
      <c r="AK34" s="21"/>
      <c r="AL34" s="21"/>
      <c r="AM34" s="21"/>
      <c r="AN34" s="21"/>
      <c r="AO34" s="21"/>
      <c r="AP34" s="21"/>
      <c r="AQ34" s="21"/>
      <c r="AR34" s="21"/>
    </row>
    <row r="35" spans="1:44" x14ac:dyDescent="0.25">
      <c r="A35" t="s">
        <v>29</v>
      </c>
      <c r="B35">
        <v>0</v>
      </c>
      <c r="C35" s="21">
        <v>-9.9999999999988987E-3</v>
      </c>
      <c r="D35" s="21">
        <v>2.0002000200025627E-2</v>
      </c>
      <c r="E35" s="21">
        <v>-9.9990000999916617E-3</v>
      </c>
      <c r="F35" s="21">
        <v>-7.0000000000003393E-2</v>
      </c>
      <c r="G35" s="21">
        <v>-9.006304413089472E-2</v>
      </c>
      <c r="H35" s="21">
        <v>-9.0144230769217959E-2</v>
      </c>
      <c r="I35" s="21">
        <v>-0.10025062656641159</v>
      </c>
      <c r="J35" s="21">
        <v>-0.14049172102359453</v>
      </c>
      <c r="K35" s="21">
        <v>-0.14068937795196357</v>
      </c>
      <c r="L35" s="21">
        <v>-7.0443795914265639E-2</v>
      </c>
      <c r="M35" s="21">
        <v>-9.0634441087611428E-2</v>
      </c>
      <c r="N35" s="21">
        <v>-0.1007962906965032</v>
      </c>
      <c r="O35" s="21">
        <v>-0.15134698819493364</v>
      </c>
      <c r="AF35" s="21"/>
      <c r="AG35" s="21"/>
      <c r="AH35" s="21"/>
      <c r="AI35" s="21"/>
      <c r="AJ35" s="21"/>
      <c r="AK35" s="21"/>
      <c r="AL35" s="21"/>
      <c r="AM35" s="21"/>
      <c r="AN35" s="21"/>
      <c r="AO35" s="21"/>
      <c r="AP35" s="21"/>
      <c r="AQ35" s="21"/>
      <c r="AR35" s="21"/>
    </row>
    <row r="36" spans="1:44" x14ac:dyDescent="0.25">
      <c r="A36" t="s">
        <v>13</v>
      </c>
      <c r="B36">
        <v>0</v>
      </c>
      <c r="C36" s="21">
        <v>1.4599999999999946</v>
      </c>
      <c r="D36" s="21">
        <v>0.95604178986792299</v>
      </c>
      <c r="E36" s="21">
        <v>-1.2105828370594485</v>
      </c>
      <c r="F36" s="21">
        <v>0.96847514576539062</v>
      </c>
      <c r="G36" s="21">
        <v>0.95918567094059881</v>
      </c>
      <c r="H36" s="21">
        <v>0.96946194861851076</v>
      </c>
      <c r="I36" s="21">
        <v>0.96975516082573598</v>
      </c>
      <c r="J36" s="21">
        <v>0.96995055154049936</v>
      </c>
      <c r="K36" s="21">
        <v>0.96063288754943965</v>
      </c>
      <c r="L36" s="21">
        <v>0.96082089552238514</v>
      </c>
      <c r="M36" s="21">
        <v>0.95167698420031144</v>
      </c>
      <c r="N36" s="21">
        <v>0.95185795350538616</v>
      </c>
      <c r="O36" s="21">
        <v>0.94288304623753039</v>
      </c>
      <c r="AF36" s="21"/>
      <c r="AG36" s="21"/>
      <c r="AH36" s="21"/>
      <c r="AI36" s="21"/>
      <c r="AJ36" s="21"/>
      <c r="AK36" s="21"/>
      <c r="AL36" s="21"/>
      <c r="AM36" s="21"/>
      <c r="AN36" s="21"/>
      <c r="AO36" s="21"/>
      <c r="AP36" s="21"/>
      <c r="AQ36" s="21"/>
      <c r="AR36" s="21"/>
    </row>
    <row r="37" spans="1:44" x14ac:dyDescent="0.25">
      <c r="A37" t="s">
        <v>32</v>
      </c>
      <c r="B37">
        <v>0</v>
      </c>
      <c r="C37" s="21">
        <v>1.8799999999999928</v>
      </c>
      <c r="D37" s="21">
        <v>1.2269336474283632</v>
      </c>
      <c r="E37" s="21">
        <v>1.3284204402210564</v>
      </c>
      <c r="F37" s="21">
        <v>1.1961722488038395</v>
      </c>
      <c r="G37" s="21">
        <v>1.2198581560283639</v>
      </c>
      <c r="H37" s="21">
        <v>1.1864723467862381</v>
      </c>
      <c r="I37" s="21">
        <v>1.1448619702705276</v>
      </c>
      <c r="J37" s="21">
        <v>1.1136467366499314</v>
      </c>
      <c r="K37" s="21">
        <v>1.0923535253227312</v>
      </c>
      <c r="L37" s="21">
        <v>1.0626897660296564</v>
      </c>
      <c r="M37" s="21">
        <v>1.0338428912255893</v>
      </c>
      <c r="N37" s="21">
        <v>1.0145181039006523</v>
      </c>
      <c r="O37" s="21">
        <v>0.97835497835496721</v>
      </c>
      <c r="AF37" s="21"/>
      <c r="AG37" s="21"/>
      <c r="AH37" s="21"/>
      <c r="AI37" s="21"/>
      <c r="AJ37" s="21"/>
      <c r="AK37" s="21"/>
      <c r="AL37" s="21"/>
      <c r="AM37" s="21"/>
      <c r="AN37" s="21"/>
      <c r="AO37" s="21"/>
      <c r="AP37" s="21"/>
      <c r="AQ37" s="21"/>
      <c r="AR37" s="21"/>
    </row>
    <row r="39" spans="1:44" s="30" customFormat="1" ht="18.75" x14ac:dyDescent="0.3">
      <c r="A39" s="29" t="s">
        <v>86</v>
      </c>
    </row>
    <row r="40" spans="1:44" x14ac:dyDescent="0.25">
      <c r="A40" t="s">
        <v>81</v>
      </c>
      <c r="B40" t="s">
        <v>87</v>
      </c>
    </row>
    <row r="41" spans="1:44" x14ac:dyDescent="0.25">
      <c r="A41" t="s">
        <v>82</v>
      </c>
      <c r="B41" s="7">
        <v>41094</v>
      </c>
    </row>
    <row r="42" spans="1:44" x14ac:dyDescent="0.25">
      <c r="A42" t="s">
        <v>84</v>
      </c>
      <c r="B42" t="s">
        <v>88</v>
      </c>
    </row>
    <row r="43" spans="1:44" x14ac:dyDescent="0.25">
      <c r="A43" t="s">
        <v>83</v>
      </c>
      <c r="B43" t="s">
        <v>89</v>
      </c>
    </row>
    <row r="44" spans="1:44" x14ac:dyDescent="0.25">
      <c r="A44" t="s">
        <v>85</v>
      </c>
    </row>
    <row r="46" spans="1:44" x14ac:dyDescent="0.25">
      <c r="A46" t="s">
        <v>81</v>
      </c>
    </row>
    <row r="47" spans="1:44" x14ac:dyDescent="0.25">
      <c r="A47" t="s">
        <v>82</v>
      </c>
    </row>
    <row r="48" spans="1:44" x14ac:dyDescent="0.25">
      <c r="A48" t="s">
        <v>84</v>
      </c>
    </row>
    <row r="49" spans="1:1" x14ac:dyDescent="0.25">
      <c r="A49" t="s">
        <v>83</v>
      </c>
    </row>
    <row r="50" spans="1:1" x14ac:dyDescent="0.25">
      <c r="A50" t="s">
        <v>85</v>
      </c>
    </row>
    <row r="52" spans="1:1" x14ac:dyDescent="0.25">
      <c r="A52" t="s">
        <v>81</v>
      </c>
    </row>
    <row r="53" spans="1:1" x14ac:dyDescent="0.25">
      <c r="A53" t="s">
        <v>82</v>
      </c>
    </row>
    <row r="54" spans="1:1" x14ac:dyDescent="0.25">
      <c r="A54" t="s">
        <v>84</v>
      </c>
    </row>
    <row r="55" spans="1:1" x14ac:dyDescent="0.25">
      <c r="A55" t="s">
        <v>83</v>
      </c>
    </row>
    <row r="56" spans="1:1" x14ac:dyDescent="0.25">
      <c r="A56" t="s">
        <v>85</v>
      </c>
    </row>
    <row r="58" spans="1:1" x14ac:dyDescent="0.25">
      <c r="A58" t="s">
        <v>81</v>
      </c>
    </row>
    <row r="59" spans="1:1" x14ac:dyDescent="0.25">
      <c r="A59" t="s">
        <v>82</v>
      </c>
    </row>
    <row r="60" spans="1:1" x14ac:dyDescent="0.25">
      <c r="A60" t="s">
        <v>84</v>
      </c>
    </row>
    <row r="61" spans="1:1" x14ac:dyDescent="0.25">
      <c r="A61" t="s">
        <v>83</v>
      </c>
    </row>
    <row r="62" spans="1:1" x14ac:dyDescent="0.25">
      <c r="A62" t="s">
        <v>85</v>
      </c>
    </row>
  </sheetData>
  <dataValidations count="1">
    <dataValidation type="whole" operator="equal" allowBlank="1" showInputMessage="1" showErrorMessage="1" sqref="B7:B37">
      <formula1>0</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B37"/>
  <sheetViews>
    <sheetView workbookViewId="0">
      <selection activeCell="A14" sqref="A14:XFD14"/>
    </sheetView>
  </sheetViews>
  <sheetFormatPr baseColWidth="10" defaultRowHeight="15" x14ac:dyDescent="0.25"/>
  <sheetData>
    <row r="1" spans="1:2" ht="18.75" x14ac:dyDescent="0.3">
      <c r="A1" s="1" t="s">
        <v>243</v>
      </c>
    </row>
    <row r="2" spans="1:2" x14ac:dyDescent="0.25">
      <c r="A2" t="s">
        <v>97</v>
      </c>
    </row>
    <row r="3" spans="1:2" x14ac:dyDescent="0.25">
      <c r="A3" t="s">
        <v>98</v>
      </c>
    </row>
    <row r="4" spans="1:2" x14ac:dyDescent="0.25">
      <c r="B4" t="s">
        <v>96</v>
      </c>
    </row>
    <row r="5" spans="1:2" x14ac:dyDescent="0.25">
      <c r="A5" t="s">
        <v>35</v>
      </c>
      <c r="B5">
        <v>0</v>
      </c>
    </row>
    <row r="6" spans="1:2" x14ac:dyDescent="0.25">
      <c r="A6" t="s">
        <v>36</v>
      </c>
      <c r="B6">
        <v>0</v>
      </c>
    </row>
    <row r="7" spans="1:2" x14ac:dyDescent="0.25">
      <c r="A7" t="s">
        <v>37</v>
      </c>
      <c r="B7">
        <v>0</v>
      </c>
    </row>
    <row r="8" spans="1:2" x14ac:dyDescent="0.25">
      <c r="A8" t="s">
        <v>38</v>
      </c>
      <c r="B8">
        <v>47</v>
      </c>
    </row>
    <row r="9" spans="1:2" x14ac:dyDescent="0.25">
      <c r="A9" t="s">
        <v>39</v>
      </c>
      <c r="B9">
        <v>40</v>
      </c>
    </row>
    <row r="10" spans="1:2" x14ac:dyDescent="0.25">
      <c r="A10" t="s">
        <v>40</v>
      </c>
      <c r="B10">
        <v>93</v>
      </c>
    </row>
    <row r="11" spans="1:2" x14ac:dyDescent="0.25">
      <c r="A11" t="s">
        <v>41</v>
      </c>
      <c r="B11">
        <v>145</v>
      </c>
    </row>
    <row r="14" spans="1:2" s="30" customFormat="1" ht="18.75" x14ac:dyDescent="0.3">
      <c r="A14" s="29" t="s">
        <v>86</v>
      </c>
    </row>
    <row r="15" spans="1:2" x14ac:dyDescent="0.25">
      <c r="A15" t="s">
        <v>81</v>
      </c>
      <c r="B15" t="s">
        <v>87</v>
      </c>
    </row>
    <row r="16" spans="1:2" x14ac:dyDescent="0.25">
      <c r="A16" t="s">
        <v>82</v>
      </c>
      <c r="B16" s="7">
        <v>41094</v>
      </c>
    </row>
    <row r="17" spans="1:2" x14ac:dyDescent="0.25">
      <c r="A17" t="s">
        <v>84</v>
      </c>
      <c r="B17" t="s">
        <v>88</v>
      </c>
    </row>
    <row r="18" spans="1:2" x14ac:dyDescent="0.25">
      <c r="A18" t="s">
        <v>83</v>
      </c>
      <c r="B18" t="s">
        <v>89</v>
      </c>
    </row>
    <row r="19" spans="1:2" x14ac:dyDescent="0.25">
      <c r="A19" t="s">
        <v>85</v>
      </c>
    </row>
    <row r="21" spans="1:2" x14ac:dyDescent="0.25">
      <c r="A21" t="s">
        <v>81</v>
      </c>
    </row>
    <row r="22" spans="1:2" x14ac:dyDescent="0.25">
      <c r="A22" t="s">
        <v>82</v>
      </c>
    </row>
    <row r="23" spans="1:2" x14ac:dyDescent="0.25">
      <c r="A23" t="s">
        <v>84</v>
      </c>
    </row>
    <row r="24" spans="1:2" x14ac:dyDescent="0.25">
      <c r="A24" t="s">
        <v>83</v>
      </c>
    </row>
    <row r="25" spans="1:2" x14ac:dyDescent="0.25">
      <c r="A25" t="s">
        <v>85</v>
      </c>
    </row>
    <row r="27" spans="1:2" x14ac:dyDescent="0.25">
      <c r="A27" t="s">
        <v>81</v>
      </c>
    </row>
    <row r="28" spans="1:2" x14ac:dyDescent="0.25">
      <c r="A28" t="s">
        <v>82</v>
      </c>
    </row>
    <row r="29" spans="1:2" x14ac:dyDescent="0.25">
      <c r="A29" t="s">
        <v>84</v>
      </c>
    </row>
    <row r="30" spans="1:2" x14ac:dyDescent="0.25">
      <c r="A30" t="s">
        <v>83</v>
      </c>
    </row>
    <row r="31" spans="1:2" x14ac:dyDescent="0.25">
      <c r="A31" t="s">
        <v>85</v>
      </c>
    </row>
    <row r="33" spans="1:1" x14ac:dyDescent="0.25">
      <c r="A33" t="s">
        <v>81</v>
      </c>
    </row>
    <row r="34" spans="1:1" x14ac:dyDescent="0.25">
      <c r="A34" t="s">
        <v>82</v>
      </c>
    </row>
    <row r="35" spans="1:1" x14ac:dyDescent="0.25">
      <c r="A35" t="s">
        <v>84</v>
      </c>
    </row>
    <row r="36" spans="1:1" x14ac:dyDescent="0.25">
      <c r="A36" t="s">
        <v>83</v>
      </c>
    </row>
    <row r="37" spans="1:1" x14ac:dyDescent="0.25">
      <c r="A37" t="s">
        <v>85</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M52"/>
  <sheetViews>
    <sheetView workbookViewId="0">
      <selection activeCell="C32" sqref="C32"/>
    </sheetView>
  </sheetViews>
  <sheetFormatPr baseColWidth="10" defaultRowHeight="15" x14ac:dyDescent="0.25"/>
  <sheetData>
    <row r="1" spans="1:13" ht="18.75" x14ac:dyDescent="0.3">
      <c r="A1" s="1" t="s">
        <v>242</v>
      </c>
    </row>
    <row r="2" spans="1:13" x14ac:dyDescent="0.25">
      <c r="B2" t="s">
        <v>2</v>
      </c>
      <c r="C2" t="s">
        <v>3</v>
      </c>
      <c r="D2" t="s">
        <v>1</v>
      </c>
      <c r="E2" t="s">
        <v>5</v>
      </c>
      <c r="F2" t="s">
        <v>6</v>
      </c>
      <c r="G2" t="s">
        <v>4</v>
      </c>
      <c r="H2" t="s">
        <v>7</v>
      </c>
      <c r="I2" t="s">
        <v>8</v>
      </c>
      <c r="J2" t="s">
        <v>11</v>
      </c>
      <c r="K2" t="s">
        <v>10</v>
      </c>
      <c r="L2" t="s">
        <v>0</v>
      </c>
      <c r="M2" t="s">
        <v>9</v>
      </c>
    </row>
    <row r="3" spans="1:13" x14ac:dyDescent="0.25">
      <c r="A3" t="s">
        <v>31</v>
      </c>
      <c r="B3">
        <v>40</v>
      </c>
      <c r="C3">
        <v>40</v>
      </c>
      <c r="D3">
        <v>40</v>
      </c>
      <c r="E3">
        <v>40</v>
      </c>
      <c r="F3">
        <v>40</v>
      </c>
      <c r="G3">
        <v>40</v>
      </c>
      <c r="H3">
        <v>40</v>
      </c>
      <c r="I3">
        <v>40</v>
      </c>
      <c r="J3">
        <v>40</v>
      </c>
      <c r="K3">
        <v>40</v>
      </c>
      <c r="L3">
        <v>25</v>
      </c>
      <c r="M3">
        <v>25</v>
      </c>
    </row>
    <row r="4" spans="1:13" x14ac:dyDescent="0.25">
      <c r="A4">
        <v>2008</v>
      </c>
      <c r="B4">
        <v>50</v>
      </c>
      <c r="C4">
        <v>50</v>
      </c>
      <c r="D4">
        <v>50</v>
      </c>
      <c r="E4">
        <v>50</v>
      </c>
      <c r="F4">
        <v>50</v>
      </c>
      <c r="G4">
        <v>50</v>
      </c>
      <c r="H4">
        <v>50</v>
      </c>
      <c r="I4">
        <v>50</v>
      </c>
      <c r="J4">
        <v>50</v>
      </c>
      <c r="K4">
        <v>50</v>
      </c>
      <c r="L4">
        <v>30</v>
      </c>
      <c r="M4">
        <v>30</v>
      </c>
    </row>
    <row r="5" spans="1:13" x14ac:dyDescent="0.25">
      <c r="A5">
        <v>2009</v>
      </c>
      <c r="B5">
        <v>60</v>
      </c>
      <c r="C5">
        <v>60</v>
      </c>
      <c r="D5">
        <v>60</v>
      </c>
      <c r="E5">
        <v>60</v>
      </c>
      <c r="F5">
        <v>60</v>
      </c>
      <c r="G5">
        <v>60</v>
      </c>
      <c r="H5">
        <v>60</v>
      </c>
      <c r="I5">
        <v>60</v>
      </c>
      <c r="J5">
        <v>60</v>
      </c>
      <c r="K5">
        <v>60</v>
      </c>
      <c r="L5">
        <v>35</v>
      </c>
      <c r="M5">
        <v>35</v>
      </c>
    </row>
    <row r="6" spans="1:13" x14ac:dyDescent="0.25">
      <c r="A6">
        <v>2010</v>
      </c>
      <c r="B6">
        <v>70</v>
      </c>
      <c r="C6">
        <v>70</v>
      </c>
      <c r="D6">
        <v>70</v>
      </c>
      <c r="E6">
        <v>70</v>
      </c>
      <c r="F6">
        <v>70</v>
      </c>
      <c r="G6">
        <v>70</v>
      </c>
      <c r="H6">
        <v>70</v>
      </c>
      <c r="I6">
        <v>70</v>
      </c>
      <c r="J6">
        <v>70</v>
      </c>
      <c r="K6">
        <v>70</v>
      </c>
      <c r="L6">
        <v>40</v>
      </c>
      <c r="M6">
        <v>40</v>
      </c>
    </row>
    <row r="7" spans="1:13" x14ac:dyDescent="0.25">
      <c r="A7">
        <v>2011</v>
      </c>
      <c r="B7">
        <v>80</v>
      </c>
      <c r="C7">
        <v>80</v>
      </c>
      <c r="D7">
        <v>80</v>
      </c>
      <c r="E7">
        <v>80</v>
      </c>
      <c r="F7">
        <v>80</v>
      </c>
      <c r="G7">
        <v>80</v>
      </c>
      <c r="H7">
        <v>80</v>
      </c>
      <c r="I7">
        <v>80</v>
      </c>
      <c r="J7">
        <v>80</v>
      </c>
      <c r="K7">
        <v>80</v>
      </c>
      <c r="L7">
        <v>50</v>
      </c>
      <c r="M7">
        <v>50</v>
      </c>
    </row>
    <row r="8" spans="1:13" x14ac:dyDescent="0.25">
      <c r="A8">
        <v>2012</v>
      </c>
      <c r="B8">
        <v>90</v>
      </c>
      <c r="C8">
        <v>90</v>
      </c>
      <c r="D8">
        <v>90</v>
      </c>
      <c r="E8">
        <v>90</v>
      </c>
      <c r="F8">
        <v>90</v>
      </c>
      <c r="G8">
        <v>90</v>
      </c>
      <c r="H8">
        <v>90</v>
      </c>
      <c r="I8">
        <v>90</v>
      </c>
      <c r="J8">
        <v>90</v>
      </c>
      <c r="K8">
        <v>90</v>
      </c>
      <c r="L8">
        <v>60</v>
      </c>
      <c r="M8">
        <v>60</v>
      </c>
    </row>
    <row r="9" spans="1:13" x14ac:dyDescent="0.25">
      <c r="A9">
        <v>2013</v>
      </c>
      <c r="B9">
        <v>100</v>
      </c>
      <c r="C9">
        <v>100</v>
      </c>
      <c r="D9">
        <v>100</v>
      </c>
      <c r="E9">
        <v>100</v>
      </c>
      <c r="F9">
        <v>100</v>
      </c>
      <c r="G9">
        <v>100</v>
      </c>
      <c r="H9">
        <v>100</v>
      </c>
      <c r="I9">
        <v>100</v>
      </c>
      <c r="J9">
        <v>100</v>
      </c>
      <c r="K9">
        <v>100</v>
      </c>
      <c r="L9">
        <v>70</v>
      </c>
      <c r="M9">
        <v>70</v>
      </c>
    </row>
    <row r="10" spans="1:13" x14ac:dyDescent="0.25">
      <c r="A10">
        <v>2014</v>
      </c>
      <c r="B10">
        <v>100</v>
      </c>
      <c r="C10">
        <v>100</v>
      </c>
      <c r="D10">
        <v>100</v>
      </c>
      <c r="E10">
        <v>100</v>
      </c>
      <c r="F10">
        <v>100</v>
      </c>
      <c r="G10">
        <v>100</v>
      </c>
      <c r="H10">
        <v>100</v>
      </c>
      <c r="I10">
        <v>100</v>
      </c>
      <c r="J10">
        <v>100</v>
      </c>
      <c r="K10">
        <v>100</v>
      </c>
      <c r="L10">
        <v>80</v>
      </c>
      <c r="M10">
        <v>80</v>
      </c>
    </row>
    <row r="11" spans="1:13" x14ac:dyDescent="0.25">
      <c r="A11">
        <v>2015</v>
      </c>
      <c r="B11">
        <v>100</v>
      </c>
      <c r="C11">
        <v>100</v>
      </c>
      <c r="D11">
        <v>100</v>
      </c>
      <c r="E11">
        <v>100</v>
      </c>
      <c r="F11">
        <v>100</v>
      </c>
      <c r="G11">
        <v>100</v>
      </c>
      <c r="H11">
        <v>100</v>
      </c>
      <c r="I11">
        <v>100</v>
      </c>
      <c r="J11">
        <v>100</v>
      </c>
      <c r="K11">
        <v>100</v>
      </c>
      <c r="L11">
        <v>90</v>
      </c>
      <c r="M11">
        <v>90</v>
      </c>
    </row>
    <row r="12" spans="1:13" x14ac:dyDescent="0.25">
      <c r="A12">
        <v>2016</v>
      </c>
      <c r="B12">
        <v>100</v>
      </c>
      <c r="C12">
        <v>100</v>
      </c>
      <c r="D12">
        <v>100</v>
      </c>
      <c r="E12">
        <v>100</v>
      </c>
      <c r="F12">
        <v>100</v>
      </c>
      <c r="G12">
        <v>100</v>
      </c>
      <c r="H12">
        <v>100</v>
      </c>
      <c r="I12">
        <v>100</v>
      </c>
      <c r="J12">
        <v>100</v>
      </c>
      <c r="K12">
        <v>100</v>
      </c>
      <c r="L12">
        <v>100</v>
      </c>
      <c r="M12">
        <v>100</v>
      </c>
    </row>
    <row r="13" spans="1:13" x14ac:dyDescent="0.25">
      <c r="A13">
        <v>2017</v>
      </c>
      <c r="B13">
        <v>100</v>
      </c>
      <c r="C13">
        <v>100</v>
      </c>
      <c r="D13">
        <v>100</v>
      </c>
      <c r="E13">
        <v>100</v>
      </c>
      <c r="F13">
        <v>100</v>
      </c>
      <c r="G13">
        <v>100</v>
      </c>
      <c r="H13">
        <v>100</v>
      </c>
      <c r="I13">
        <v>100</v>
      </c>
      <c r="J13">
        <v>100</v>
      </c>
      <c r="K13">
        <v>100</v>
      </c>
      <c r="L13">
        <v>100</v>
      </c>
      <c r="M13">
        <v>100</v>
      </c>
    </row>
    <row r="14" spans="1:13" x14ac:dyDescent="0.25">
      <c r="A14">
        <v>2018</v>
      </c>
      <c r="B14">
        <v>100</v>
      </c>
      <c r="C14">
        <v>100</v>
      </c>
      <c r="D14">
        <v>100</v>
      </c>
      <c r="E14">
        <v>100</v>
      </c>
      <c r="F14">
        <v>100</v>
      </c>
      <c r="G14">
        <v>100</v>
      </c>
      <c r="H14">
        <v>100</v>
      </c>
      <c r="I14">
        <v>100</v>
      </c>
      <c r="J14">
        <v>100</v>
      </c>
      <c r="K14">
        <v>100</v>
      </c>
      <c r="L14">
        <v>100</v>
      </c>
      <c r="M14">
        <v>100</v>
      </c>
    </row>
    <row r="15" spans="1:13" x14ac:dyDescent="0.25">
      <c r="A15">
        <v>2019</v>
      </c>
      <c r="B15">
        <v>100</v>
      </c>
      <c r="C15">
        <v>100</v>
      </c>
      <c r="D15">
        <v>100</v>
      </c>
      <c r="E15">
        <v>100</v>
      </c>
      <c r="F15">
        <v>100</v>
      </c>
      <c r="G15">
        <v>100</v>
      </c>
      <c r="H15">
        <v>100</v>
      </c>
      <c r="I15">
        <v>100</v>
      </c>
      <c r="J15">
        <v>100</v>
      </c>
      <c r="K15">
        <v>100</v>
      </c>
      <c r="L15">
        <v>100</v>
      </c>
      <c r="M15">
        <v>100</v>
      </c>
    </row>
    <row r="16" spans="1:13" x14ac:dyDescent="0.25">
      <c r="A16">
        <v>2020</v>
      </c>
      <c r="B16">
        <v>100</v>
      </c>
      <c r="C16">
        <v>100</v>
      </c>
      <c r="D16">
        <v>100</v>
      </c>
      <c r="E16">
        <v>100</v>
      </c>
      <c r="F16">
        <v>100</v>
      </c>
      <c r="G16">
        <v>100</v>
      </c>
      <c r="H16">
        <v>100</v>
      </c>
      <c r="I16">
        <v>100</v>
      </c>
      <c r="J16">
        <v>100</v>
      </c>
      <c r="K16">
        <v>100</v>
      </c>
      <c r="L16">
        <v>100</v>
      </c>
      <c r="M16">
        <v>100</v>
      </c>
    </row>
    <row r="17" spans="1:13" x14ac:dyDescent="0.25">
      <c r="A17">
        <v>2021</v>
      </c>
      <c r="B17">
        <v>100</v>
      </c>
      <c r="C17">
        <v>100</v>
      </c>
      <c r="D17">
        <v>100</v>
      </c>
      <c r="E17">
        <v>100</v>
      </c>
      <c r="F17">
        <v>100</v>
      </c>
      <c r="G17">
        <v>100</v>
      </c>
      <c r="H17">
        <v>100</v>
      </c>
      <c r="I17">
        <v>100</v>
      </c>
      <c r="J17">
        <v>100</v>
      </c>
      <c r="K17">
        <v>100</v>
      </c>
      <c r="L17">
        <v>100</v>
      </c>
      <c r="M17">
        <v>100</v>
      </c>
    </row>
    <row r="18" spans="1:13" x14ac:dyDescent="0.25">
      <c r="A18">
        <v>2022</v>
      </c>
      <c r="B18">
        <v>100</v>
      </c>
      <c r="C18">
        <v>100</v>
      </c>
      <c r="D18">
        <v>100</v>
      </c>
      <c r="E18">
        <v>100</v>
      </c>
      <c r="F18">
        <v>100</v>
      </c>
      <c r="G18">
        <v>100</v>
      </c>
      <c r="H18">
        <v>100</v>
      </c>
      <c r="I18">
        <v>100</v>
      </c>
      <c r="J18">
        <v>100</v>
      </c>
      <c r="K18">
        <v>100</v>
      </c>
      <c r="L18">
        <v>100</v>
      </c>
      <c r="M18">
        <v>100</v>
      </c>
    </row>
    <row r="19" spans="1:13" x14ac:dyDescent="0.25">
      <c r="A19">
        <v>2023</v>
      </c>
      <c r="B19">
        <v>100</v>
      </c>
      <c r="C19">
        <v>100</v>
      </c>
      <c r="D19">
        <v>100</v>
      </c>
      <c r="E19">
        <v>100</v>
      </c>
      <c r="F19">
        <v>100</v>
      </c>
      <c r="G19">
        <v>100</v>
      </c>
      <c r="H19">
        <v>100</v>
      </c>
      <c r="I19">
        <v>100</v>
      </c>
      <c r="J19">
        <v>100</v>
      </c>
      <c r="K19">
        <v>100</v>
      </c>
      <c r="L19">
        <v>100</v>
      </c>
      <c r="M19">
        <v>100</v>
      </c>
    </row>
    <row r="20" spans="1:13" x14ac:dyDescent="0.25">
      <c r="A20">
        <v>2024</v>
      </c>
      <c r="B20">
        <v>100</v>
      </c>
      <c r="C20">
        <v>100</v>
      </c>
      <c r="D20">
        <v>100</v>
      </c>
      <c r="E20">
        <v>100</v>
      </c>
      <c r="F20">
        <v>100</v>
      </c>
      <c r="G20">
        <v>100</v>
      </c>
      <c r="H20">
        <v>100</v>
      </c>
      <c r="I20">
        <v>100</v>
      </c>
      <c r="J20">
        <v>100</v>
      </c>
      <c r="K20">
        <v>100</v>
      </c>
      <c r="L20">
        <v>100</v>
      </c>
      <c r="M20">
        <v>100</v>
      </c>
    </row>
    <row r="21" spans="1:13" x14ac:dyDescent="0.25">
      <c r="A21">
        <v>2025</v>
      </c>
      <c r="B21">
        <v>100</v>
      </c>
      <c r="C21">
        <v>100</v>
      </c>
      <c r="D21">
        <v>100</v>
      </c>
      <c r="E21">
        <v>100</v>
      </c>
      <c r="F21">
        <v>100</v>
      </c>
      <c r="G21">
        <v>100</v>
      </c>
      <c r="H21">
        <v>100</v>
      </c>
      <c r="I21">
        <v>100</v>
      </c>
      <c r="J21">
        <v>100</v>
      </c>
      <c r="K21">
        <v>100</v>
      </c>
      <c r="L21">
        <v>100</v>
      </c>
      <c r="M21">
        <v>100</v>
      </c>
    </row>
    <row r="22" spans="1:13" x14ac:dyDescent="0.25">
      <c r="A22">
        <v>2026</v>
      </c>
      <c r="B22">
        <v>100</v>
      </c>
      <c r="C22">
        <v>100</v>
      </c>
      <c r="D22">
        <v>100</v>
      </c>
      <c r="E22">
        <v>100</v>
      </c>
      <c r="F22">
        <v>100</v>
      </c>
      <c r="G22">
        <v>100</v>
      </c>
      <c r="H22">
        <v>100</v>
      </c>
      <c r="I22">
        <v>100</v>
      </c>
      <c r="J22">
        <v>100</v>
      </c>
      <c r="K22">
        <v>100</v>
      </c>
      <c r="L22">
        <v>100</v>
      </c>
      <c r="M22">
        <v>100</v>
      </c>
    </row>
    <row r="23" spans="1:13" x14ac:dyDescent="0.25">
      <c r="A23">
        <v>2027</v>
      </c>
      <c r="B23">
        <v>100</v>
      </c>
      <c r="C23">
        <v>100</v>
      </c>
      <c r="D23">
        <v>100</v>
      </c>
      <c r="E23">
        <v>100</v>
      </c>
      <c r="F23">
        <v>100</v>
      </c>
      <c r="G23">
        <v>100</v>
      </c>
      <c r="H23">
        <v>100</v>
      </c>
      <c r="I23">
        <v>100</v>
      </c>
      <c r="J23">
        <v>100</v>
      </c>
      <c r="K23">
        <v>100</v>
      </c>
      <c r="L23">
        <v>100</v>
      </c>
      <c r="M23">
        <v>100</v>
      </c>
    </row>
    <row r="24" spans="1:13" x14ac:dyDescent="0.25">
      <c r="A24">
        <v>2028</v>
      </c>
      <c r="B24">
        <v>100</v>
      </c>
      <c r="C24">
        <v>100</v>
      </c>
      <c r="D24">
        <v>100</v>
      </c>
      <c r="E24">
        <v>100</v>
      </c>
      <c r="F24">
        <v>100</v>
      </c>
      <c r="G24">
        <v>100</v>
      </c>
      <c r="H24">
        <v>100</v>
      </c>
      <c r="I24">
        <v>100</v>
      </c>
      <c r="J24">
        <v>100</v>
      </c>
      <c r="K24">
        <v>100</v>
      </c>
      <c r="L24">
        <v>100</v>
      </c>
      <c r="M24">
        <v>100</v>
      </c>
    </row>
    <row r="25" spans="1:13" x14ac:dyDescent="0.25">
      <c r="A25">
        <v>2029</v>
      </c>
      <c r="B25">
        <v>100</v>
      </c>
      <c r="C25">
        <v>100</v>
      </c>
      <c r="D25">
        <v>100</v>
      </c>
      <c r="E25">
        <v>100</v>
      </c>
      <c r="F25">
        <v>100</v>
      </c>
      <c r="G25">
        <v>100</v>
      </c>
      <c r="H25">
        <v>100</v>
      </c>
      <c r="I25">
        <v>100</v>
      </c>
      <c r="J25">
        <v>100</v>
      </c>
      <c r="K25">
        <v>100</v>
      </c>
      <c r="L25">
        <v>100</v>
      </c>
      <c r="M25">
        <v>100</v>
      </c>
    </row>
    <row r="26" spans="1:13" x14ac:dyDescent="0.25">
      <c r="A26">
        <v>2030</v>
      </c>
      <c r="B26">
        <v>100</v>
      </c>
      <c r="C26">
        <v>100</v>
      </c>
      <c r="D26">
        <v>100</v>
      </c>
      <c r="E26">
        <v>100</v>
      </c>
      <c r="F26">
        <v>100</v>
      </c>
      <c r="G26">
        <v>100</v>
      </c>
      <c r="H26">
        <v>100</v>
      </c>
      <c r="I26">
        <v>100</v>
      </c>
      <c r="J26">
        <v>100</v>
      </c>
      <c r="K26">
        <v>100</v>
      </c>
      <c r="L26">
        <v>100</v>
      </c>
      <c r="M26">
        <v>100</v>
      </c>
    </row>
    <row r="29" spans="1:13" s="30" customFormat="1" ht="18.75" x14ac:dyDescent="0.3">
      <c r="A29" s="29" t="s">
        <v>86</v>
      </c>
    </row>
    <row r="30" spans="1:13" x14ac:dyDescent="0.25">
      <c r="A30" t="s">
        <v>81</v>
      </c>
      <c r="B30" t="s">
        <v>87</v>
      </c>
    </row>
    <row r="31" spans="1:13" x14ac:dyDescent="0.25">
      <c r="A31" t="s">
        <v>82</v>
      </c>
      <c r="B31" s="7">
        <v>41094</v>
      </c>
    </row>
    <row r="32" spans="1:13" x14ac:dyDescent="0.25">
      <c r="A32" t="s">
        <v>84</v>
      </c>
      <c r="B32" t="s">
        <v>88</v>
      </c>
    </row>
    <row r="33" spans="1:2" x14ac:dyDescent="0.25">
      <c r="A33" t="s">
        <v>83</v>
      </c>
      <c r="B33" t="s">
        <v>89</v>
      </c>
    </row>
    <row r="34" spans="1:2" x14ac:dyDescent="0.25">
      <c r="A34" t="s">
        <v>85</v>
      </c>
    </row>
    <row r="36" spans="1:2" x14ac:dyDescent="0.25">
      <c r="A36" t="s">
        <v>81</v>
      </c>
    </row>
    <row r="37" spans="1:2" x14ac:dyDescent="0.25">
      <c r="A37" t="s">
        <v>82</v>
      </c>
    </row>
    <row r="38" spans="1:2" x14ac:dyDescent="0.25">
      <c r="A38" t="s">
        <v>84</v>
      </c>
    </row>
    <row r="39" spans="1:2" x14ac:dyDescent="0.25">
      <c r="A39" t="s">
        <v>83</v>
      </c>
    </row>
    <row r="40" spans="1:2" x14ac:dyDescent="0.25">
      <c r="A40" t="s">
        <v>85</v>
      </c>
    </row>
    <row r="42" spans="1:2" x14ac:dyDescent="0.25">
      <c r="A42" t="s">
        <v>81</v>
      </c>
    </row>
    <row r="43" spans="1:2" x14ac:dyDescent="0.25">
      <c r="A43" t="s">
        <v>82</v>
      </c>
    </row>
    <row r="44" spans="1:2" x14ac:dyDescent="0.25">
      <c r="A44" t="s">
        <v>84</v>
      </c>
    </row>
    <row r="45" spans="1:2" x14ac:dyDescent="0.25">
      <c r="A45" t="s">
        <v>83</v>
      </c>
    </row>
    <row r="46" spans="1:2" x14ac:dyDescent="0.25">
      <c r="A46" t="s">
        <v>85</v>
      </c>
    </row>
    <row r="48" spans="1:2" x14ac:dyDescent="0.25">
      <c r="A48" t="s">
        <v>81</v>
      </c>
    </row>
    <row r="49" spans="1:1" x14ac:dyDescent="0.25">
      <c r="A49" t="s">
        <v>82</v>
      </c>
    </row>
    <row r="50" spans="1:1" x14ac:dyDescent="0.25">
      <c r="A50" t="s">
        <v>84</v>
      </c>
    </row>
    <row r="51" spans="1:1" x14ac:dyDescent="0.25">
      <c r="A51" t="s">
        <v>83</v>
      </c>
    </row>
    <row r="52" spans="1:1" x14ac:dyDescent="0.25">
      <c r="A52" t="s">
        <v>85</v>
      </c>
    </row>
  </sheetData>
  <dataValidations count="1">
    <dataValidation type="whole" allowBlank="1" showInputMessage="1" showErrorMessage="1" sqref="B3:M26">
      <formula1>0</formula1>
      <formula2>100</formula2>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M46"/>
  <sheetViews>
    <sheetView workbookViewId="0">
      <selection activeCell="B21" sqref="B21"/>
    </sheetView>
  </sheetViews>
  <sheetFormatPr baseColWidth="10" defaultRowHeight="15" x14ac:dyDescent="0.25"/>
  <sheetData>
    <row r="1" spans="1:13" ht="18.75" x14ac:dyDescent="0.3">
      <c r="A1" s="1" t="s">
        <v>241</v>
      </c>
    </row>
    <row r="2" spans="1:13" x14ac:dyDescent="0.25">
      <c r="A2" s="5" t="s">
        <v>224</v>
      </c>
    </row>
    <row r="3" spans="1:13" ht="18.75" x14ac:dyDescent="0.3">
      <c r="A3" s="1"/>
    </row>
    <row r="5" spans="1:13" x14ac:dyDescent="0.25">
      <c r="B5" t="s">
        <v>2</v>
      </c>
      <c r="C5" t="s">
        <v>3</v>
      </c>
      <c r="D5" t="s">
        <v>1</v>
      </c>
      <c r="E5" t="s">
        <v>5</v>
      </c>
      <c r="F5" t="s">
        <v>6</v>
      </c>
      <c r="G5" t="s">
        <v>4</v>
      </c>
      <c r="H5" t="s">
        <v>7</v>
      </c>
      <c r="I5" t="s">
        <v>8</v>
      </c>
      <c r="J5" t="s">
        <v>11</v>
      </c>
      <c r="K5" t="s">
        <v>10</v>
      </c>
      <c r="L5" t="s">
        <v>0</v>
      </c>
      <c r="M5" t="s">
        <v>9</v>
      </c>
    </row>
    <row r="6" spans="1:13" x14ac:dyDescent="0.25">
      <c r="A6" t="s">
        <v>99</v>
      </c>
      <c r="B6">
        <v>1</v>
      </c>
      <c r="C6">
        <v>1</v>
      </c>
      <c r="D6">
        <v>1</v>
      </c>
      <c r="E6">
        <v>1</v>
      </c>
      <c r="F6">
        <v>1</v>
      </c>
      <c r="G6">
        <v>1</v>
      </c>
      <c r="H6">
        <v>1</v>
      </c>
      <c r="I6">
        <v>1</v>
      </c>
      <c r="J6">
        <v>1</v>
      </c>
      <c r="K6">
        <v>1</v>
      </c>
      <c r="L6">
        <v>1</v>
      </c>
      <c r="M6">
        <v>1</v>
      </c>
    </row>
    <row r="7" spans="1:13" x14ac:dyDescent="0.25">
      <c r="A7">
        <v>2008</v>
      </c>
      <c r="B7">
        <v>1</v>
      </c>
      <c r="C7">
        <v>1</v>
      </c>
      <c r="D7">
        <v>1</v>
      </c>
      <c r="E7">
        <v>1</v>
      </c>
      <c r="F7">
        <v>1</v>
      </c>
      <c r="G7">
        <v>1</v>
      </c>
      <c r="H7">
        <v>1</v>
      </c>
      <c r="I7">
        <v>1</v>
      </c>
      <c r="J7">
        <v>1</v>
      </c>
      <c r="K7">
        <v>1</v>
      </c>
      <c r="L7">
        <v>1</v>
      </c>
      <c r="M7">
        <v>1</v>
      </c>
    </row>
    <row r="8" spans="1:13" x14ac:dyDescent="0.25">
      <c r="A8">
        <v>2009</v>
      </c>
      <c r="B8">
        <v>1</v>
      </c>
      <c r="C8">
        <v>1</v>
      </c>
      <c r="D8">
        <v>1</v>
      </c>
      <c r="E8">
        <v>1</v>
      </c>
      <c r="F8">
        <v>1</v>
      </c>
      <c r="G8">
        <v>1</v>
      </c>
      <c r="H8">
        <v>1</v>
      </c>
      <c r="I8">
        <v>1</v>
      </c>
      <c r="J8">
        <v>1</v>
      </c>
      <c r="K8">
        <v>1</v>
      </c>
      <c r="L8">
        <v>1</v>
      </c>
      <c r="M8">
        <v>1</v>
      </c>
    </row>
    <row r="9" spans="1:13" x14ac:dyDescent="0.25">
      <c r="A9">
        <v>2010</v>
      </c>
      <c r="B9">
        <v>1</v>
      </c>
      <c r="C9">
        <v>1</v>
      </c>
      <c r="D9">
        <v>1</v>
      </c>
      <c r="E9">
        <v>1</v>
      </c>
      <c r="F9">
        <v>1</v>
      </c>
      <c r="G9">
        <v>1</v>
      </c>
      <c r="H9">
        <v>1</v>
      </c>
      <c r="I9">
        <v>1</v>
      </c>
      <c r="J9">
        <v>1</v>
      </c>
      <c r="K9">
        <v>1</v>
      </c>
      <c r="L9">
        <v>1</v>
      </c>
      <c r="M9">
        <v>1</v>
      </c>
    </row>
    <row r="10" spans="1:13" x14ac:dyDescent="0.25">
      <c r="A10">
        <v>2011</v>
      </c>
      <c r="B10">
        <v>0.64</v>
      </c>
      <c r="C10">
        <v>0.67</v>
      </c>
      <c r="D10">
        <v>0.67</v>
      </c>
      <c r="E10">
        <v>0.67</v>
      </c>
      <c r="F10">
        <v>0.62</v>
      </c>
      <c r="G10">
        <v>0.9</v>
      </c>
      <c r="H10">
        <v>0.67</v>
      </c>
      <c r="I10">
        <v>0.67</v>
      </c>
      <c r="J10">
        <v>0.67</v>
      </c>
      <c r="K10">
        <v>0.66</v>
      </c>
      <c r="L10">
        <v>1</v>
      </c>
      <c r="M10">
        <v>1</v>
      </c>
    </row>
    <row r="11" spans="1:13" x14ac:dyDescent="0.25">
      <c r="A11">
        <v>2012</v>
      </c>
      <c r="B11">
        <v>0.32</v>
      </c>
      <c r="C11">
        <v>0.33</v>
      </c>
      <c r="D11">
        <v>0.33</v>
      </c>
      <c r="E11">
        <v>0.33</v>
      </c>
      <c r="F11">
        <v>0.31</v>
      </c>
      <c r="G11">
        <v>0.45</v>
      </c>
      <c r="H11">
        <v>0.33</v>
      </c>
      <c r="I11">
        <v>0.33</v>
      </c>
      <c r="J11">
        <v>0.33</v>
      </c>
      <c r="K11">
        <v>0.33</v>
      </c>
      <c r="L11">
        <v>1</v>
      </c>
      <c r="M11">
        <v>1</v>
      </c>
    </row>
    <row r="12" spans="1:13" x14ac:dyDescent="0.25">
      <c r="A12">
        <v>2013</v>
      </c>
      <c r="B12">
        <v>0</v>
      </c>
      <c r="C12">
        <v>0</v>
      </c>
      <c r="D12">
        <v>0</v>
      </c>
      <c r="E12">
        <v>0</v>
      </c>
      <c r="F12">
        <v>0</v>
      </c>
      <c r="G12">
        <v>0</v>
      </c>
      <c r="H12">
        <v>0</v>
      </c>
      <c r="I12">
        <v>0</v>
      </c>
      <c r="J12">
        <v>0</v>
      </c>
      <c r="K12">
        <v>0</v>
      </c>
      <c r="L12">
        <v>1</v>
      </c>
      <c r="M12">
        <v>1.04</v>
      </c>
    </row>
    <row r="13" spans="1:13" x14ac:dyDescent="0.25">
      <c r="A13">
        <v>2014</v>
      </c>
      <c r="B13">
        <v>0</v>
      </c>
      <c r="C13">
        <v>0</v>
      </c>
      <c r="D13">
        <v>0</v>
      </c>
      <c r="E13">
        <v>0</v>
      </c>
      <c r="F13">
        <v>0</v>
      </c>
      <c r="G13">
        <v>0</v>
      </c>
      <c r="H13">
        <v>0</v>
      </c>
      <c r="I13">
        <v>0</v>
      </c>
      <c r="J13">
        <v>0</v>
      </c>
      <c r="K13">
        <v>0</v>
      </c>
      <c r="L13">
        <v>1.04</v>
      </c>
      <c r="M13">
        <v>0.69</v>
      </c>
    </row>
    <row r="14" spans="1:13" x14ac:dyDescent="0.25">
      <c r="A14">
        <v>2015</v>
      </c>
      <c r="B14">
        <v>0</v>
      </c>
      <c r="C14">
        <v>0</v>
      </c>
      <c r="D14">
        <v>0</v>
      </c>
      <c r="E14">
        <v>0</v>
      </c>
      <c r="F14">
        <v>0</v>
      </c>
      <c r="G14">
        <v>0</v>
      </c>
      <c r="H14">
        <v>0</v>
      </c>
      <c r="I14">
        <v>0</v>
      </c>
      <c r="J14">
        <v>0</v>
      </c>
      <c r="K14">
        <v>0</v>
      </c>
      <c r="L14">
        <v>0.52</v>
      </c>
      <c r="M14">
        <v>0.35</v>
      </c>
    </row>
    <row r="15" spans="1:13" x14ac:dyDescent="0.25">
      <c r="A15">
        <v>2016</v>
      </c>
      <c r="B15">
        <v>0</v>
      </c>
      <c r="C15">
        <v>0</v>
      </c>
      <c r="D15">
        <v>0</v>
      </c>
      <c r="E15">
        <v>0</v>
      </c>
      <c r="F15">
        <v>0</v>
      </c>
      <c r="G15">
        <v>0</v>
      </c>
      <c r="H15">
        <v>0</v>
      </c>
      <c r="I15">
        <v>0</v>
      </c>
      <c r="J15">
        <v>0</v>
      </c>
      <c r="K15">
        <v>0</v>
      </c>
      <c r="L15">
        <v>0</v>
      </c>
      <c r="M15">
        <v>0</v>
      </c>
    </row>
    <row r="16" spans="1:13" x14ac:dyDescent="0.25">
      <c r="A16">
        <v>2017</v>
      </c>
      <c r="B16">
        <v>0</v>
      </c>
      <c r="C16">
        <v>0</v>
      </c>
      <c r="D16">
        <v>0</v>
      </c>
      <c r="E16">
        <v>0</v>
      </c>
      <c r="F16">
        <v>0</v>
      </c>
      <c r="G16">
        <v>0</v>
      </c>
      <c r="H16">
        <v>0</v>
      </c>
      <c r="I16">
        <v>0</v>
      </c>
      <c r="J16">
        <v>0</v>
      </c>
      <c r="K16">
        <v>0</v>
      </c>
      <c r="L16">
        <v>0</v>
      </c>
      <c r="M16">
        <v>0</v>
      </c>
    </row>
    <row r="17" spans="1:13" x14ac:dyDescent="0.25">
      <c r="A17">
        <v>2018</v>
      </c>
      <c r="B17">
        <v>0</v>
      </c>
      <c r="C17">
        <v>0</v>
      </c>
      <c r="D17">
        <v>0</v>
      </c>
      <c r="E17">
        <v>0</v>
      </c>
      <c r="F17">
        <v>0</v>
      </c>
      <c r="G17">
        <v>0</v>
      </c>
      <c r="H17">
        <v>0</v>
      </c>
      <c r="I17">
        <v>0</v>
      </c>
      <c r="J17">
        <v>0</v>
      </c>
      <c r="K17">
        <v>0</v>
      </c>
      <c r="L17">
        <v>0</v>
      </c>
      <c r="M17">
        <v>0</v>
      </c>
    </row>
    <row r="18" spans="1:13" x14ac:dyDescent="0.25">
      <c r="A18">
        <v>2019</v>
      </c>
      <c r="B18">
        <v>0</v>
      </c>
      <c r="C18">
        <v>0</v>
      </c>
      <c r="D18">
        <v>0</v>
      </c>
      <c r="E18">
        <v>0</v>
      </c>
      <c r="F18">
        <v>0</v>
      </c>
      <c r="G18">
        <v>0</v>
      </c>
      <c r="H18">
        <v>0</v>
      </c>
      <c r="I18">
        <v>0</v>
      </c>
      <c r="J18">
        <v>0</v>
      </c>
      <c r="K18">
        <v>0</v>
      </c>
      <c r="L18">
        <v>0</v>
      </c>
      <c r="M18">
        <v>0</v>
      </c>
    </row>
    <row r="19" spans="1:13" x14ac:dyDescent="0.25">
      <c r="A19">
        <v>2020</v>
      </c>
      <c r="B19">
        <v>0</v>
      </c>
      <c r="C19">
        <v>0</v>
      </c>
      <c r="D19">
        <v>0</v>
      </c>
      <c r="E19">
        <v>0</v>
      </c>
      <c r="F19">
        <v>0</v>
      </c>
      <c r="G19">
        <v>0</v>
      </c>
      <c r="H19">
        <v>0</v>
      </c>
      <c r="I19">
        <v>0</v>
      </c>
      <c r="J19">
        <v>0</v>
      </c>
      <c r="K19">
        <v>0</v>
      </c>
      <c r="L19">
        <v>0</v>
      </c>
      <c r="M19">
        <v>0</v>
      </c>
    </row>
    <row r="23" spans="1:13" s="30" customFormat="1" ht="18.75" x14ac:dyDescent="0.3">
      <c r="A23" s="29" t="s">
        <v>86</v>
      </c>
    </row>
    <row r="24" spans="1:13" x14ac:dyDescent="0.25">
      <c r="A24" t="s">
        <v>81</v>
      </c>
      <c r="B24" t="s">
        <v>87</v>
      </c>
    </row>
    <row r="25" spans="1:13" x14ac:dyDescent="0.25">
      <c r="A25" t="s">
        <v>82</v>
      </c>
      <c r="B25" s="7">
        <v>41094</v>
      </c>
    </row>
    <row r="26" spans="1:13" x14ac:dyDescent="0.25">
      <c r="A26" t="s">
        <v>84</v>
      </c>
      <c r="B26" t="s">
        <v>88</v>
      </c>
    </row>
    <row r="27" spans="1:13" x14ac:dyDescent="0.25">
      <c r="A27" t="s">
        <v>83</v>
      </c>
      <c r="B27" t="s">
        <v>89</v>
      </c>
    </row>
    <row r="28" spans="1:13" x14ac:dyDescent="0.25">
      <c r="A28" t="s">
        <v>85</v>
      </c>
    </row>
    <row r="30" spans="1:13" x14ac:dyDescent="0.25">
      <c r="A30" t="s">
        <v>81</v>
      </c>
    </row>
    <row r="31" spans="1:13" x14ac:dyDescent="0.25">
      <c r="A31" t="s">
        <v>82</v>
      </c>
    </row>
    <row r="32" spans="1:13" x14ac:dyDescent="0.25">
      <c r="A32" t="s">
        <v>84</v>
      </c>
    </row>
    <row r="33" spans="1:1" x14ac:dyDescent="0.25">
      <c r="A33" t="s">
        <v>83</v>
      </c>
    </row>
    <row r="34" spans="1:1" x14ac:dyDescent="0.25">
      <c r="A34" t="s">
        <v>85</v>
      </c>
    </row>
    <row r="36" spans="1:1" x14ac:dyDescent="0.25">
      <c r="A36" t="s">
        <v>81</v>
      </c>
    </row>
    <row r="37" spans="1:1" x14ac:dyDescent="0.25">
      <c r="A37" t="s">
        <v>82</v>
      </c>
    </row>
    <row r="38" spans="1:1" x14ac:dyDescent="0.25">
      <c r="A38" t="s">
        <v>84</v>
      </c>
    </row>
    <row r="39" spans="1:1" x14ac:dyDescent="0.25">
      <c r="A39" t="s">
        <v>83</v>
      </c>
    </row>
    <row r="40" spans="1:1" x14ac:dyDescent="0.25">
      <c r="A40" t="s">
        <v>85</v>
      </c>
    </row>
    <row r="42" spans="1:1" x14ac:dyDescent="0.25">
      <c r="A42" t="s">
        <v>81</v>
      </c>
    </row>
    <row r="43" spans="1:1" x14ac:dyDescent="0.25">
      <c r="A43" t="s">
        <v>82</v>
      </c>
    </row>
    <row r="44" spans="1:1" x14ac:dyDescent="0.25">
      <c r="A44" t="s">
        <v>84</v>
      </c>
    </row>
    <row r="45" spans="1:1" x14ac:dyDescent="0.25">
      <c r="A45" t="s">
        <v>83</v>
      </c>
    </row>
    <row r="46" spans="1:1" x14ac:dyDescent="0.25">
      <c r="A46" t="s">
        <v>85</v>
      </c>
    </row>
  </sheetData>
  <dataValidations count="1">
    <dataValidation type="whole" operator="equal" allowBlank="1" showInputMessage="1" showErrorMessage="1" sqref="B6:M6">
      <formula1>1</formula1>
    </dataValidation>
  </dataValidation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A58"/>
  <sheetViews>
    <sheetView workbookViewId="0">
      <selection activeCell="A35" sqref="A35:XFD35"/>
    </sheetView>
  </sheetViews>
  <sheetFormatPr baseColWidth="10" defaultRowHeight="15" x14ac:dyDescent="0.25"/>
  <sheetData>
    <row r="1" spans="1:27" ht="18.75" x14ac:dyDescent="0.3">
      <c r="A1" s="1" t="s">
        <v>240</v>
      </c>
    </row>
    <row r="2" spans="1:27" ht="18.75" x14ac:dyDescent="0.3">
      <c r="A2" s="1" t="s">
        <v>101</v>
      </c>
    </row>
    <row r="3" spans="1:27" ht="15.75" x14ac:dyDescent="0.25">
      <c r="A3" s="14" t="s">
        <v>102</v>
      </c>
      <c r="B3" s="13"/>
      <c r="C3" s="13"/>
      <c r="D3" s="13"/>
      <c r="E3" s="13"/>
      <c r="F3" s="13"/>
      <c r="G3" s="13"/>
    </row>
    <row r="4" spans="1:27" ht="15.75" x14ac:dyDescent="0.25">
      <c r="A4" s="14" t="s">
        <v>103</v>
      </c>
      <c r="B4" s="13"/>
      <c r="C4" s="13"/>
      <c r="D4" s="13"/>
      <c r="E4" s="13"/>
      <c r="F4" s="13"/>
      <c r="G4" s="13"/>
    </row>
    <row r="5" spans="1:27" ht="15.75" x14ac:dyDescent="0.25">
      <c r="A5" s="14" t="s">
        <v>105</v>
      </c>
      <c r="B5" s="13"/>
      <c r="C5" s="13"/>
      <c r="D5" s="13"/>
      <c r="E5" s="13"/>
      <c r="F5" s="13"/>
      <c r="G5" s="13"/>
    </row>
    <row r="6" spans="1:27" ht="15.75" x14ac:dyDescent="0.25">
      <c r="A6" s="14" t="s">
        <v>104</v>
      </c>
      <c r="B6" s="13"/>
      <c r="C6" s="13"/>
      <c r="D6" s="13"/>
      <c r="E6" s="13"/>
      <c r="F6" s="13"/>
      <c r="G6" s="13"/>
    </row>
    <row r="7" spans="1:27" ht="15.75" x14ac:dyDescent="0.25">
      <c r="A7" s="8"/>
    </row>
    <row r="8" spans="1:27" x14ac:dyDescent="0.25">
      <c r="B8" t="s">
        <v>21</v>
      </c>
      <c r="C8" t="s">
        <v>17</v>
      </c>
      <c r="D8" t="s">
        <v>18</v>
      </c>
      <c r="E8" t="s">
        <v>14</v>
      </c>
      <c r="F8" t="s">
        <v>19</v>
      </c>
      <c r="G8" t="s">
        <v>20</v>
      </c>
      <c r="H8" t="s">
        <v>22</v>
      </c>
      <c r="I8" t="s">
        <v>23</v>
      </c>
      <c r="J8" t="s">
        <v>24</v>
      </c>
      <c r="K8" t="s">
        <v>25</v>
      </c>
      <c r="L8" t="s">
        <v>26</v>
      </c>
      <c r="M8" t="s">
        <v>27</v>
      </c>
      <c r="N8" t="s">
        <v>16</v>
      </c>
      <c r="O8" t="s">
        <v>15</v>
      </c>
      <c r="P8" t="s">
        <v>8</v>
      </c>
      <c r="Q8" t="s">
        <v>4</v>
      </c>
      <c r="R8" t="s">
        <v>3</v>
      </c>
      <c r="S8" t="s">
        <v>5</v>
      </c>
      <c r="T8" t="s">
        <v>6</v>
      </c>
      <c r="U8" t="s">
        <v>11</v>
      </c>
      <c r="V8" t="s">
        <v>2</v>
      </c>
      <c r="W8" t="s">
        <v>10</v>
      </c>
      <c r="X8" t="s">
        <v>0</v>
      </c>
      <c r="Y8" t="s">
        <v>9</v>
      </c>
      <c r="Z8" t="s">
        <v>1</v>
      </c>
      <c r="AA8" t="s">
        <v>7</v>
      </c>
    </row>
    <row r="9" spans="1:27" x14ac:dyDescent="0.25">
      <c r="A9" t="s">
        <v>31</v>
      </c>
      <c r="B9">
        <v>1</v>
      </c>
      <c r="C9">
        <v>1</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row>
    <row r="10" spans="1:27" x14ac:dyDescent="0.25">
      <c r="A10">
        <v>2008</v>
      </c>
      <c r="B10">
        <v>1.02</v>
      </c>
      <c r="C10">
        <v>1.02</v>
      </c>
      <c r="D10">
        <v>1.02</v>
      </c>
      <c r="E10">
        <v>1.02</v>
      </c>
      <c r="F10">
        <v>1.02</v>
      </c>
      <c r="G10">
        <v>1.02</v>
      </c>
      <c r="H10">
        <v>1.02</v>
      </c>
      <c r="I10">
        <v>1.02</v>
      </c>
      <c r="J10">
        <v>1.02</v>
      </c>
      <c r="K10">
        <v>1.02</v>
      </c>
      <c r="L10">
        <v>1.02</v>
      </c>
      <c r="M10">
        <v>1.02</v>
      </c>
      <c r="N10">
        <v>1.02</v>
      </c>
      <c r="O10">
        <v>1.02</v>
      </c>
      <c r="P10">
        <v>1.02</v>
      </c>
      <c r="Q10">
        <v>1.02</v>
      </c>
      <c r="R10">
        <v>1.02</v>
      </c>
      <c r="S10">
        <v>1.02</v>
      </c>
      <c r="T10">
        <v>1.02</v>
      </c>
      <c r="U10">
        <v>1.02</v>
      </c>
      <c r="V10">
        <v>1.02</v>
      </c>
      <c r="W10">
        <v>1.02</v>
      </c>
      <c r="X10">
        <v>1.02</v>
      </c>
      <c r="Y10">
        <v>1.02</v>
      </c>
      <c r="Z10">
        <v>1.02</v>
      </c>
      <c r="AA10">
        <v>1.02</v>
      </c>
    </row>
    <row r="11" spans="1:27" x14ac:dyDescent="0.25">
      <c r="A11">
        <v>2009</v>
      </c>
      <c r="B11">
        <v>1.01</v>
      </c>
      <c r="C11">
        <v>1.01</v>
      </c>
      <c r="D11">
        <v>1.01</v>
      </c>
      <c r="E11">
        <v>1.01</v>
      </c>
      <c r="F11">
        <v>1.01</v>
      </c>
      <c r="G11">
        <v>1.01</v>
      </c>
      <c r="H11">
        <v>1.01</v>
      </c>
      <c r="I11">
        <v>1.01</v>
      </c>
      <c r="J11">
        <v>1.05</v>
      </c>
      <c r="K11">
        <v>1.01</v>
      </c>
      <c r="L11">
        <v>1.01</v>
      </c>
      <c r="M11">
        <v>1.0449999999999999</v>
      </c>
      <c r="N11">
        <v>1.01</v>
      </c>
      <c r="O11">
        <v>1.01</v>
      </c>
      <c r="P11">
        <v>1.0449999999999999</v>
      </c>
      <c r="Q11">
        <v>1.01</v>
      </c>
      <c r="R11">
        <v>1.01</v>
      </c>
      <c r="S11">
        <v>1.01</v>
      </c>
      <c r="T11">
        <v>1.01</v>
      </c>
      <c r="U11">
        <v>1.01</v>
      </c>
      <c r="V11">
        <v>1.01</v>
      </c>
      <c r="W11">
        <v>1.01</v>
      </c>
      <c r="X11">
        <v>1.01</v>
      </c>
      <c r="Y11">
        <v>1.01</v>
      </c>
      <c r="Z11">
        <v>1.01</v>
      </c>
      <c r="AA11">
        <v>1.01</v>
      </c>
    </row>
    <row r="12" spans="1:27" x14ac:dyDescent="0.25">
      <c r="A12">
        <v>2010</v>
      </c>
      <c r="B12">
        <v>1.0249999999999999</v>
      </c>
      <c r="C12">
        <v>1.0249999999999999</v>
      </c>
      <c r="D12">
        <v>1.0249999999999999</v>
      </c>
      <c r="E12">
        <v>1.0249999999999999</v>
      </c>
      <c r="F12">
        <v>1.0249999999999999</v>
      </c>
      <c r="G12">
        <v>1.01</v>
      </c>
      <c r="H12">
        <v>1.0249999999999999</v>
      </c>
      <c r="I12">
        <v>1.0249999999999999</v>
      </c>
      <c r="J12">
        <v>1.0249999999999999</v>
      </c>
      <c r="K12">
        <v>1.0249999999999999</v>
      </c>
      <c r="L12">
        <v>1.0249999999999999</v>
      </c>
      <c r="M12">
        <v>1.0449999999999999</v>
      </c>
      <c r="N12">
        <v>1.0249999999999999</v>
      </c>
      <c r="O12">
        <v>1.0249999999999999</v>
      </c>
      <c r="P12">
        <v>1.0449999999999999</v>
      </c>
      <c r="Q12">
        <v>1.0249999999999999</v>
      </c>
      <c r="R12">
        <v>1.0249999999999999</v>
      </c>
      <c r="S12">
        <v>1.0249999999999999</v>
      </c>
      <c r="T12">
        <v>1.0249999999999999</v>
      </c>
      <c r="U12">
        <v>1.0249999999999999</v>
      </c>
      <c r="V12">
        <v>1.0249999999999999</v>
      </c>
      <c r="W12">
        <v>1.0249999999999999</v>
      </c>
      <c r="X12">
        <v>1.0249999999999999</v>
      </c>
      <c r="Y12">
        <v>1.0249999999999999</v>
      </c>
      <c r="Z12">
        <v>1.0249999999999999</v>
      </c>
      <c r="AA12">
        <v>1.0249999999999999</v>
      </c>
    </row>
    <row r="13" spans="1:27" x14ac:dyDescent="0.25">
      <c r="A13">
        <v>2011</v>
      </c>
      <c r="B13">
        <v>1.01</v>
      </c>
      <c r="C13">
        <v>1.01</v>
      </c>
      <c r="D13">
        <v>1.01</v>
      </c>
      <c r="E13">
        <v>1.01</v>
      </c>
      <c r="F13">
        <v>1.01</v>
      </c>
      <c r="G13">
        <v>1.01</v>
      </c>
      <c r="H13">
        <v>1.01</v>
      </c>
      <c r="I13">
        <v>1.01</v>
      </c>
      <c r="J13">
        <v>1</v>
      </c>
      <c r="K13">
        <v>1.01</v>
      </c>
      <c r="L13">
        <v>1.01</v>
      </c>
      <c r="M13">
        <v>1.0449999999999999</v>
      </c>
      <c r="N13">
        <v>1.01</v>
      </c>
      <c r="O13">
        <v>1.01</v>
      </c>
      <c r="P13">
        <v>1.0449999999999999</v>
      </c>
      <c r="Q13">
        <v>1.01</v>
      </c>
      <c r="R13">
        <v>1.01</v>
      </c>
      <c r="S13">
        <v>1.01</v>
      </c>
      <c r="T13">
        <v>1.01</v>
      </c>
      <c r="U13">
        <v>1.01</v>
      </c>
      <c r="V13">
        <v>1.01</v>
      </c>
      <c r="W13">
        <v>1.01</v>
      </c>
      <c r="X13">
        <v>1.01</v>
      </c>
      <c r="Y13">
        <v>1.01</v>
      </c>
      <c r="Z13">
        <v>1.01</v>
      </c>
      <c r="AA13">
        <v>1.01</v>
      </c>
    </row>
    <row r="14" spans="1:27" x14ac:dyDescent="0.25">
      <c r="A14">
        <v>2012</v>
      </c>
      <c r="B14">
        <v>1.01</v>
      </c>
      <c r="C14">
        <v>1.01</v>
      </c>
      <c r="D14">
        <v>1.01</v>
      </c>
      <c r="E14">
        <v>1.01</v>
      </c>
      <c r="F14">
        <v>1.01</v>
      </c>
      <c r="G14">
        <v>1.01</v>
      </c>
      <c r="H14">
        <v>1.01</v>
      </c>
      <c r="I14">
        <v>1.01</v>
      </c>
      <c r="J14">
        <v>1</v>
      </c>
      <c r="K14">
        <v>1.01</v>
      </c>
      <c r="L14">
        <v>1.01</v>
      </c>
      <c r="M14">
        <v>1.0449999999999999</v>
      </c>
      <c r="N14">
        <v>1.01</v>
      </c>
      <c r="O14">
        <v>1.01</v>
      </c>
      <c r="P14">
        <v>1.0449999999999999</v>
      </c>
      <c r="Q14">
        <v>1.01</v>
      </c>
      <c r="R14">
        <v>1.01</v>
      </c>
      <c r="S14">
        <v>1.01</v>
      </c>
      <c r="T14">
        <v>1.01</v>
      </c>
      <c r="U14">
        <v>1.01</v>
      </c>
      <c r="V14">
        <v>1.01</v>
      </c>
      <c r="W14">
        <v>1.01</v>
      </c>
      <c r="X14">
        <v>1.01</v>
      </c>
      <c r="Y14">
        <v>1.01</v>
      </c>
      <c r="Z14">
        <v>1.01</v>
      </c>
      <c r="AA14">
        <v>1.01</v>
      </c>
    </row>
    <row r="15" spans="1:27" x14ac:dyDescent="0.25">
      <c r="A15">
        <v>2013</v>
      </c>
      <c r="B15">
        <v>1.01</v>
      </c>
      <c r="C15">
        <v>1.01</v>
      </c>
      <c r="D15">
        <v>1.01</v>
      </c>
      <c r="E15">
        <v>1.01</v>
      </c>
      <c r="F15">
        <v>1.01</v>
      </c>
      <c r="G15">
        <v>1.01</v>
      </c>
      <c r="H15">
        <v>1.01</v>
      </c>
      <c r="I15">
        <v>1.01</v>
      </c>
      <c r="J15">
        <v>1</v>
      </c>
      <c r="K15">
        <v>1.01</v>
      </c>
      <c r="L15">
        <v>1.01</v>
      </c>
      <c r="M15">
        <v>1.0449999999999999</v>
      </c>
      <c r="N15">
        <v>1.01</v>
      </c>
      <c r="O15">
        <v>1.01</v>
      </c>
      <c r="P15">
        <v>1.0449999999999999</v>
      </c>
      <c r="Q15">
        <v>1.01</v>
      </c>
      <c r="R15">
        <v>1.01</v>
      </c>
      <c r="S15">
        <v>1.01</v>
      </c>
      <c r="T15">
        <v>1.01</v>
      </c>
      <c r="U15">
        <v>1.01</v>
      </c>
      <c r="V15">
        <v>1.01</v>
      </c>
      <c r="W15">
        <v>1.01</v>
      </c>
      <c r="X15">
        <v>1.01</v>
      </c>
      <c r="Y15">
        <v>1.01</v>
      </c>
      <c r="Z15">
        <v>1.01</v>
      </c>
      <c r="AA15">
        <v>1.01</v>
      </c>
    </row>
    <row r="16" spans="1:27" x14ac:dyDescent="0.25">
      <c r="A16">
        <v>2014</v>
      </c>
      <c r="B16">
        <v>1.01</v>
      </c>
      <c r="C16">
        <v>1.01</v>
      </c>
      <c r="D16">
        <v>1.01</v>
      </c>
      <c r="E16">
        <v>1.01</v>
      </c>
      <c r="F16">
        <v>1.01</v>
      </c>
      <c r="G16">
        <v>1.01</v>
      </c>
      <c r="H16">
        <v>1.01</v>
      </c>
      <c r="I16">
        <v>1.01</v>
      </c>
      <c r="J16">
        <v>1</v>
      </c>
      <c r="K16">
        <v>1.01</v>
      </c>
      <c r="L16">
        <v>1.01</v>
      </c>
      <c r="M16">
        <v>1.0449999999999999</v>
      </c>
      <c r="N16">
        <v>1.01</v>
      </c>
      <c r="O16">
        <v>1.01</v>
      </c>
      <c r="P16">
        <v>1.0449999999999999</v>
      </c>
      <c r="Q16">
        <v>1.01</v>
      </c>
      <c r="R16">
        <v>1.01</v>
      </c>
      <c r="S16">
        <v>1.01</v>
      </c>
      <c r="T16">
        <v>1.01</v>
      </c>
      <c r="U16">
        <v>1.01</v>
      </c>
      <c r="V16">
        <v>1.01</v>
      </c>
      <c r="W16">
        <v>1.01</v>
      </c>
      <c r="X16">
        <v>1.01</v>
      </c>
      <c r="Y16">
        <v>1.01</v>
      </c>
      <c r="Z16">
        <v>1.01</v>
      </c>
      <c r="AA16">
        <v>1.01</v>
      </c>
    </row>
    <row r="17" spans="1:27" x14ac:dyDescent="0.25">
      <c r="A17">
        <v>2015</v>
      </c>
      <c r="B17">
        <v>1.3</v>
      </c>
      <c r="C17">
        <v>1.5</v>
      </c>
      <c r="D17">
        <v>1.5</v>
      </c>
      <c r="E17">
        <v>1.3</v>
      </c>
      <c r="F17">
        <v>1.3</v>
      </c>
      <c r="G17">
        <v>1.3</v>
      </c>
      <c r="H17">
        <v>1.3</v>
      </c>
      <c r="I17">
        <v>1.5</v>
      </c>
      <c r="J17">
        <v>1.3</v>
      </c>
      <c r="K17">
        <v>1.5</v>
      </c>
      <c r="L17">
        <v>1.3</v>
      </c>
      <c r="M17">
        <v>1.3</v>
      </c>
      <c r="N17">
        <v>1.3</v>
      </c>
      <c r="O17">
        <v>1.3</v>
      </c>
      <c r="P17">
        <v>1.3</v>
      </c>
      <c r="Q17">
        <v>1.3</v>
      </c>
      <c r="R17">
        <v>1.3</v>
      </c>
      <c r="S17">
        <v>1.3</v>
      </c>
      <c r="T17">
        <v>1.3</v>
      </c>
      <c r="U17">
        <v>1.3</v>
      </c>
      <c r="V17">
        <v>1.3</v>
      </c>
      <c r="W17">
        <v>1.3</v>
      </c>
      <c r="X17">
        <v>1.3</v>
      </c>
      <c r="Y17">
        <v>1.3</v>
      </c>
      <c r="Z17">
        <v>1.3</v>
      </c>
      <c r="AA17">
        <v>1.3</v>
      </c>
    </row>
    <row r="18" spans="1:27" x14ac:dyDescent="0.25">
      <c r="A18">
        <v>2016</v>
      </c>
      <c r="B18">
        <v>1.3</v>
      </c>
      <c r="C18">
        <v>1.3</v>
      </c>
      <c r="D18">
        <v>1.3</v>
      </c>
      <c r="E18">
        <v>1.3</v>
      </c>
      <c r="F18">
        <v>1.3</v>
      </c>
      <c r="G18">
        <v>1.3</v>
      </c>
      <c r="H18">
        <v>1.3</v>
      </c>
      <c r="I18">
        <v>1.3</v>
      </c>
      <c r="J18">
        <v>1.3</v>
      </c>
      <c r="K18">
        <v>1.3</v>
      </c>
      <c r="L18">
        <v>1.3</v>
      </c>
      <c r="M18">
        <v>1.3</v>
      </c>
      <c r="N18">
        <v>1.3</v>
      </c>
      <c r="O18">
        <v>1.3</v>
      </c>
      <c r="P18">
        <v>1.3</v>
      </c>
      <c r="Q18">
        <v>1.3</v>
      </c>
      <c r="R18">
        <v>1.3</v>
      </c>
      <c r="S18">
        <v>1.3</v>
      </c>
      <c r="T18">
        <v>1.3</v>
      </c>
      <c r="U18">
        <v>1.3</v>
      </c>
      <c r="V18">
        <v>1.3</v>
      </c>
      <c r="W18">
        <v>1.3</v>
      </c>
      <c r="X18">
        <v>1.3</v>
      </c>
      <c r="Y18">
        <v>1.3</v>
      </c>
      <c r="Z18">
        <v>1.3</v>
      </c>
      <c r="AA18">
        <v>1.3</v>
      </c>
    </row>
    <row r="19" spans="1:27" x14ac:dyDescent="0.25">
      <c r="A19">
        <v>2017</v>
      </c>
      <c r="B19">
        <v>1</v>
      </c>
      <c r="C19">
        <v>1</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row>
    <row r="20" spans="1:27" x14ac:dyDescent="0.25">
      <c r="A20">
        <v>2018</v>
      </c>
      <c r="B20">
        <v>1</v>
      </c>
      <c r="C20">
        <v>1</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row>
    <row r="21" spans="1:27" x14ac:dyDescent="0.25">
      <c r="A21">
        <v>2019</v>
      </c>
      <c r="B21">
        <v>1</v>
      </c>
      <c r="C21">
        <v>1</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row>
    <row r="22" spans="1:27" x14ac:dyDescent="0.25">
      <c r="A22">
        <v>2020</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row>
    <row r="23" spans="1:27" x14ac:dyDescent="0.25">
      <c r="A23">
        <v>2021</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row>
    <row r="24" spans="1:27" x14ac:dyDescent="0.25">
      <c r="A24">
        <v>2022</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row>
    <row r="25" spans="1:27" x14ac:dyDescent="0.25">
      <c r="A25">
        <v>2023</v>
      </c>
      <c r="B25">
        <v>1</v>
      </c>
      <c r="C25">
        <v>1</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row>
    <row r="26" spans="1:27" x14ac:dyDescent="0.25">
      <c r="A26">
        <v>2024</v>
      </c>
      <c r="B26">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row>
    <row r="27" spans="1:27" x14ac:dyDescent="0.25">
      <c r="A27">
        <v>2025</v>
      </c>
      <c r="B27">
        <v>1</v>
      </c>
      <c r="C27">
        <v>1</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row>
    <row r="28" spans="1:27" x14ac:dyDescent="0.25">
      <c r="A28">
        <v>2026</v>
      </c>
      <c r="B28">
        <v>1</v>
      </c>
      <c r="C28">
        <v>1</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row>
    <row r="29" spans="1:27" x14ac:dyDescent="0.25">
      <c r="A29">
        <v>2027</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row>
    <row r="30" spans="1:27" x14ac:dyDescent="0.25">
      <c r="A30">
        <v>2028</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row>
    <row r="31" spans="1:27" x14ac:dyDescent="0.25">
      <c r="A31">
        <v>2029</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row>
    <row r="32" spans="1:27" x14ac:dyDescent="0.25">
      <c r="A32">
        <v>2030</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row>
    <row r="35" spans="1:2" s="30" customFormat="1" ht="18.75" x14ac:dyDescent="0.3">
      <c r="A35" s="29" t="s">
        <v>86</v>
      </c>
    </row>
    <row r="36" spans="1:2" x14ac:dyDescent="0.25">
      <c r="A36" t="s">
        <v>81</v>
      </c>
      <c r="B36" t="s">
        <v>87</v>
      </c>
    </row>
    <row r="37" spans="1:2" x14ac:dyDescent="0.25">
      <c r="A37" t="s">
        <v>82</v>
      </c>
      <c r="B37" s="7">
        <v>41094</v>
      </c>
    </row>
    <row r="38" spans="1:2" x14ac:dyDescent="0.25">
      <c r="A38" t="s">
        <v>84</v>
      </c>
      <c r="B38" t="s">
        <v>88</v>
      </c>
    </row>
    <row r="39" spans="1:2" x14ac:dyDescent="0.25">
      <c r="A39" t="s">
        <v>83</v>
      </c>
      <c r="B39" t="s">
        <v>89</v>
      </c>
    </row>
    <row r="40" spans="1:2" x14ac:dyDescent="0.25">
      <c r="A40" t="s">
        <v>85</v>
      </c>
    </row>
    <row r="42" spans="1:2" x14ac:dyDescent="0.25">
      <c r="A42" t="s">
        <v>81</v>
      </c>
    </row>
    <row r="43" spans="1:2" x14ac:dyDescent="0.25">
      <c r="A43" t="s">
        <v>82</v>
      </c>
    </row>
    <row r="44" spans="1:2" x14ac:dyDescent="0.25">
      <c r="A44" t="s">
        <v>84</v>
      </c>
    </row>
    <row r="45" spans="1:2" x14ac:dyDescent="0.25">
      <c r="A45" t="s">
        <v>83</v>
      </c>
    </row>
    <row r="46" spans="1:2" x14ac:dyDescent="0.25">
      <c r="A46" t="s">
        <v>85</v>
      </c>
    </row>
    <row r="48" spans="1:2" x14ac:dyDescent="0.25">
      <c r="A48" t="s">
        <v>81</v>
      </c>
    </row>
    <row r="49" spans="1:1" x14ac:dyDescent="0.25">
      <c r="A49" t="s">
        <v>82</v>
      </c>
    </row>
    <row r="50" spans="1:1" x14ac:dyDescent="0.25">
      <c r="A50" t="s">
        <v>84</v>
      </c>
    </row>
    <row r="51" spans="1:1" x14ac:dyDescent="0.25">
      <c r="A51" t="s">
        <v>83</v>
      </c>
    </row>
    <row r="52" spans="1:1" x14ac:dyDescent="0.25">
      <c r="A52" t="s">
        <v>85</v>
      </c>
    </row>
    <row r="54" spans="1:1" x14ac:dyDescent="0.25">
      <c r="A54" t="s">
        <v>81</v>
      </c>
    </row>
    <row r="55" spans="1:1" x14ac:dyDescent="0.25">
      <c r="A55" t="s">
        <v>82</v>
      </c>
    </row>
    <row r="56" spans="1:1" x14ac:dyDescent="0.25">
      <c r="A56" t="s">
        <v>84</v>
      </c>
    </row>
    <row r="57" spans="1:1" x14ac:dyDescent="0.25">
      <c r="A57" t="s">
        <v>83</v>
      </c>
    </row>
    <row r="58" spans="1:1" x14ac:dyDescent="0.25">
      <c r="A58" t="s">
        <v>85</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B66"/>
  <sheetViews>
    <sheetView topLeftCell="N10" workbookViewId="0">
      <selection activeCell="Z28" sqref="Z28"/>
    </sheetView>
  </sheetViews>
  <sheetFormatPr baseColWidth="10" defaultRowHeight="15" x14ac:dyDescent="0.25"/>
  <sheetData>
    <row r="1" spans="1:28" ht="18.75" x14ac:dyDescent="0.3">
      <c r="A1" s="1" t="s">
        <v>239</v>
      </c>
    </row>
    <row r="2" spans="1:28" ht="18.75" x14ac:dyDescent="0.3">
      <c r="A2" s="1" t="s">
        <v>101</v>
      </c>
    </row>
    <row r="3" spans="1:28" ht="15.75" x14ac:dyDescent="0.25">
      <c r="A3" s="14" t="s">
        <v>107</v>
      </c>
      <c r="B3" s="14"/>
      <c r="C3" s="13"/>
      <c r="D3" s="13"/>
      <c r="E3" s="13"/>
      <c r="F3" s="13"/>
      <c r="G3" s="13"/>
      <c r="H3" s="13"/>
      <c r="I3" s="13"/>
      <c r="J3" s="13"/>
      <c r="K3" s="13"/>
    </row>
    <row r="4" spans="1:28" ht="15.75" x14ac:dyDescent="0.25">
      <c r="A4" s="14"/>
      <c r="B4" s="14" t="s">
        <v>203</v>
      </c>
      <c r="C4" s="13"/>
      <c r="D4" s="13"/>
      <c r="E4" s="13"/>
      <c r="F4" s="13"/>
      <c r="G4" s="13"/>
      <c r="H4" s="13"/>
      <c r="I4" s="13"/>
      <c r="J4" s="13"/>
      <c r="K4" s="13"/>
    </row>
    <row r="5" spans="1:28" ht="15.75" x14ac:dyDescent="0.25">
      <c r="A5" s="14"/>
      <c r="B5" s="14" t="s">
        <v>108</v>
      </c>
      <c r="C5" s="13"/>
      <c r="D5" s="13"/>
      <c r="E5" s="13"/>
      <c r="F5" s="13"/>
      <c r="G5" s="13"/>
      <c r="H5" s="13"/>
      <c r="I5" s="13"/>
      <c r="J5" s="13"/>
      <c r="K5" s="13"/>
    </row>
    <row r="6" spans="1:28" ht="15.75" x14ac:dyDescent="0.25">
      <c r="A6" s="14"/>
      <c r="B6" s="14" t="s">
        <v>106</v>
      </c>
      <c r="C6" s="13"/>
      <c r="D6" s="13"/>
      <c r="E6" s="13"/>
      <c r="F6" s="13"/>
      <c r="G6" s="13"/>
      <c r="H6" s="13"/>
      <c r="I6" s="13"/>
      <c r="J6" s="13"/>
      <c r="K6" s="13"/>
    </row>
    <row r="7" spans="1:28" ht="15.75" x14ac:dyDescent="0.25">
      <c r="A7" s="14"/>
      <c r="B7" s="14" t="s">
        <v>109</v>
      </c>
      <c r="C7" s="14"/>
      <c r="D7" s="14"/>
      <c r="E7" s="14"/>
      <c r="F7" s="14"/>
      <c r="G7" s="14"/>
      <c r="H7" s="14"/>
      <c r="I7" s="14"/>
      <c r="J7" s="14"/>
      <c r="K7" s="13"/>
    </row>
    <row r="8" spans="1:28" ht="15.75" x14ac:dyDescent="0.25">
      <c r="A8" s="13"/>
      <c r="B8" s="13"/>
      <c r="C8" s="13"/>
      <c r="D8" s="13"/>
      <c r="E8" s="13"/>
      <c r="F8" s="13"/>
      <c r="G8" s="13"/>
      <c r="H8" s="13"/>
      <c r="I8" s="13"/>
      <c r="J8" s="14"/>
      <c r="K8" s="13"/>
    </row>
    <row r="9" spans="1:28" ht="15.75" x14ac:dyDescent="0.25">
      <c r="A9" s="12" t="s">
        <v>204</v>
      </c>
      <c r="B9" s="13"/>
      <c r="C9" s="14"/>
      <c r="D9" s="14"/>
      <c r="E9" s="14"/>
      <c r="F9" s="14"/>
      <c r="G9" s="14"/>
      <c r="H9" s="14"/>
      <c r="I9" s="14"/>
      <c r="J9" s="14"/>
      <c r="K9" s="13"/>
    </row>
    <row r="10" spans="1:28" ht="15.75" x14ac:dyDescent="0.25">
      <c r="A10" s="13"/>
      <c r="B10" s="14" t="s">
        <v>103</v>
      </c>
      <c r="C10" s="13"/>
      <c r="D10" s="13"/>
      <c r="E10" s="13"/>
      <c r="F10" s="13"/>
      <c r="G10" s="13"/>
      <c r="H10" s="14"/>
      <c r="I10" s="14"/>
      <c r="J10" s="14"/>
      <c r="K10" s="13"/>
    </row>
    <row r="11" spans="1:28" ht="15.75" x14ac:dyDescent="0.25">
      <c r="A11" s="13"/>
      <c r="B11" s="14" t="s">
        <v>105</v>
      </c>
      <c r="C11" s="13"/>
      <c r="D11" s="13"/>
      <c r="E11" s="13"/>
      <c r="F11" s="13"/>
      <c r="G11" s="13"/>
      <c r="H11" s="14"/>
      <c r="I11" s="14"/>
      <c r="J11" s="14"/>
      <c r="K11" s="13"/>
    </row>
    <row r="12" spans="1:28" ht="15.75" x14ac:dyDescent="0.25">
      <c r="A12" s="13"/>
      <c r="B12" s="14" t="s">
        <v>104</v>
      </c>
      <c r="C12" s="13"/>
      <c r="D12" s="13"/>
      <c r="E12" s="13"/>
      <c r="F12" s="13"/>
      <c r="G12" s="13"/>
      <c r="H12" s="14"/>
      <c r="I12" s="14"/>
      <c r="J12" s="14"/>
      <c r="K12" s="13"/>
    </row>
    <row r="13" spans="1:28" ht="15.75" x14ac:dyDescent="0.25">
      <c r="A13" s="13"/>
      <c r="B13" s="13"/>
      <c r="C13" s="13"/>
      <c r="D13" s="13"/>
      <c r="E13" s="13"/>
      <c r="F13" s="13"/>
      <c r="G13" s="13"/>
      <c r="H13" s="14"/>
      <c r="I13" s="14"/>
      <c r="J13" s="14"/>
      <c r="K13" s="13"/>
    </row>
    <row r="14" spans="1:28" ht="15.75" x14ac:dyDescent="0.25">
      <c r="A14" s="14"/>
      <c r="B14" s="14"/>
      <c r="C14" s="14"/>
      <c r="D14" s="14"/>
      <c r="E14" s="14"/>
      <c r="F14" s="14"/>
      <c r="G14" s="14"/>
      <c r="H14" s="14"/>
      <c r="I14" s="14"/>
      <c r="J14" s="14"/>
      <c r="K14" s="13"/>
    </row>
    <row r="15" spans="1:28" x14ac:dyDescent="0.25">
      <c r="B15" t="s">
        <v>21</v>
      </c>
      <c r="C15" t="s">
        <v>17</v>
      </c>
      <c r="D15" t="s">
        <v>18</v>
      </c>
      <c r="E15" t="s">
        <v>14</v>
      </c>
      <c r="F15" t="s">
        <v>19</v>
      </c>
      <c r="G15" t="s">
        <v>20</v>
      </c>
      <c r="H15" t="s">
        <v>22</v>
      </c>
      <c r="I15" t="s">
        <v>23</v>
      </c>
      <c r="J15" t="s">
        <v>24</v>
      </c>
      <c r="K15" t="s">
        <v>25</v>
      </c>
      <c r="L15" t="s">
        <v>26</v>
      </c>
      <c r="M15" t="s">
        <v>27</v>
      </c>
      <c r="N15" t="s">
        <v>16</v>
      </c>
      <c r="O15" t="s">
        <v>15</v>
      </c>
      <c r="P15" t="s">
        <v>5</v>
      </c>
      <c r="Q15" t="s">
        <v>9</v>
      </c>
      <c r="R15" t="s">
        <v>11</v>
      </c>
      <c r="S15" t="s">
        <v>6</v>
      </c>
      <c r="T15" t="s">
        <v>0</v>
      </c>
      <c r="U15" t="s">
        <v>8</v>
      </c>
      <c r="V15" t="s">
        <v>4</v>
      </c>
      <c r="W15" t="s">
        <v>2</v>
      </c>
      <c r="X15" t="s">
        <v>10</v>
      </c>
      <c r="Y15" t="s">
        <v>3</v>
      </c>
      <c r="Z15" t="s">
        <v>1</v>
      </c>
      <c r="AA15" t="s">
        <v>7</v>
      </c>
      <c r="AB15" t="s">
        <v>12</v>
      </c>
    </row>
    <row r="16" spans="1:28" x14ac:dyDescent="0.25">
      <c r="A16" t="s">
        <v>31</v>
      </c>
      <c r="B16">
        <v>1</v>
      </c>
      <c r="C16">
        <v>1</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row>
    <row r="17" spans="1:28" x14ac:dyDescent="0.25">
      <c r="A17">
        <v>2008</v>
      </c>
      <c r="B17">
        <v>0.97699999999999998</v>
      </c>
      <c r="C17">
        <v>1.0009999999999999</v>
      </c>
      <c r="D17">
        <v>1.0209999999999999</v>
      </c>
      <c r="E17">
        <v>1.04</v>
      </c>
      <c r="F17">
        <v>0.64700000000000002</v>
      </c>
      <c r="G17">
        <v>0.98799999999999999</v>
      </c>
      <c r="H17">
        <v>0.53700000000000003</v>
      </c>
      <c r="I17">
        <v>0</v>
      </c>
      <c r="J17">
        <v>1.056</v>
      </c>
      <c r="K17">
        <v>1.0309999999999999</v>
      </c>
      <c r="L17">
        <v>0.56499999999999995</v>
      </c>
      <c r="M17">
        <v>0.92100000000000004</v>
      </c>
      <c r="N17">
        <v>1.006</v>
      </c>
      <c r="O17">
        <v>0.99</v>
      </c>
      <c r="P17">
        <v>0</v>
      </c>
      <c r="Q17">
        <v>0.83</v>
      </c>
      <c r="R17">
        <v>0</v>
      </c>
      <c r="S17">
        <v>0.96099999999999997</v>
      </c>
      <c r="T17">
        <v>0.83499999999999996</v>
      </c>
      <c r="U17">
        <v>0.96599999999999997</v>
      </c>
      <c r="V17">
        <v>0.72399999999999998</v>
      </c>
      <c r="W17">
        <v>0.80700000000000005</v>
      </c>
      <c r="X17">
        <v>0.73199999999999998</v>
      </c>
      <c r="Y17">
        <v>1</v>
      </c>
      <c r="Z17">
        <v>1</v>
      </c>
      <c r="AA17">
        <v>1</v>
      </c>
      <c r="AB17">
        <v>1</v>
      </c>
    </row>
    <row r="18" spans="1:28" x14ac:dyDescent="0.25">
      <c r="A18">
        <v>2009</v>
      </c>
      <c r="B18">
        <v>0.93</v>
      </c>
      <c r="C18">
        <v>1</v>
      </c>
      <c r="D18">
        <v>0.89800000000000002</v>
      </c>
      <c r="E18">
        <v>0.95399999999999996</v>
      </c>
      <c r="F18">
        <v>0.93400000000000005</v>
      </c>
      <c r="G18">
        <v>0.97099999999999997</v>
      </c>
      <c r="H18">
        <v>1</v>
      </c>
      <c r="I18">
        <v>0</v>
      </c>
      <c r="J18">
        <v>0.67600000000000005</v>
      </c>
      <c r="K18">
        <v>0.999</v>
      </c>
      <c r="L18">
        <v>0.42199999999999999</v>
      </c>
      <c r="M18">
        <v>0.80100000000000005</v>
      </c>
      <c r="N18">
        <v>0.95799999999999996</v>
      </c>
      <c r="O18">
        <v>1</v>
      </c>
      <c r="P18">
        <v>0</v>
      </c>
      <c r="Q18">
        <v>1.097</v>
      </c>
      <c r="R18">
        <v>0</v>
      </c>
      <c r="S18">
        <v>0.94299999999999995</v>
      </c>
      <c r="T18">
        <v>0.13500000000000001</v>
      </c>
      <c r="U18">
        <v>0.92400000000000004</v>
      </c>
      <c r="V18">
        <v>0.378</v>
      </c>
      <c r="W18">
        <v>1.071</v>
      </c>
      <c r="X18">
        <v>0.82</v>
      </c>
      <c r="Y18">
        <v>1</v>
      </c>
      <c r="Z18">
        <v>1</v>
      </c>
      <c r="AA18">
        <v>1</v>
      </c>
      <c r="AB18">
        <v>1</v>
      </c>
    </row>
    <row r="19" spans="1:28" x14ac:dyDescent="0.25">
      <c r="A19">
        <v>2010</v>
      </c>
      <c r="B19">
        <v>1</v>
      </c>
      <c r="C19">
        <v>1</v>
      </c>
      <c r="D19">
        <v>1</v>
      </c>
      <c r="E19">
        <v>1</v>
      </c>
      <c r="F19">
        <v>1</v>
      </c>
      <c r="G19">
        <v>1</v>
      </c>
      <c r="H19">
        <v>1</v>
      </c>
      <c r="I19">
        <v>0</v>
      </c>
      <c r="J19">
        <v>1</v>
      </c>
      <c r="K19">
        <v>1</v>
      </c>
      <c r="L19">
        <v>1</v>
      </c>
      <c r="M19">
        <v>0.79800000000000004</v>
      </c>
      <c r="N19">
        <v>1</v>
      </c>
      <c r="O19">
        <v>1</v>
      </c>
      <c r="P19">
        <v>0</v>
      </c>
      <c r="Q19">
        <v>1</v>
      </c>
      <c r="R19">
        <v>0</v>
      </c>
      <c r="S19">
        <v>1</v>
      </c>
      <c r="T19">
        <v>1</v>
      </c>
      <c r="U19">
        <v>1</v>
      </c>
      <c r="V19">
        <v>1</v>
      </c>
      <c r="W19">
        <v>1</v>
      </c>
      <c r="X19">
        <v>1</v>
      </c>
      <c r="Y19">
        <v>1</v>
      </c>
      <c r="Z19">
        <v>1</v>
      </c>
      <c r="AA19">
        <v>1</v>
      </c>
      <c r="AB19">
        <v>1</v>
      </c>
    </row>
    <row r="20" spans="1:28" x14ac:dyDescent="0.25">
      <c r="A20">
        <v>2011</v>
      </c>
      <c r="B20">
        <v>1.0089999999999999</v>
      </c>
      <c r="C20">
        <v>1.0089999999999999</v>
      </c>
      <c r="D20">
        <v>1.0089999999999999</v>
      </c>
      <c r="E20">
        <v>1.0089999999999999</v>
      </c>
      <c r="F20">
        <v>1.0089999999999999</v>
      </c>
      <c r="G20">
        <v>1.0089999999999999</v>
      </c>
      <c r="H20">
        <v>1.0089999999999999</v>
      </c>
      <c r="I20">
        <v>1.0089999999999999</v>
      </c>
      <c r="J20">
        <v>1.0089999999999999</v>
      </c>
      <c r="K20">
        <v>1.0089999999999999</v>
      </c>
      <c r="L20">
        <v>1.0089999999999999</v>
      </c>
      <c r="M20">
        <v>1.0089999999999999</v>
      </c>
      <c r="N20">
        <v>1.0089999999999999</v>
      </c>
      <c r="O20">
        <v>1.0089999999999999</v>
      </c>
      <c r="P20">
        <v>1.0089999999999999</v>
      </c>
      <c r="Q20">
        <v>1.0089999999999999</v>
      </c>
      <c r="R20">
        <v>1.0089999999999999</v>
      </c>
      <c r="S20">
        <v>1.0089999999999999</v>
      </c>
      <c r="T20">
        <v>1.0089999999999999</v>
      </c>
      <c r="U20">
        <v>1.0089999999999999</v>
      </c>
      <c r="V20">
        <v>1.0089999999999999</v>
      </c>
      <c r="W20">
        <v>1.0089999999999999</v>
      </c>
      <c r="X20">
        <v>1.0089999999999999</v>
      </c>
      <c r="Y20">
        <v>1</v>
      </c>
      <c r="Z20">
        <v>1</v>
      </c>
      <c r="AA20">
        <v>1</v>
      </c>
      <c r="AB20">
        <v>1</v>
      </c>
    </row>
    <row r="21" spans="1:28" x14ac:dyDescent="0.25">
      <c r="A21">
        <v>2012</v>
      </c>
      <c r="B21">
        <v>1.0109999999999999</v>
      </c>
      <c r="C21">
        <v>1.0109999999999999</v>
      </c>
      <c r="D21">
        <v>1.0109999999999999</v>
      </c>
      <c r="E21">
        <v>1.0109999999999999</v>
      </c>
      <c r="F21">
        <v>1.0109999999999999</v>
      </c>
      <c r="G21">
        <v>1.0109999999999999</v>
      </c>
      <c r="H21">
        <v>1.0109999999999999</v>
      </c>
      <c r="I21">
        <v>1.0109999999999999</v>
      </c>
      <c r="J21">
        <v>1.0109999999999999</v>
      </c>
      <c r="K21">
        <v>1.0109999999999999</v>
      </c>
      <c r="L21">
        <v>1.0109999999999999</v>
      </c>
      <c r="M21">
        <v>1.0109999999999999</v>
      </c>
      <c r="N21">
        <v>1.0109999999999999</v>
      </c>
      <c r="O21">
        <v>1.0109999999999999</v>
      </c>
      <c r="P21">
        <v>1.0109999999999999</v>
      </c>
      <c r="Q21">
        <v>1.0109999999999999</v>
      </c>
      <c r="R21">
        <v>1.0109999999999999</v>
      </c>
      <c r="S21">
        <v>1.0109999999999999</v>
      </c>
      <c r="T21">
        <v>1.0109999999999999</v>
      </c>
      <c r="U21">
        <v>1.0109999999999999</v>
      </c>
      <c r="V21">
        <v>1.0109999999999999</v>
      </c>
      <c r="W21">
        <v>1.0109999999999999</v>
      </c>
      <c r="X21">
        <v>1.0109999999999999</v>
      </c>
      <c r="Y21">
        <v>1</v>
      </c>
      <c r="Z21">
        <v>1</v>
      </c>
      <c r="AA21">
        <v>1</v>
      </c>
      <c r="AB21">
        <v>1</v>
      </c>
    </row>
    <row r="22" spans="1:28" x14ac:dyDescent="0.25">
      <c r="A22">
        <v>2013</v>
      </c>
      <c r="B22">
        <v>1.0149999999999999</v>
      </c>
      <c r="C22">
        <v>1.0149999999999999</v>
      </c>
      <c r="D22">
        <v>1.0149999999999999</v>
      </c>
      <c r="E22">
        <v>1.0149999999999999</v>
      </c>
      <c r="F22">
        <v>1.0149999999999999</v>
      </c>
      <c r="G22">
        <v>1.0149999999999999</v>
      </c>
      <c r="H22">
        <v>1.0149999999999999</v>
      </c>
      <c r="I22">
        <v>1.0149999999999999</v>
      </c>
      <c r="J22">
        <v>1.0149999999999999</v>
      </c>
      <c r="K22">
        <v>1.0149999999999999</v>
      </c>
      <c r="L22">
        <v>1.0149999999999999</v>
      </c>
      <c r="M22">
        <v>1.0149999999999999</v>
      </c>
      <c r="N22">
        <v>1.0149999999999999</v>
      </c>
      <c r="O22">
        <v>1.0149999999999999</v>
      </c>
      <c r="P22">
        <v>1.0149999999999999</v>
      </c>
      <c r="Q22">
        <v>1.0149999999999999</v>
      </c>
      <c r="R22">
        <v>1.0149999999999999</v>
      </c>
      <c r="S22">
        <v>1.0149999999999999</v>
      </c>
      <c r="T22">
        <v>1.0149999999999999</v>
      </c>
      <c r="U22">
        <v>1.0149999999999999</v>
      </c>
      <c r="V22">
        <v>1.0149999999999999</v>
      </c>
      <c r="W22">
        <v>1.0149999999999999</v>
      </c>
      <c r="X22">
        <v>1.0149999999999999</v>
      </c>
      <c r="Y22">
        <v>1</v>
      </c>
      <c r="Z22">
        <v>1</v>
      </c>
      <c r="AA22">
        <v>1</v>
      </c>
      <c r="AB22">
        <v>1</v>
      </c>
    </row>
    <row r="23" spans="1:28" x14ac:dyDescent="0.25">
      <c r="A23">
        <v>2014</v>
      </c>
      <c r="B23">
        <v>1.0169999999999999</v>
      </c>
      <c r="C23">
        <v>1.0169999999999999</v>
      </c>
      <c r="D23">
        <v>1.0169999999999999</v>
      </c>
      <c r="E23">
        <v>1.0169999999999999</v>
      </c>
      <c r="F23">
        <v>1.0169999999999999</v>
      </c>
      <c r="G23">
        <v>1.0169999999999999</v>
      </c>
      <c r="H23">
        <v>1.0169999999999999</v>
      </c>
      <c r="I23">
        <v>1.0169999999999999</v>
      </c>
      <c r="J23">
        <v>1.0169999999999999</v>
      </c>
      <c r="K23">
        <v>1.0169999999999999</v>
      </c>
      <c r="L23">
        <v>1.0169999999999999</v>
      </c>
      <c r="M23">
        <v>1.0169999999999999</v>
      </c>
      <c r="N23">
        <v>1.0169999999999999</v>
      </c>
      <c r="O23">
        <v>1.0169999999999999</v>
      </c>
      <c r="P23">
        <v>1.0169999999999999</v>
      </c>
      <c r="Q23">
        <v>1.0169999999999999</v>
      </c>
      <c r="R23">
        <v>1.0169999999999999</v>
      </c>
      <c r="S23">
        <v>1.0169999999999999</v>
      </c>
      <c r="T23">
        <v>1.0169999999999999</v>
      </c>
      <c r="U23">
        <v>1.0169999999999999</v>
      </c>
      <c r="V23">
        <v>1.0169999999999999</v>
      </c>
      <c r="W23">
        <v>1.0169999999999999</v>
      </c>
      <c r="X23">
        <v>1.0169999999999999</v>
      </c>
      <c r="Y23">
        <v>1</v>
      </c>
      <c r="Z23">
        <v>1</v>
      </c>
      <c r="AA23">
        <v>1</v>
      </c>
      <c r="AB23">
        <v>1</v>
      </c>
    </row>
    <row r="24" spans="1:28" x14ac:dyDescent="0.25">
      <c r="A24">
        <v>2015</v>
      </c>
      <c r="B24">
        <v>1.5</v>
      </c>
      <c r="C24">
        <v>1.5</v>
      </c>
      <c r="D24">
        <v>1.5</v>
      </c>
      <c r="E24">
        <v>1.5</v>
      </c>
      <c r="F24">
        <v>1.5</v>
      </c>
      <c r="G24">
        <v>1.5</v>
      </c>
      <c r="H24">
        <v>1.5</v>
      </c>
      <c r="I24">
        <v>1.5</v>
      </c>
      <c r="J24">
        <v>1.5</v>
      </c>
      <c r="K24">
        <v>1.5</v>
      </c>
      <c r="L24">
        <v>1.5</v>
      </c>
      <c r="M24">
        <v>1.5</v>
      </c>
      <c r="N24">
        <v>1.5</v>
      </c>
      <c r="O24">
        <v>1.5</v>
      </c>
      <c r="P24">
        <v>1.5</v>
      </c>
      <c r="Q24">
        <v>1.5</v>
      </c>
      <c r="R24">
        <v>1.5</v>
      </c>
      <c r="S24">
        <v>1.5</v>
      </c>
      <c r="T24">
        <v>4.5</v>
      </c>
      <c r="U24">
        <v>1.5</v>
      </c>
      <c r="V24">
        <v>4.5</v>
      </c>
      <c r="W24">
        <v>1.5</v>
      </c>
      <c r="X24">
        <v>1.5</v>
      </c>
      <c r="Y24">
        <v>1.5</v>
      </c>
      <c r="Z24">
        <v>1.5</v>
      </c>
      <c r="AA24">
        <v>1.5</v>
      </c>
      <c r="AB24">
        <v>1</v>
      </c>
    </row>
    <row r="25" spans="1:28" x14ac:dyDescent="0.25">
      <c r="A25">
        <v>2016</v>
      </c>
      <c r="B25">
        <v>1.2</v>
      </c>
      <c r="C25">
        <v>1.2</v>
      </c>
      <c r="D25">
        <v>1.2</v>
      </c>
      <c r="E25">
        <v>1.2</v>
      </c>
      <c r="F25">
        <v>1.2</v>
      </c>
      <c r="G25">
        <v>1.2</v>
      </c>
      <c r="H25">
        <v>1.2</v>
      </c>
      <c r="I25">
        <v>1.2</v>
      </c>
      <c r="J25">
        <v>1.2</v>
      </c>
      <c r="K25">
        <v>1.2</v>
      </c>
      <c r="L25">
        <v>1.2</v>
      </c>
      <c r="M25">
        <v>1.2</v>
      </c>
      <c r="N25">
        <v>1.2</v>
      </c>
      <c r="O25">
        <v>1.2</v>
      </c>
      <c r="P25">
        <v>1.2</v>
      </c>
      <c r="Q25">
        <v>1.2</v>
      </c>
      <c r="R25">
        <v>1.2</v>
      </c>
      <c r="S25">
        <v>1.2</v>
      </c>
      <c r="T25">
        <v>1.2</v>
      </c>
      <c r="U25">
        <v>1.5</v>
      </c>
      <c r="V25">
        <v>1.2</v>
      </c>
      <c r="W25">
        <v>1.2</v>
      </c>
      <c r="X25">
        <v>1.2</v>
      </c>
      <c r="Y25">
        <v>1.2</v>
      </c>
      <c r="Z25">
        <v>1.2</v>
      </c>
      <c r="AA25">
        <v>1.2</v>
      </c>
      <c r="AB25">
        <v>1</v>
      </c>
    </row>
    <row r="26" spans="1:28" x14ac:dyDescent="0.25">
      <c r="A26">
        <v>2017</v>
      </c>
      <c r="B26">
        <v>1</v>
      </c>
      <c r="C26">
        <v>1</v>
      </c>
      <c r="D26">
        <v>1</v>
      </c>
      <c r="E26">
        <v>1</v>
      </c>
      <c r="F26">
        <v>1</v>
      </c>
      <c r="G26">
        <v>1</v>
      </c>
      <c r="H26">
        <v>1</v>
      </c>
      <c r="I26">
        <v>1</v>
      </c>
      <c r="J26">
        <v>1</v>
      </c>
      <c r="K26">
        <v>1</v>
      </c>
      <c r="L26">
        <v>1</v>
      </c>
      <c r="M26">
        <v>1</v>
      </c>
      <c r="N26">
        <v>1</v>
      </c>
      <c r="O26">
        <v>1</v>
      </c>
      <c r="P26">
        <v>1</v>
      </c>
      <c r="Q26">
        <v>1</v>
      </c>
      <c r="R26">
        <v>1</v>
      </c>
      <c r="S26">
        <v>1</v>
      </c>
      <c r="T26">
        <v>1</v>
      </c>
      <c r="U26">
        <v>1.2</v>
      </c>
      <c r="V26">
        <v>1</v>
      </c>
      <c r="W26">
        <v>1</v>
      </c>
      <c r="X26">
        <v>1</v>
      </c>
      <c r="Y26">
        <v>1</v>
      </c>
      <c r="Z26">
        <v>1</v>
      </c>
      <c r="AA26">
        <v>1</v>
      </c>
      <c r="AB26">
        <v>1</v>
      </c>
    </row>
    <row r="27" spans="1:28" x14ac:dyDescent="0.25">
      <c r="A27">
        <v>2018</v>
      </c>
      <c r="B27">
        <v>1.002</v>
      </c>
      <c r="C27">
        <v>1.002</v>
      </c>
      <c r="D27">
        <v>1.002</v>
      </c>
      <c r="E27">
        <v>1.002</v>
      </c>
      <c r="F27">
        <v>1.002</v>
      </c>
      <c r="G27">
        <v>1.002</v>
      </c>
      <c r="H27">
        <v>1.002</v>
      </c>
      <c r="I27">
        <v>1.002</v>
      </c>
      <c r="J27">
        <v>1.002</v>
      </c>
      <c r="K27">
        <v>1.002</v>
      </c>
      <c r="L27">
        <v>1.002</v>
      </c>
      <c r="M27">
        <v>1.002</v>
      </c>
      <c r="N27">
        <v>1.002</v>
      </c>
      <c r="O27">
        <v>1.002</v>
      </c>
      <c r="P27">
        <v>1.002</v>
      </c>
      <c r="Q27">
        <v>1.002</v>
      </c>
      <c r="R27">
        <v>1.002</v>
      </c>
      <c r="S27">
        <v>1.002</v>
      </c>
      <c r="T27">
        <v>1.002</v>
      </c>
      <c r="U27">
        <v>1.002</v>
      </c>
      <c r="V27">
        <v>1.002</v>
      </c>
      <c r="W27">
        <v>1.002</v>
      </c>
      <c r="X27">
        <v>1.002</v>
      </c>
      <c r="Y27">
        <v>1</v>
      </c>
      <c r="Z27">
        <v>1</v>
      </c>
      <c r="AA27">
        <v>1</v>
      </c>
      <c r="AB27">
        <v>1</v>
      </c>
    </row>
    <row r="28" spans="1:28" x14ac:dyDescent="0.25">
      <c r="A28">
        <v>2019</v>
      </c>
      <c r="B28">
        <v>1.004</v>
      </c>
      <c r="C28">
        <v>1.004</v>
      </c>
      <c r="D28">
        <v>1.004</v>
      </c>
      <c r="E28">
        <v>1.004</v>
      </c>
      <c r="F28">
        <v>1.004</v>
      </c>
      <c r="G28">
        <v>1.004</v>
      </c>
      <c r="H28">
        <v>1.004</v>
      </c>
      <c r="I28">
        <v>1.004</v>
      </c>
      <c r="J28">
        <v>1.004</v>
      </c>
      <c r="K28">
        <v>1.004</v>
      </c>
      <c r="L28">
        <v>1.004</v>
      </c>
      <c r="M28">
        <v>1.004</v>
      </c>
      <c r="N28">
        <v>1.004</v>
      </c>
      <c r="O28">
        <v>1.004</v>
      </c>
      <c r="P28">
        <v>1.004</v>
      </c>
      <c r="Q28">
        <v>1.004</v>
      </c>
      <c r="R28">
        <v>1.004</v>
      </c>
      <c r="S28">
        <v>1.004</v>
      </c>
      <c r="T28">
        <v>1.004</v>
      </c>
      <c r="U28">
        <v>1.004</v>
      </c>
      <c r="V28">
        <v>1.004</v>
      </c>
      <c r="W28">
        <v>1.004</v>
      </c>
      <c r="X28">
        <v>1.004</v>
      </c>
      <c r="Y28">
        <v>1</v>
      </c>
      <c r="Z28">
        <v>1</v>
      </c>
      <c r="AA28">
        <v>1</v>
      </c>
      <c r="AB28">
        <v>1</v>
      </c>
    </row>
    <row r="29" spans="1:28" x14ac:dyDescent="0.25">
      <c r="A29">
        <v>2020</v>
      </c>
      <c r="B29">
        <v>1.004</v>
      </c>
      <c r="C29">
        <v>1.004</v>
      </c>
      <c r="D29">
        <v>1.004</v>
      </c>
      <c r="E29">
        <v>1.004</v>
      </c>
      <c r="F29">
        <v>1.004</v>
      </c>
      <c r="G29">
        <v>1.004</v>
      </c>
      <c r="H29">
        <v>1.004</v>
      </c>
      <c r="I29">
        <v>1.004</v>
      </c>
      <c r="J29">
        <v>1.004</v>
      </c>
      <c r="K29">
        <v>1.004</v>
      </c>
      <c r="L29">
        <v>1.004</v>
      </c>
      <c r="M29">
        <v>1.004</v>
      </c>
      <c r="N29">
        <v>1.004</v>
      </c>
      <c r="O29">
        <v>1.004</v>
      </c>
      <c r="P29">
        <v>1.004</v>
      </c>
      <c r="Q29">
        <v>1.004</v>
      </c>
      <c r="R29">
        <v>1.004</v>
      </c>
      <c r="S29">
        <v>1.004</v>
      </c>
      <c r="T29">
        <v>1.004</v>
      </c>
      <c r="U29">
        <v>1.004</v>
      </c>
      <c r="V29">
        <v>1.004</v>
      </c>
      <c r="W29">
        <v>1.004</v>
      </c>
      <c r="X29">
        <v>1.004</v>
      </c>
      <c r="Y29">
        <v>1</v>
      </c>
      <c r="Z29">
        <v>1</v>
      </c>
      <c r="AA29">
        <v>1</v>
      </c>
      <c r="AB29">
        <v>1</v>
      </c>
    </row>
    <row r="30" spans="1:28" x14ac:dyDescent="0.25">
      <c r="A30">
        <v>2021</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row>
    <row r="31" spans="1:28" x14ac:dyDescent="0.25">
      <c r="A31">
        <v>2022</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row>
    <row r="32" spans="1:28" x14ac:dyDescent="0.25">
      <c r="A32">
        <v>2023</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row>
    <row r="33" spans="1:28" x14ac:dyDescent="0.25">
      <c r="A33">
        <v>2024</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row>
    <row r="34" spans="1:28" x14ac:dyDescent="0.25">
      <c r="A34">
        <v>2025</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row>
    <row r="35" spans="1:28" x14ac:dyDescent="0.25">
      <c r="A35">
        <v>2026</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row>
    <row r="36" spans="1:28" x14ac:dyDescent="0.25">
      <c r="A36">
        <v>2027</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row>
    <row r="37" spans="1:28" x14ac:dyDescent="0.25">
      <c r="A37">
        <v>2028</v>
      </c>
      <c r="B37">
        <v>1</v>
      </c>
      <c r="C37">
        <v>1</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row>
    <row r="38" spans="1:28" x14ac:dyDescent="0.25">
      <c r="A38">
        <v>2029</v>
      </c>
      <c r="B38">
        <v>1</v>
      </c>
      <c r="C38">
        <v>1</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row>
    <row r="39" spans="1:28" x14ac:dyDescent="0.25">
      <c r="A39">
        <v>2030</v>
      </c>
      <c r="B39">
        <v>1</v>
      </c>
      <c r="C39">
        <v>1</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row>
    <row r="43" spans="1:28" s="30" customFormat="1" ht="18.75" x14ac:dyDescent="0.3">
      <c r="A43" s="29" t="s">
        <v>86</v>
      </c>
    </row>
    <row r="44" spans="1:28" x14ac:dyDescent="0.25">
      <c r="A44" t="s">
        <v>81</v>
      </c>
      <c r="B44" t="s">
        <v>87</v>
      </c>
    </row>
    <row r="45" spans="1:28" x14ac:dyDescent="0.25">
      <c r="A45" t="s">
        <v>82</v>
      </c>
      <c r="B45" s="7">
        <v>41094</v>
      </c>
    </row>
    <row r="46" spans="1:28" x14ac:dyDescent="0.25">
      <c r="A46" t="s">
        <v>84</v>
      </c>
      <c r="B46" t="s">
        <v>88</v>
      </c>
    </row>
    <row r="47" spans="1:28" x14ac:dyDescent="0.25">
      <c r="A47" t="s">
        <v>83</v>
      </c>
      <c r="B47" t="s">
        <v>89</v>
      </c>
    </row>
    <row r="48" spans="1:28" x14ac:dyDescent="0.25">
      <c r="A48" t="s">
        <v>85</v>
      </c>
    </row>
    <row r="50" spans="1:1" x14ac:dyDescent="0.25">
      <c r="A50" t="s">
        <v>81</v>
      </c>
    </row>
    <row r="51" spans="1:1" x14ac:dyDescent="0.25">
      <c r="A51" t="s">
        <v>82</v>
      </c>
    </row>
    <row r="52" spans="1:1" x14ac:dyDescent="0.25">
      <c r="A52" t="s">
        <v>84</v>
      </c>
    </row>
    <row r="53" spans="1:1" x14ac:dyDescent="0.25">
      <c r="A53" t="s">
        <v>83</v>
      </c>
    </row>
    <row r="54" spans="1:1" x14ac:dyDescent="0.25">
      <c r="A54" t="s">
        <v>85</v>
      </c>
    </row>
    <row r="56" spans="1:1" x14ac:dyDescent="0.25">
      <c r="A56" t="s">
        <v>81</v>
      </c>
    </row>
    <row r="57" spans="1:1" x14ac:dyDescent="0.25">
      <c r="A57" t="s">
        <v>82</v>
      </c>
    </row>
    <row r="58" spans="1:1" x14ac:dyDescent="0.25">
      <c r="A58" t="s">
        <v>84</v>
      </c>
    </row>
    <row r="59" spans="1:1" x14ac:dyDescent="0.25">
      <c r="A59" t="s">
        <v>83</v>
      </c>
    </row>
    <row r="60" spans="1:1" x14ac:dyDescent="0.25">
      <c r="A60" t="s">
        <v>85</v>
      </c>
    </row>
    <row r="62" spans="1:1" x14ac:dyDescent="0.25">
      <c r="A62" t="s">
        <v>81</v>
      </c>
    </row>
    <row r="63" spans="1:1" x14ac:dyDescent="0.25">
      <c r="A63" t="s">
        <v>82</v>
      </c>
    </row>
    <row r="64" spans="1:1" x14ac:dyDescent="0.25">
      <c r="A64" t="s">
        <v>84</v>
      </c>
    </row>
    <row r="65" spans="1:1" x14ac:dyDescent="0.25">
      <c r="A65" t="s">
        <v>83</v>
      </c>
    </row>
    <row r="66" spans="1:1" x14ac:dyDescent="0.25">
      <c r="A66" t="s">
        <v>85</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X54"/>
  <sheetViews>
    <sheetView tabSelected="1" workbookViewId="0">
      <selection activeCell="F18" sqref="F18"/>
    </sheetView>
  </sheetViews>
  <sheetFormatPr baseColWidth="10" defaultRowHeight="15" x14ac:dyDescent="0.25"/>
  <sheetData>
    <row r="1" spans="1:24" ht="18.75" x14ac:dyDescent="0.3">
      <c r="A1" s="1" t="s">
        <v>237</v>
      </c>
    </row>
    <row r="2" spans="1:24" ht="18.75" x14ac:dyDescent="0.3">
      <c r="A2" s="6" t="s">
        <v>205</v>
      </c>
      <c r="B2" s="6"/>
      <c r="C2" s="6"/>
      <c r="D2" s="6"/>
      <c r="E2" s="6"/>
      <c r="F2" s="6"/>
      <c r="G2" s="6"/>
      <c r="H2" s="6"/>
      <c r="I2" s="6"/>
      <c r="J2" s="6"/>
      <c r="K2" s="6"/>
      <c r="L2" s="6"/>
    </row>
    <row r="3" spans="1:24" ht="18.75" x14ac:dyDescent="0.3">
      <c r="A3" s="6" t="s">
        <v>206</v>
      </c>
      <c r="B3" s="6"/>
      <c r="C3" s="6"/>
      <c r="D3" s="6"/>
      <c r="E3" s="6"/>
      <c r="F3" s="6"/>
      <c r="G3" s="6"/>
      <c r="H3" s="6"/>
      <c r="I3" s="6"/>
      <c r="J3" s="6"/>
      <c r="K3" s="6"/>
      <c r="L3" s="6"/>
    </row>
    <row r="5" spans="1:24" x14ac:dyDescent="0.25">
      <c r="B5">
        <v>2008</v>
      </c>
      <c r="C5">
        <v>2009</v>
      </c>
      <c r="D5">
        <v>2010</v>
      </c>
      <c r="E5">
        <v>2011</v>
      </c>
      <c r="F5">
        <v>2012</v>
      </c>
      <c r="G5">
        <v>2013</v>
      </c>
      <c r="H5">
        <v>2014</v>
      </c>
      <c r="I5">
        <v>2015</v>
      </c>
      <c r="J5">
        <v>2016</v>
      </c>
      <c r="K5">
        <v>2017</v>
      </c>
      <c r="L5">
        <v>2018</v>
      </c>
      <c r="M5">
        <v>2019</v>
      </c>
      <c r="N5">
        <v>2020</v>
      </c>
      <c r="O5">
        <v>2021</v>
      </c>
      <c r="P5">
        <v>2022</v>
      </c>
      <c r="Q5">
        <v>2023</v>
      </c>
      <c r="R5">
        <v>2024</v>
      </c>
      <c r="S5">
        <v>2025</v>
      </c>
      <c r="T5">
        <v>2026</v>
      </c>
      <c r="U5">
        <v>2027</v>
      </c>
      <c r="V5">
        <v>2028</v>
      </c>
      <c r="W5">
        <v>2029</v>
      </c>
      <c r="X5">
        <v>2030</v>
      </c>
    </row>
    <row r="6" spans="1:24" x14ac:dyDescent="0.25">
      <c r="A6" t="s">
        <v>67</v>
      </c>
      <c r="B6">
        <v>-5</v>
      </c>
    </row>
    <row r="7" spans="1:24" x14ac:dyDescent="0.25">
      <c r="A7" t="s">
        <v>62</v>
      </c>
    </row>
    <row r="8" spans="1:24" x14ac:dyDescent="0.25">
      <c r="A8" t="s">
        <v>41</v>
      </c>
    </row>
    <row r="9" spans="1:24" x14ac:dyDescent="0.25">
      <c r="A9" t="s">
        <v>42</v>
      </c>
      <c r="B9">
        <v>0</v>
      </c>
      <c r="C9">
        <v>-14.3</v>
      </c>
      <c r="D9">
        <v>-25.32</v>
      </c>
    </row>
    <row r="10" spans="1:24" x14ac:dyDescent="0.25">
      <c r="A10" t="s">
        <v>37</v>
      </c>
    </row>
    <row r="11" spans="1:24" x14ac:dyDescent="0.25">
      <c r="A11" t="s">
        <v>36</v>
      </c>
    </row>
    <row r="12" spans="1:24" x14ac:dyDescent="0.25">
      <c r="A12" t="s">
        <v>35</v>
      </c>
    </row>
    <row r="15" spans="1:24" s="30" customFormat="1" ht="18.75" x14ac:dyDescent="0.3">
      <c r="A15" s="29" t="s">
        <v>238</v>
      </c>
    </row>
    <row r="16" spans="1:24" ht="18.75" x14ac:dyDescent="0.3">
      <c r="A16" s="1"/>
    </row>
    <row r="17" spans="1:4" ht="30" x14ac:dyDescent="0.25">
      <c r="B17" s="15" t="s">
        <v>207</v>
      </c>
      <c r="C17" s="70" t="s">
        <v>208</v>
      </c>
      <c r="D17" s="70"/>
    </row>
    <row r="18" spans="1:4" x14ac:dyDescent="0.25">
      <c r="B18" t="s">
        <v>110</v>
      </c>
      <c r="C18" t="s">
        <v>111</v>
      </c>
      <c r="D18" t="s">
        <v>112</v>
      </c>
    </row>
    <row r="19" spans="1:4" x14ac:dyDescent="0.25">
      <c r="A19" t="s">
        <v>41</v>
      </c>
      <c r="B19">
        <v>0</v>
      </c>
      <c r="C19">
        <v>2009</v>
      </c>
      <c r="D19">
        <v>2015</v>
      </c>
    </row>
    <row r="20" spans="1:4" x14ac:dyDescent="0.25">
      <c r="A20" t="s">
        <v>62</v>
      </c>
      <c r="B20">
        <v>0</v>
      </c>
      <c r="C20">
        <v>2009</v>
      </c>
      <c r="D20">
        <v>2015</v>
      </c>
    </row>
    <row r="21" spans="1:4" x14ac:dyDescent="0.25">
      <c r="A21" t="s">
        <v>67</v>
      </c>
      <c r="B21">
        <v>0</v>
      </c>
      <c r="C21">
        <v>2009</v>
      </c>
      <c r="D21">
        <v>2015</v>
      </c>
    </row>
    <row r="22" spans="1:4" x14ac:dyDescent="0.25">
      <c r="A22" t="s">
        <v>35</v>
      </c>
      <c r="B22">
        <v>0</v>
      </c>
      <c r="C22">
        <v>2009</v>
      </c>
      <c r="D22">
        <v>2015</v>
      </c>
    </row>
    <row r="23" spans="1:4" x14ac:dyDescent="0.25">
      <c r="A23" t="s">
        <v>36</v>
      </c>
      <c r="B23">
        <v>-100</v>
      </c>
      <c r="C23">
        <v>2008</v>
      </c>
      <c r="D23">
        <v>2009</v>
      </c>
    </row>
    <row r="24" spans="1:4" x14ac:dyDescent="0.25">
      <c r="A24" t="s">
        <v>37</v>
      </c>
      <c r="B24">
        <v>0</v>
      </c>
      <c r="C24">
        <v>2009</v>
      </c>
      <c r="D24">
        <v>2009</v>
      </c>
    </row>
    <row r="25" spans="1:4" x14ac:dyDescent="0.25">
      <c r="A25" t="s">
        <v>38</v>
      </c>
      <c r="B25">
        <v>0</v>
      </c>
      <c r="C25">
        <v>2009</v>
      </c>
      <c r="D25">
        <v>2009</v>
      </c>
    </row>
    <row r="26" spans="1:4" x14ac:dyDescent="0.25">
      <c r="A26" t="s">
        <v>39</v>
      </c>
      <c r="B26">
        <v>0</v>
      </c>
      <c r="C26">
        <v>2008</v>
      </c>
      <c r="D26">
        <v>2009</v>
      </c>
    </row>
    <row r="27" spans="1:4" x14ac:dyDescent="0.25">
      <c r="A27" t="s">
        <v>42</v>
      </c>
      <c r="B27">
        <v>0</v>
      </c>
      <c r="C27">
        <v>2009</v>
      </c>
      <c r="D27">
        <v>2015</v>
      </c>
    </row>
    <row r="31" spans="1:4" s="30" customFormat="1" ht="18.75" x14ac:dyDescent="0.3">
      <c r="A31" s="29" t="s">
        <v>86</v>
      </c>
    </row>
    <row r="32" spans="1:4" x14ac:dyDescent="0.25">
      <c r="A32" t="s">
        <v>81</v>
      </c>
      <c r="B32" t="s">
        <v>87</v>
      </c>
    </row>
    <row r="33" spans="1:2" x14ac:dyDescent="0.25">
      <c r="A33" t="s">
        <v>82</v>
      </c>
      <c r="B33" s="7">
        <v>41094</v>
      </c>
    </row>
    <row r="34" spans="1:2" x14ac:dyDescent="0.25">
      <c r="A34" t="s">
        <v>84</v>
      </c>
      <c r="B34" t="s">
        <v>88</v>
      </c>
    </row>
    <row r="35" spans="1:2" x14ac:dyDescent="0.25">
      <c r="A35" t="s">
        <v>83</v>
      </c>
      <c r="B35" t="s">
        <v>89</v>
      </c>
    </row>
    <row r="36" spans="1:2" x14ac:dyDescent="0.25">
      <c r="A36" t="s">
        <v>85</v>
      </c>
    </row>
    <row r="38" spans="1:2" x14ac:dyDescent="0.25">
      <c r="A38" t="s">
        <v>81</v>
      </c>
    </row>
    <row r="39" spans="1:2" x14ac:dyDescent="0.25">
      <c r="A39" t="s">
        <v>82</v>
      </c>
    </row>
    <row r="40" spans="1:2" x14ac:dyDescent="0.25">
      <c r="A40" t="s">
        <v>84</v>
      </c>
    </row>
    <row r="41" spans="1:2" x14ac:dyDescent="0.25">
      <c r="A41" t="s">
        <v>83</v>
      </c>
    </row>
    <row r="42" spans="1:2" x14ac:dyDescent="0.25">
      <c r="A42" t="s">
        <v>85</v>
      </c>
    </row>
    <row r="44" spans="1:2" x14ac:dyDescent="0.25">
      <c r="A44" t="s">
        <v>81</v>
      </c>
    </row>
    <row r="45" spans="1:2" x14ac:dyDescent="0.25">
      <c r="A45" t="s">
        <v>82</v>
      </c>
    </row>
    <row r="46" spans="1:2" x14ac:dyDescent="0.25">
      <c r="A46" t="s">
        <v>84</v>
      </c>
    </row>
    <row r="47" spans="1:2" x14ac:dyDescent="0.25">
      <c r="A47" t="s">
        <v>83</v>
      </c>
    </row>
    <row r="48" spans="1:2" x14ac:dyDescent="0.25">
      <c r="A48" t="s">
        <v>85</v>
      </c>
    </row>
    <row r="50" spans="1:1" x14ac:dyDescent="0.25">
      <c r="A50" t="s">
        <v>81</v>
      </c>
    </row>
    <row r="51" spans="1:1" x14ac:dyDescent="0.25">
      <c r="A51" t="s">
        <v>82</v>
      </c>
    </row>
    <row r="52" spans="1:1" x14ac:dyDescent="0.25">
      <c r="A52" t="s">
        <v>84</v>
      </c>
    </row>
    <row r="53" spans="1:1" x14ac:dyDescent="0.25">
      <c r="A53" t="s">
        <v>83</v>
      </c>
    </row>
    <row r="54" spans="1:1" x14ac:dyDescent="0.25">
      <c r="A54" t="s">
        <v>85</v>
      </c>
    </row>
  </sheetData>
  <mergeCells count="1">
    <mergeCell ref="C17:D17"/>
  </mergeCells>
  <dataValidations count="1">
    <dataValidation type="whole" allowBlank="1" showInputMessage="1" showErrorMessage="1" sqref="B19:B27">
      <formula1>-100</formula1>
      <formula2>100</formula2>
    </dataValidation>
  </dataValidations>
  <pageMargins left="0.7" right="0.7" top="0.78740157499999996" bottom="0.78740157499999996"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43"/>
  <sheetViews>
    <sheetView workbookViewId="0">
      <selection activeCell="D26" sqref="D26"/>
    </sheetView>
  </sheetViews>
  <sheetFormatPr baseColWidth="10" defaultRowHeight="15" x14ac:dyDescent="0.25"/>
  <sheetData>
    <row r="1" spans="1:4" ht="18.75" x14ac:dyDescent="0.3">
      <c r="A1" s="1" t="s">
        <v>231</v>
      </c>
    </row>
    <row r="2" spans="1:4" ht="15.75" x14ac:dyDescent="0.25">
      <c r="A2" s="17" t="s">
        <v>226</v>
      </c>
    </row>
    <row r="3" spans="1:4" ht="18.75" x14ac:dyDescent="0.3">
      <c r="A3" s="1"/>
    </row>
    <row r="5" spans="1:4" x14ac:dyDescent="0.25">
      <c r="B5">
        <v>2008</v>
      </c>
    </row>
    <row r="6" spans="1:4" x14ac:dyDescent="0.25">
      <c r="A6" t="s">
        <v>41</v>
      </c>
      <c r="B6">
        <v>0</v>
      </c>
    </row>
    <row r="9" spans="1:4" s="30" customFormat="1" ht="18.75" x14ac:dyDescent="0.3">
      <c r="A9" s="29" t="s">
        <v>232</v>
      </c>
    </row>
    <row r="10" spans="1:4" ht="30" x14ac:dyDescent="0.25">
      <c r="B10" s="15" t="s">
        <v>207</v>
      </c>
      <c r="C10" s="70" t="s">
        <v>208</v>
      </c>
      <c r="D10" s="70"/>
    </row>
    <row r="11" spans="1:4" x14ac:dyDescent="0.25">
      <c r="B11" t="s">
        <v>110</v>
      </c>
      <c r="C11" t="s">
        <v>111</v>
      </c>
      <c r="D11" t="s">
        <v>112</v>
      </c>
    </row>
    <row r="12" spans="1:4" x14ac:dyDescent="0.25">
      <c r="A12" t="s">
        <v>41</v>
      </c>
      <c r="B12">
        <v>0</v>
      </c>
      <c r="C12">
        <v>2009</v>
      </c>
      <c r="D12">
        <v>2013</v>
      </c>
    </row>
    <row r="13" spans="1:4" x14ac:dyDescent="0.25">
      <c r="A13" t="s">
        <v>35</v>
      </c>
      <c r="B13">
        <v>0</v>
      </c>
      <c r="C13">
        <v>2009</v>
      </c>
      <c r="D13">
        <v>2013</v>
      </c>
    </row>
    <row r="14" spans="1:4" x14ac:dyDescent="0.25">
      <c r="A14" t="s">
        <v>36</v>
      </c>
      <c r="B14">
        <v>0</v>
      </c>
      <c r="C14">
        <v>2009</v>
      </c>
      <c r="D14">
        <v>2013</v>
      </c>
    </row>
    <row r="15" spans="1:4" x14ac:dyDescent="0.25">
      <c r="A15" t="s">
        <v>37</v>
      </c>
      <c r="B15">
        <v>0</v>
      </c>
      <c r="C15">
        <v>2009</v>
      </c>
      <c r="D15">
        <v>2013</v>
      </c>
    </row>
    <row r="16" spans="1:4" x14ac:dyDescent="0.25">
      <c r="A16" t="s">
        <v>38</v>
      </c>
      <c r="B16">
        <v>0</v>
      </c>
      <c r="C16">
        <v>2009</v>
      </c>
      <c r="D16">
        <v>2013</v>
      </c>
    </row>
    <row r="17" spans="1:4" x14ac:dyDescent="0.25">
      <c r="A17" t="s">
        <v>39</v>
      </c>
      <c r="B17">
        <v>0</v>
      </c>
      <c r="C17">
        <v>2009</v>
      </c>
      <c r="D17">
        <v>2013</v>
      </c>
    </row>
    <row r="20" spans="1:4" s="30" customFormat="1" ht="18.75" x14ac:dyDescent="0.3">
      <c r="A20" s="29" t="s">
        <v>86</v>
      </c>
    </row>
    <row r="21" spans="1:4" x14ac:dyDescent="0.25">
      <c r="A21" t="s">
        <v>81</v>
      </c>
      <c r="B21" t="s">
        <v>87</v>
      </c>
    </row>
    <row r="22" spans="1:4" x14ac:dyDescent="0.25">
      <c r="A22" t="s">
        <v>82</v>
      </c>
      <c r="B22" s="7">
        <v>41094</v>
      </c>
    </row>
    <row r="23" spans="1:4" x14ac:dyDescent="0.25">
      <c r="A23" t="s">
        <v>84</v>
      </c>
      <c r="B23" t="s">
        <v>88</v>
      </c>
    </row>
    <row r="24" spans="1:4" x14ac:dyDescent="0.25">
      <c r="A24" t="s">
        <v>83</v>
      </c>
      <c r="B24" t="s">
        <v>89</v>
      </c>
    </row>
    <row r="25" spans="1:4" x14ac:dyDescent="0.25">
      <c r="A25" t="s">
        <v>85</v>
      </c>
    </row>
    <row r="27" spans="1:4" x14ac:dyDescent="0.25">
      <c r="A27" t="s">
        <v>81</v>
      </c>
    </row>
    <row r="28" spans="1:4" x14ac:dyDescent="0.25">
      <c r="A28" t="s">
        <v>82</v>
      </c>
    </row>
    <row r="29" spans="1:4" x14ac:dyDescent="0.25">
      <c r="A29" t="s">
        <v>84</v>
      </c>
    </row>
    <row r="30" spans="1:4" x14ac:dyDescent="0.25">
      <c r="A30" t="s">
        <v>83</v>
      </c>
    </row>
    <row r="31" spans="1:4" x14ac:dyDescent="0.25">
      <c r="A31" t="s">
        <v>85</v>
      </c>
    </row>
    <row r="33" spans="1:1" x14ac:dyDescent="0.25">
      <c r="A33" t="s">
        <v>81</v>
      </c>
    </row>
    <row r="34" spans="1:1" x14ac:dyDescent="0.25">
      <c r="A34" t="s">
        <v>82</v>
      </c>
    </row>
    <row r="35" spans="1:1" x14ac:dyDescent="0.25">
      <c r="A35" t="s">
        <v>84</v>
      </c>
    </row>
    <row r="36" spans="1:1" x14ac:dyDescent="0.25">
      <c r="A36" t="s">
        <v>83</v>
      </c>
    </row>
    <row r="37" spans="1:1" x14ac:dyDescent="0.25">
      <c r="A37" t="s">
        <v>85</v>
      </c>
    </row>
    <row r="39" spans="1:1" x14ac:dyDescent="0.25">
      <c r="A39" t="s">
        <v>81</v>
      </c>
    </row>
    <row r="40" spans="1:1" x14ac:dyDescent="0.25">
      <c r="A40" t="s">
        <v>82</v>
      </c>
    </row>
    <row r="41" spans="1:1" x14ac:dyDescent="0.25">
      <c r="A41" t="s">
        <v>84</v>
      </c>
    </row>
    <row r="42" spans="1:1" x14ac:dyDescent="0.25">
      <c r="A42" t="s">
        <v>83</v>
      </c>
    </row>
    <row r="43" spans="1:1" x14ac:dyDescent="0.25">
      <c r="A43" t="s">
        <v>85</v>
      </c>
    </row>
  </sheetData>
  <mergeCells count="1">
    <mergeCell ref="C10:D10"/>
  </mergeCells>
  <dataValidations count="1">
    <dataValidation type="whole" allowBlank="1" showInputMessage="1" showErrorMessage="1" sqref="B12:B17">
      <formula1>-100</formula1>
      <formula2>100</formula2>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64"/>
  <sheetViews>
    <sheetView workbookViewId="0">
      <selection activeCell="A41" sqref="A41:XFD41"/>
    </sheetView>
  </sheetViews>
  <sheetFormatPr baseColWidth="10" defaultRowHeight="15" x14ac:dyDescent="0.25"/>
  <sheetData>
    <row r="1" spans="1:4" ht="18.75" x14ac:dyDescent="0.3">
      <c r="A1" s="1" t="s">
        <v>230</v>
      </c>
    </row>
    <row r="2" spans="1:4" x14ac:dyDescent="0.25">
      <c r="A2" s="10" t="s">
        <v>210</v>
      </c>
    </row>
    <row r="3" spans="1:4" ht="30" x14ac:dyDescent="0.25">
      <c r="B3" s="15" t="s">
        <v>207</v>
      </c>
      <c r="C3" s="70" t="s">
        <v>208</v>
      </c>
      <c r="D3" s="70"/>
    </row>
    <row r="4" spans="1:4" x14ac:dyDescent="0.25">
      <c r="B4" t="s">
        <v>110</v>
      </c>
      <c r="C4" t="s">
        <v>111</v>
      </c>
      <c r="D4" t="s">
        <v>112</v>
      </c>
    </row>
    <row r="5" spans="1:4" x14ac:dyDescent="0.25">
      <c r="A5" t="s">
        <v>35</v>
      </c>
      <c r="B5">
        <v>0</v>
      </c>
      <c r="C5">
        <v>2009</v>
      </c>
      <c r="D5">
        <v>2013</v>
      </c>
    </row>
    <row r="6" spans="1:4" x14ac:dyDescent="0.25">
      <c r="A6" t="s">
        <v>36</v>
      </c>
      <c r="B6">
        <v>0</v>
      </c>
      <c r="C6">
        <v>2009</v>
      </c>
      <c r="D6">
        <v>2013</v>
      </c>
    </row>
    <row r="7" spans="1:4" x14ac:dyDescent="0.25">
      <c r="A7" t="s">
        <v>37</v>
      </c>
      <c r="B7">
        <v>0</v>
      </c>
      <c r="C7">
        <v>2009</v>
      </c>
      <c r="D7">
        <v>2013</v>
      </c>
    </row>
    <row r="8" spans="1:4" x14ac:dyDescent="0.25">
      <c r="A8" t="s">
        <v>38</v>
      </c>
      <c r="B8">
        <v>0</v>
      </c>
      <c r="C8">
        <v>2009</v>
      </c>
      <c r="D8">
        <v>2013</v>
      </c>
    </row>
    <row r="9" spans="1:4" x14ac:dyDescent="0.25">
      <c r="A9" t="s">
        <v>39</v>
      </c>
      <c r="B9">
        <v>0</v>
      </c>
      <c r="C9">
        <v>2009</v>
      </c>
      <c r="D9">
        <v>2013</v>
      </c>
    </row>
    <row r="10" spans="1:4" x14ac:dyDescent="0.25">
      <c r="A10" t="s">
        <v>40</v>
      </c>
      <c r="B10">
        <v>0</v>
      </c>
      <c r="C10">
        <v>2009</v>
      </c>
      <c r="D10">
        <v>2013</v>
      </c>
    </row>
    <row r="11" spans="1:4" x14ac:dyDescent="0.25">
      <c r="A11" t="s">
        <v>41</v>
      </c>
      <c r="B11">
        <v>0</v>
      </c>
      <c r="C11">
        <v>2009</v>
      </c>
      <c r="D11">
        <v>2013</v>
      </c>
    </row>
    <row r="12" spans="1:4" x14ac:dyDescent="0.25">
      <c r="A12" t="s">
        <v>42</v>
      </c>
      <c r="B12">
        <v>0</v>
      </c>
      <c r="C12">
        <v>2009</v>
      </c>
      <c r="D12">
        <v>2009</v>
      </c>
    </row>
    <row r="13" spans="1:4" x14ac:dyDescent="0.25">
      <c r="A13" t="s">
        <v>44</v>
      </c>
      <c r="B13">
        <v>0</v>
      </c>
      <c r="C13">
        <v>2009</v>
      </c>
      <c r="D13">
        <v>2013</v>
      </c>
    </row>
    <row r="14" spans="1:4" x14ac:dyDescent="0.25">
      <c r="A14" t="s">
        <v>45</v>
      </c>
      <c r="B14">
        <v>0</v>
      </c>
      <c r="C14">
        <v>2009</v>
      </c>
      <c r="D14">
        <v>2013</v>
      </c>
    </row>
    <row r="15" spans="1:4" x14ac:dyDescent="0.25">
      <c r="A15" t="s">
        <v>46</v>
      </c>
      <c r="B15">
        <v>0</v>
      </c>
      <c r="C15">
        <v>2009</v>
      </c>
      <c r="D15">
        <v>2013</v>
      </c>
    </row>
    <row r="16" spans="1:4" x14ac:dyDescent="0.25">
      <c r="A16" t="s">
        <v>68</v>
      </c>
      <c r="B16">
        <v>0</v>
      </c>
      <c r="C16">
        <v>2009</v>
      </c>
      <c r="D16">
        <v>2013</v>
      </c>
    </row>
    <row r="17" spans="1:4" x14ac:dyDescent="0.25">
      <c r="A17" t="s">
        <v>69</v>
      </c>
      <c r="B17">
        <v>0</v>
      </c>
      <c r="C17">
        <v>2009</v>
      </c>
      <c r="D17">
        <v>2013</v>
      </c>
    </row>
    <row r="18" spans="1:4" x14ac:dyDescent="0.25">
      <c r="A18" t="s">
        <v>70</v>
      </c>
      <c r="B18">
        <v>0</v>
      </c>
      <c r="C18">
        <v>2009</v>
      </c>
      <c r="D18">
        <v>2013</v>
      </c>
    </row>
    <row r="19" spans="1:4" x14ac:dyDescent="0.25">
      <c r="A19" t="s">
        <v>47</v>
      </c>
      <c r="B19">
        <v>0</v>
      </c>
      <c r="C19">
        <v>2009</v>
      </c>
      <c r="D19">
        <v>2013</v>
      </c>
    </row>
    <row r="20" spans="1:4" x14ac:dyDescent="0.25">
      <c r="A20" t="s">
        <v>62</v>
      </c>
      <c r="B20">
        <v>0</v>
      </c>
      <c r="C20">
        <v>2009</v>
      </c>
      <c r="D20">
        <v>2013</v>
      </c>
    </row>
    <row r="21" spans="1:4" x14ac:dyDescent="0.25">
      <c r="A21" t="s">
        <v>67</v>
      </c>
      <c r="B21">
        <v>0</v>
      </c>
      <c r="C21">
        <v>2009</v>
      </c>
      <c r="D21">
        <v>2013</v>
      </c>
    </row>
    <row r="22" spans="1:4" x14ac:dyDescent="0.25">
      <c r="A22" t="s">
        <v>60</v>
      </c>
      <c r="B22">
        <v>0</v>
      </c>
      <c r="C22">
        <v>2009</v>
      </c>
      <c r="D22">
        <v>2013</v>
      </c>
    </row>
    <row r="23" spans="1:4" x14ac:dyDescent="0.25">
      <c r="A23" t="s">
        <v>61</v>
      </c>
      <c r="B23">
        <v>0</v>
      </c>
      <c r="C23">
        <v>2009</v>
      </c>
      <c r="D23">
        <v>2013</v>
      </c>
    </row>
    <row r="24" spans="1:4" x14ac:dyDescent="0.25">
      <c r="A24" t="s">
        <v>73</v>
      </c>
      <c r="B24">
        <v>0</v>
      </c>
      <c r="C24">
        <v>2009</v>
      </c>
      <c r="D24">
        <v>2013</v>
      </c>
    </row>
    <row r="25" spans="1:4" x14ac:dyDescent="0.25">
      <c r="A25" t="s">
        <v>63</v>
      </c>
      <c r="B25">
        <v>0</v>
      </c>
      <c r="C25">
        <v>2009</v>
      </c>
      <c r="D25">
        <v>2013</v>
      </c>
    </row>
    <row r="26" spans="1:4" x14ac:dyDescent="0.25">
      <c r="A26" t="s">
        <v>64</v>
      </c>
      <c r="B26">
        <v>0</v>
      </c>
      <c r="C26">
        <v>2009</v>
      </c>
      <c r="D26">
        <v>2013</v>
      </c>
    </row>
    <row r="27" spans="1:4" x14ac:dyDescent="0.25">
      <c r="A27" t="s">
        <v>65</v>
      </c>
      <c r="B27">
        <v>0</v>
      </c>
      <c r="C27">
        <v>2009</v>
      </c>
      <c r="D27">
        <v>2013</v>
      </c>
    </row>
    <row r="28" spans="1:4" x14ac:dyDescent="0.25">
      <c r="A28" t="s">
        <v>52</v>
      </c>
      <c r="B28">
        <v>0</v>
      </c>
      <c r="C28">
        <v>2009</v>
      </c>
      <c r="D28">
        <v>2013</v>
      </c>
    </row>
    <row r="29" spans="1:4" x14ac:dyDescent="0.25">
      <c r="A29" t="s">
        <v>53</v>
      </c>
      <c r="B29">
        <v>0</v>
      </c>
      <c r="C29">
        <v>2009</v>
      </c>
      <c r="D29">
        <v>2013</v>
      </c>
    </row>
    <row r="30" spans="1:4" x14ac:dyDescent="0.25">
      <c r="A30" t="s">
        <v>54</v>
      </c>
      <c r="B30">
        <v>0</v>
      </c>
      <c r="C30">
        <v>2009</v>
      </c>
      <c r="D30">
        <v>2013</v>
      </c>
    </row>
    <row r="31" spans="1:4" x14ac:dyDescent="0.25">
      <c r="A31" t="s">
        <v>55</v>
      </c>
      <c r="B31">
        <v>0</v>
      </c>
      <c r="C31">
        <v>2009</v>
      </c>
      <c r="D31">
        <v>2013</v>
      </c>
    </row>
    <row r="32" spans="1:4" x14ac:dyDescent="0.25">
      <c r="A32" t="s">
        <v>56</v>
      </c>
      <c r="B32">
        <v>0</v>
      </c>
      <c r="C32">
        <v>2009</v>
      </c>
      <c r="D32">
        <v>2013</v>
      </c>
    </row>
    <row r="33" spans="1:4" x14ac:dyDescent="0.25">
      <c r="A33" t="s">
        <v>58</v>
      </c>
      <c r="B33">
        <v>0</v>
      </c>
      <c r="C33">
        <v>2009</v>
      </c>
      <c r="D33">
        <v>2013</v>
      </c>
    </row>
    <row r="34" spans="1:4" x14ac:dyDescent="0.25">
      <c r="A34" t="s">
        <v>59</v>
      </c>
      <c r="B34">
        <v>0</v>
      </c>
      <c r="C34">
        <v>2009</v>
      </c>
      <c r="D34">
        <v>2013</v>
      </c>
    </row>
    <row r="35" spans="1:4" x14ac:dyDescent="0.25">
      <c r="A35" t="s">
        <v>57</v>
      </c>
      <c r="B35">
        <v>0</v>
      </c>
      <c r="C35">
        <v>2009</v>
      </c>
      <c r="D35">
        <v>2013</v>
      </c>
    </row>
    <row r="36" spans="1:4" x14ac:dyDescent="0.25">
      <c r="A36" t="s">
        <v>74</v>
      </c>
      <c r="B36">
        <v>0</v>
      </c>
      <c r="C36">
        <v>2009</v>
      </c>
      <c r="D36">
        <v>2013</v>
      </c>
    </row>
    <row r="37" spans="1:4" x14ac:dyDescent="0.25">
      <c r="A37" t="s">
        <v>76</v>
      </c>
      <c r="B37">
        <v>0</v>
      </c>
      <c r="C37">
        <v>2009</v>
      </c>
      <c r="D37">
        <v>2013</v>
      </c>
    </row>
    <row r="38" spans="1:4" x14ac:dyDescent="0.25">
      <c r="A38" t="s">
        <v>75</v>
      </c>
      <c r="B38">
        <v>0</v>
      </c>
      <c r="C38">
        <v>2009</v>
      </c>
      <c r="D38">
        <v>2013</v>
      </c>
    </row>
    <row r="41" spans="1:4" s="30" customFormat="1" ht="18.75" x14ac:dyDescent="0.3">
      <c r="A41" s="29" t="s">
        <v>86</v>
      </c>
    </row>
    <row r="42" spans="1:4" x14ac:dyDescent="0.25">
      <c r="A42" t="s">
        <v>81</v>
      </c>
      <c r="B42" t="s">
        <v>87</v>
      </c>
    </row>
    <row r="43" spans="1:4" x14ac:dyDescent="0.25">
      <c r="A43" t="s">
        <v>82</v>
      </c>
      <c r="B43" s="7">
        <v>41094</v>
      </c>
    </row>
    <row r="44" spans="1:4" x14ac:dyDescent="0.25">
      <c r="A44" t="s">
        <v>84</v>
      </c>
      <c r="B44" t="s">
        <v>88</v>
      </c>
    </row>
    <row r="45" spans="1:4" x14ac:dyDescent="0.25">
      <c r="A45" t="s">
        <v>83</v>
      </c>
      <c r="B45" t="s">
        <v>89</v>
      </c>
    </row>
    <row r="46" spans="1:4" x14ac:dyDescent="0.25">
      <c r="A46" t="s">
        <v>85</v>
      </c>
    </row>
    <row r="48" spans="1:4" x14ac:dyDescent="0.25">
      <c r="A48" t="s">
        <v>81</v>
      </c>
    </row>
    <row r="49" spans="1:1" x14ac:dyDescent="0.25">
      <c r="A49" t="s">
        <v>82</v>
      </c>
    </row>
    <row r="50" spans="1:1" x14ac:dyDescent="0.25">
      <c r="A50" t="s">
        <v>84</v>
      </c>
    </row>
    <row r="51" spans="1:1" x14ac:dyDescent="0.25">
      <c r="A51" t="s">
        <v>83</v>
      </c>
    </row>
    <row r="52" spans="1:1" x14ac:dyDescent="0.25">
      <c r="A52" t="s">
        <v>85</v>
      </c>
    </row>
    <row r="54" spans="1:1" x14ac:dyDescent="0.25">
      <c r="A54" t="s">
        <v>81</v>
      </c>
    </row>
    <row r="55" spans="1:1" x14ac:dyDescent="0.25">
      <c r="A55" t="s">
        <v>82</v>
      </c>
    </row>
    <row r="56" spans="1:1" x14ac:dyDescent="0.25">
      <c r="A56" t="s">
        <v>84</v>
      </c>
    </row>
    <row r="57" spans="1:1" x14ac:dyDescent="0.25">
      <c r="A57" t="s">
        <v>83</v>
      </c>
    </row>
    <row r="58" spans="1:1" x14ac:dyDescent="0.25">
      <c r="A58" t="s">
        <v>85</v>
      </c>
    </row>
    <row r="60" spans="1:1" x14ac:dyDescent="0.25">
      <c r="A60" t="s">
        <v>81</v>
      </c>
    </row>
    <row r="61" spans="1:1" x14ac:dyDescent="0.25">
      <c r="A61" t="s">
        <v>82</v>
      </c>
    </row>
    <row r="62" spans="1:1" x14ac:dyDescent="0.25">
      <c r="A62" t="s">
        <v>84</v>
      </c>
    </row>
    <row r="63" spans="1:1" x14ac:dyDescent="0.25">
      <c r="A63" t="s">
        <v>83</v>
      </c>
    </row>
    <row r="64" spans="1:1" x14ac:dyDescent="0.25">
      <c r="A64" t="s">
        <v>85</v>
      </c>
    </row>
  </sheetData>
  <mergeCells count="1">
    <mergeCell ref="C3:D3"/>
  </mergeCells>
  <dataValidations count="1">
    <dataValidation type="whole" allowBlank="1" showInputMessage="1" showErrorMessage="1" sqref="B5:B38">
      <formula1>-100</formula1>
      <formula2>100</formula2>
    </dataValidation>
  </dataValidation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64"/>
  <sheetViews>
    <sheetView workbookViewId="0">
      <selection activeCell="A41" sqref="A41:XFD41"/>
    </sheetView>
  </sheetViews>
  <sheetFormatPr baseColWidth="10" defaultRowHeight="15" x14ac:dyDescent="0.25"/>
  <sheetData>
    <row r="1" spans="1:4" ht="18.75" x14ac:dyDescent="0.3">
      <c r="A1" s="1" t="s">
        <v>229</v>
      </c>
    </row>
    <row r="2" spans="1:4" x14ac:dyDescent="0.25">
      <c r="A2" s="10" t="s">
        <v>210</v>
      </c>
    </row>
    <row r="3" spans="1:4" ht="30" x14ac:dyDescent="0.25">
      <c r="B3" s="15" t="s">
        <v>207</v>
      </c>
      <c r="C3" s="70" t="s">
        <v>208</v>
      </c>
      <c r="D3" s="70"/>
    </row>
    <row r="4" spans="1:4" x14ac:dyDescent="0.25">
      <c r="B4" t="s">
        <v>110</v>
      </c>
      <c r="C4" t="s">
        <v>111</v>
      </c>
      <c r="D4" t="s">
        <v>112</v>
      </c>
    </row>
    <row r="5" spans="1:4" x14ac:dyDescent="0.25">
      <c r="A5" t="s">
        <v>35</v>
      </c>
      <c r="B5">
        <v>0</v>
      </c>
      <c r="C5">
        <v>2009</v>
      </c>
      <c r="D5">
        <v>2013</v>
      </c>
    </row>
    <row r="6" spans="1:4" x14ac:dyDescent="0.25">
      <c r="A6" t="s">
        <v>36</v>
      </c>
      <c r="B6">
        <v>0</v>
      </c>
      <c r="C6">
        <v>2009</v>
      </c>
      <c r="D6">
        <v>2013</v>
      </c>
    </row>
    <row r="7" spans="1:4" x14ac:dyDescent="0.25">
      <c r="A7" t="s">
        <v>37</v>
      </c>
      <c r="B7">
        <v>0</v>
      </c>
      <c r="C7">
        <v>2009</v>
      </c>
      <c r="D7">
        <v>2013</v>
      </c>
    </row>
    <row r="8" spans="1:4" x14ac:dyDescent="0.25">
      <c r="A8" t="s">
        <v>38</v>
      </c>
      <c r="B8">
        <v>0</v>
      </c>
      <c r="C8">
        <v>2009</v>
      </c>
      <c r="D8">
        <v>2013</v>
      </c>
    </row>
    <row r="9" spans="1:4" x14ac:dyDescent="0.25">
      <c r="A9" t="s">
        <v>39</v>
      </c>
      <c r="B9">
        <v>0</v>
      </c>
      <c r="C9">
        <v>2009</v>
      </c>
      <c r="D9">
        <v>2013</v>
      </c>
    </row>
    <row r="10" spans="1:4" x14ac:dyDescent="0.25">
      <c r="A10" t="s">
        <v>40</v>
      </c>
      <c r="B10">
        <v>0</v>
      </c>
      <c r="C10">
        <v>2009</v>
      </c>
      <c r="D10">
        <v>2013</v>
      </c>
    </row>
    <row r="11" spans="1:4" x14ac:dyDescent="0.25">
      <c r="A11" t="s">
        <v>41</v>
      </c>
      <c r="B11">
        <v>0</v>
      </c>
      <c r="C11">
        <v>2009</v>
      </c>
      <c r="D11">
        <v>2013</v>
      </c>
    </row>
    <row r="12" spans="1:4" x14ac:dyDescent="0.25">
      <c r="A12" t="s">
        <v>42</v>
      </c>
      <c r="B12">
        <v>0</v>
      </c>
      <c r="C12">
        <v>2009</v>
      </c>
      <c r="D12">
        <v>2010</v>
      </c>
    </row>
    <row r="13" spans="1:4" x14ac:dyDescent="0.25">
      <c r="A13" t="s">
        <v>44</v>
      </c>
      <c r="B13">
        <v>0</v>
      </c>
      <c r="C13">
        <v>2009</v>
      </c>
      <c r="D13">
        <v>2013</v>
      </c>
    </row>
    <row r="14" spans="1:4" x14ac:dyDescent="0.25">
      <c r="A14" t="s">
        <v>45</v>
      </c>
      <c r="B14">
        <v>0</v>
      </c>
      <c r="C14">
        <v>2009</v>
      </c>
      <c r="D14">
        <v>2013</v>
      </c>
    </row>
    <row r="15" spans="1:4" x14ac:dyDescent="0.25">
      <c r="A15" t="s">
        <v>46</v>
      </c>
      <c r="B15">
        <v>0</v>
      </c>
      <c r="C15">
        <v>2009</v>
      </c>
      <c r="D15">
        <v>2013</v>
      </c>
    </row>
    <row r="16" spans="1:4" x14ac:dyDescent="0.25">
      <c r="A16" t="s">
        <v>68</v>
      </c>
      <c r="B16">
        <v>0</v>
      </c>
      <c r="C16">
        <v>2009</v>
      </c>
      <c r="D16">
        <v>2013</v>
      </c>
    </row>
    <row r="17" spans="1:4" x14ac:dyDescent="0.25">
      <c r="A17" t="s">
        <v>69</v>
      </c>
      <c r="B17">
        <v>0</v>
      </c>
      <c r="C17">
        <v>2009</v>
      </c>
      <c r="D17">
        <v>2013</v>
      </c>
    </row>
    <row r="18" spans="1:4" x14ac:dyDescent="0.25">
      <c r="A18" t="s">
        <v>70</v>
      </c>
      <c r="B18">
        <v>0</v>
      </c>
      <c r="C18">
        <v>2009</v>
      </c>
      <c r="D18">
        <v>2013</v>
      </c>
    </row>
    <row r="19" spans="1:4" x14ac:dyDescent="0.25">
      <c r="A19" t="s">
        <v>47</v>
      </c>
      <c r="B19">
        <v>0</v>
      </c>
      <c r="C19">
        <v>2009</v>
      </c>
      <c r="D19">
        <v>2013</v>
      </c>
    </row>
    <row r="20" spans="1:4" x14ac:dyDescent="0.25">
      <c r="A20" t="s">
        <v>62</v>
      </c>
      <c r="B20">
        <v>0</v>
      </c>
      <c r="C20">
        <v>2009</v>
      </c>
      <c r="D20">
        <v>2013</v>
      </c>
    </row>
    <row r="21" spans="1:4" x14ac:dyDescent="0.25">
      <c r="A21" t="s">
        <v>67</v>
      </c>
      <c r="B21">
        <v>0</v>
      </c>
      <c r="C21">
        <v>2009</v>
      </c>
      <c r="D21">
        <v>2013</v>
      </c>
    </row>
    <row r="22" spans="1:4" x14ac:dyDescent="0.25">
      <c r="A22" t="s">
        <v>60</v>
      </c>
      <c r="B22">
        <v>0</v>
      </c>
      <c r="C22">
        <v>2009</v>
      </c>
      <c r="D22">
        <v>2013</v>
      </c>
    </row>
    <row r="23" spans="1:4" x14ac:dyDescent="0.25">
      <c r="A23" t="s">
        <v>61</v>
      </c>
      <c r="B23">
        <v>0</v>
      </c>
      <c r="C23">
        <v>2009</v>
      </c>
      <c r="D23">
        <v>2013</v>
      </c>
    </row>
    <row r="24" spans="1:4" x14ac:dyDescent="0.25">
      <c r="A24" t="s">
        <v>73</v>
      </c>
      <c r="B24">
        <v>0</v>
      </c>
      <c r="C24">
        <v>2009</v>
      </c>
      <c r="D24">
        <v>2013</v>
      </c>
    </row>
    <row r="25" spans="1:4" x14ac:dyDescent="0.25">
      <c r="A25" t="s">
        <v>63</v>
      </c>
      <c r="B25">
        <v>0</v>
      </c>
      <c r="C25">
        <v>2009</v>
      </c>
      <c r="D25">
        <v>2013</v>
      </c>
    </row>
    <row r="26" spans="1:4" x14ac:dyDescent="0.25">
      <c r="A26" t="s">
        <v>64</v>
      </c>
      <c r="B26">
        <v>0</v>
      </c>
      <c r="C26">
        <v>2009</v>
      </c>
      <c r="D26">
        <v>2013</v>
      </c>
    </row>
    <row r="27" spans="1:4" x14ac:dyDescent="0.25">
      <c r="A27" t="s">
        <v>65</v>
      </c>
      <c r="B27">
        <v>0</v>
      </c>
      <c r="C27">
        <v>2009</v>
      </c>
      <c r="D27">
        <v>2013</v>
      </c>
    </row>
    <row r="28" spans="1:4" x14ac:dyDescent="0.25">
      <c r="A28" t="s">
        <v>52</v>
      </c>
      <c r="B28">
        <v>0</v>
      </c>
      <c r="C28">
        <v>2009</v>
      </c>
      <c r="D28">
        <v>2013</v>
      </c>
    </row>
    <row r="29" spans="1:4" x14ac:dyDescent="0.25">
      <c r="A29" t="s">
        <v>53</v>
      </c>
      <c r="B29">
        <v>0</v>
      </c>
      <c r="C29">
        <v>2009</v>
      </c>
      <c r="D29">
        <v>2013</v>
      </c>
    </row>
    <row r="30" spans="1:4" x14ac:dyDescent="0.25">
      <c r="A30" t="s">
        <v>54</v>
      </c>
      <c r="B30">
        <v>0</v>
      </c>
      <c r="C30">
        <v>2009</v>
      </c>
      <c r="D30">
        <v>2013</v>
      </c>
    </row>
    <row r="31" spans="1:4" x14ac:dyDescent="0.25">
      <c r="A31" t="s">
        <v>55</v>
      </c>
      <c r="B31">
        <v>0</v>
      </c>
      <c r="C31">
        <v>2009</v>
      </c>
      <c r="D31">
        <v>2013</v>
      </c>
    </row>
    <row r="32" spans="1:4" x14ac:dyDescent="0.25">
      <c r="A32" t="s">
        <v>56</v>
      </c>
      <c r="B32">
        <v>0</v>
      </c>
      <c r="C32">
        <v>2009</v>
      </c>
      <c r="D32">
        <v>2013</v>
      </c>
    </row>
    <row r="33" spans="1:4" x14ac:dyDescent="0.25">
      <c r="A33" t="s">
        <v>58</v>
      </c>
      <c r="B33">
        <v>0</v>
      </c>
      <c r="C33">
        <v>2009</v>
      </c>
      <c r="D33">
        <v>2013</v>
      </c>
    </row>
    <row r="34" spans="1:4" x14ac:dyDescent="0.25">
      <c r="A34" t="s">
        <v>59</v>
      </c>
      <c r="B34">
        <v>0</v>
      </c>
      <c r="C34">
        <v>2009</v>
      </c>
      <c r="D34">
        <v>2013</v>
      </c>
    </row>
    <row r="35" spans="1:4" x14ac:dyDescent="0.25">
      <c r="A35" t="s">
        <v>57</v>
      </c>
      <c r="B35">
        <v>0</v>
      </c>
      <c r="C35">
        <v>2009</v>
      </c>
      <c r="D35">
        <v>2013</v>
      </c>
    </row>
    <row r="36" spans="1:4" x14ac:dyDescent="0.25">
      <c r="A36" t="s">
        <v>74</v>
      </c>
      <c r="B36">
        <v>0</v>
      </c>
      <c r="C36">
        <v>2009</v>
      </c>
      <c r="D36">
        <v>2013</v>
      </c>
    </row>
    <row r="37" spans="1:4" x14ac:dyDescent="0.25">
      <c r="A37" t="s">
        <v>76</v>
      </c>
      <c r="B37">
        <v>0</v>
      </c>
      <c r="C37">
        <v>2009</v>
      </c>
      <c r="D37">
        <v>2013</v>
      </c>
    </row>
    <row r="38" spans="1:4" x14ac:dyDescent="0.25">
      <c r="A38" t="s">
        <v>75</v>
      </c>
      <c r="B38">
        <v>0</v>
      </c>
      <c r="C38">
        <v>2009</v>
      </c>
      <c r="D38">
        <v>2013</v>
      </c>
    </row>
    <row r="41" spans="1:4" s="30" customFormat="1" ht="18.75" x14ac:dyDescent="0.3">
      <c r="A41" s="29" t="s">
        <v>86</v>
      </c>
    </row>
    <row r="42" spans="1:4" x14ac:dyDescent="0.25">
      <c r="A42" t="s">
        <v>81</v>
      </c>
      <c r="B42" t="s">
        <v>87</v>
      </c>
    </row>
    <row r="43" spans="1:4" x14ac:dyDescent="0.25">
      <c r="A43" t="s">
        <v>82</v>
      </c>
      <c r="B43" s="7">
        <v>41094</v>
      </c>
    </row>
    <row r="44" spans="1:4" x14ac:dyDescent="0.25">
      <c r="A44" t="s">
        <v>84</v>
      </c>
      <c r="B44" t="s">
        <v>88</v>
      </c>
    </row>
    <row r="45" spans="1:4" x14ac:dyDescent="0.25">
      <c r="A45" t="s">
        <v>83</v>
      </c>
      <c r="B45" t="s">
        <v>89</v>
      </c>
    </row>
    <row r="46" spans="1:4" x14ac:dyDescent="0.25">
      <c r="A46" t="s">
        <v>85</v>
      </c>
    </row>
    <row r="48" spans="1:4" x14ac:dyDescent="0.25">
      <c r="A48" t="s">
        <v>81</v>
      </c>
    </row>
    <row r="49" spans="1:1" x14ac:dyDescent="0.25">
      <c r="A49" t="s">
        <v>82</v>
      </c>
    </row>
    <row r="50" spans="1:1" x14ac:dyDescent="0.25">
      <c r="A50" t="s">
        <v>84</v>
      </c>
    </row>
    <row r="51" spans="1:1" x14ac:dyDescent="0.25">
      <c r="A51" t="s">
        <v>83</v>
      </c>
    </row>
    <row r="52" spans="1:1" x14ac:dyDescent="0.25">
      <c r="A52" t="s">
        <v>85</v>
      </c>
    </row>
    <row r="54" spans="1:1" x14ac:dyDescent="0.25">
      <c r="A54" t="s">
        <v>81</v>
      </c>
    </row>
    <row r="55" spans="1:1" x14ac:dyDescent="0.25">
      <c r="A55" t="s">
        <v>82</v>
      </c>
    </row>
    <row r="56" spans="1:1" x14ac:dyDescent="0.25">
      <c r="A56" t="s">
        <v>84</v>
      </c>
    </row>
    <row r="57" spans="1:1" x14ac:dyDescent="0.25">
      <c r="A57" t="s">
        <v>83</v>
      </c>
    </row>
    <row r="58" spans="1:1" x14ac:dyDescent="0.25">
      <c r="A58" t="s">
        <v>85</v>
      </c>
    </row>
    <row r="60" spans="1:1" x14ac:dyDescent="0.25">
      <c r="A60" t="s">
        <v>81</v>
      </c>
    </row>
    <row r="61" spans="1:1" x14ac:dyDescent="0.25">
      <c r="A61" t="s">
        <v>82</v>
      </c>
    </row>
    <row r="62" spans="1:1" x14ac:dyDescent="0.25">
      <c r="A62" t="s">
        <v>84</v>
      </c>
    </row>
    <row r="63" spans="1:1" x14ac:dyDescent="0.25">
      <c r="A63" t="s">
        <v>83</v>
      </c>
    </row>
    <row r="64" spans="1:1" x14ac:dyDescent="0.25">
      <c r="A64" t="s">
        <v>85</v>
      </c>
    </row>
  </sheetData>
  <mergeCells count="1">
    <mergeCell ref="C3:D3"/>
  </mergeCells>
  <dataValidations disablePrompts="1" count="1">
    <dataValidation type="whole" allowBlank="1" showInputMessage="1" showErrorMessage="1" sqref="B5:B38">
      <formula1>-100</formula1>
      <formula2>100</formula2>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47"/>
  <sheetViews>
    <sheetView workbookViewId="0">
      <selection activeCell="I38" sqref="I38"/>
    </sheetView>
  </sheetViews>
  <sheetFormatPr baseColWidth="10" defaultRowHeight="15" x14ac:dyDescent="0.25"/>
  <sheetData>
    <row r="1" spans="1:5" ht="18.75" x14ac:dyDescent="0.3">
      <c r="A1" s="1" t="s">
        <v>233</v>
      </c>
    </row>
    <row r="2" spans="1:5" x14ac:dyDescent="0.25">
      <c r="A2" s="10" t="s">
        <v>211</v>
      </c>
    </row>
    <row r="3" spans="1:5" x14ac:dyDescent="0.25">
      <c r="B3" s="70" t="s">
        <v>207</v>
      </c>
      <c r="C3" s="70"/>
      <c r="D3" s="16"/>
      <c r="E3" s="16"/>
    </row>
    <row r="4" spans="1:5" x14ac:dyDescent="0.25">
      <c r="B4" s="16" t="s">
        <v>158</v>
      </c>
      <c r="C4" s="16" t="s">
        <v>209</v>
      </c>
      <c r="D4" s="70" t="s">
        <v>208</v>
      </c>
      <c r="E4" s="70"/>
    </row>
    <row r="5" spans="1:5" x14ac:dyDescent="0.25">
      <c r="B5" t="s">
        <v>114</v>
      </c>
      <c r="C5" t="s">
        <v>115</v>
      </c>
      <c r="D5" t="s">
        <v>111</v>
      </c>
      <c r="E5" t="s">
        <v>112</v>
      </c>
    </row>
    <row r="6" spans="1:5" x14ac:dyDescent="0.25">
      <c r="A6" t="s">
        <v>40</v>
      </c>
      <c r="B6">
        <v>0</v>
      </c>
      <c r="C6">
        <v>0</v>
      </c>
      <c r="D6">
        <v>2009</v>
      </c>
      <c r="E6">
        <v>2013</v>
      </c>
    </row>
    <row r="7" spans="1:5" x14ac:dyDescent="0.25">
      <c r="A7" t="s">
        <v>42</v>
      </c>
      <c r="B7">
        <v>0</v>
      </c>
      <c r="C7">
        <v>0</v>
      </c>
      <c r="D7">
        <v>2009</v>
      </c>
      <c r="E7">
        <v>2009</v>
      </c>
    </row>
    <row r="8" spans="1:5" x14ac:dyDescent="0.25">
      <c r="A8" t="s">
        <v>60</v>
      </c>
      <c r="B8">
        <v>-100</v>
      </c>
      <c r="C8">
        <v>0</v>
      </c>
      <c r="D8">
        <v>2010</v>
      </c>
      <c r="E8">
        <v>2010</v>
      </c>
    </row>
    <row r="9" spans="1:5" x14ac:dyDescent="0.25">
      <c r="A9" t="s">
        <v>52</v>
      </c>
      <c r="B9">
        <v>0</v>
      </c>
      <c r="C9">
        <v>0</v>
      </c>
      <c r="D9">
        <v>2009</v>
      </c>
      <c r="E9">
        <v>2013</v>
      </c>
    </row>
    <row r="10" spans="1:5" x14ac:dyDescent="0.25">
      <c r="A10" t="s">
        <v>55</v>
      </c>
      <c r="B10">
        <v>0</v>
      </c>
      <c r="C10">
        <v>0</v>
      </c>
      <c r="D10">
        <v>2009</v>
      </c>
      <c r="E10">
        <v>2013</v>
      </c>
    </row>
    <row r="11" spans="1:5" x14ac:dyDescent="0.25">
      <c r="A11" t="s">
        <v>56</v>
      </c>
      <c r="B11">
        <v>0</v>
      </c>
      <c r="C11">
        <v>0</v>
      </c>
      <c r="D11">
        <v>2009</v>
      </c>
      <c r="E11">
        <v>2013</v>
      </c>
    </row>
    <row r="12" spans="1:5" x14ac:dyDescent="0.25">
      <c r="A12" t="s">
        <v>54</v>
      </c>
      <c r="B12">
        <v>0</v>
      </c>
      <c r="C12">
        <v>0</v>
      </c>
      <c r="D12">
        <v>2009</v>
      </c>
      <c r="E12">
        <v>2013</v>
      </c>
    </row>
    <row r="13" spans="1:5" x14ac:dyDescent="0.25">
      <c r="A13" t="s">
        <v>41</v>
      </c>
      <c r="B13">
        <v>0</v>
      </c>
      <c r="C13">
        <v>0</v>
      </c>
      <c r="D13">
        <v>2009</v>
      </c>
      <c r="E13">
        <v>2013</v>
      </c>
    </row>
    <row r="14" spans="1:5" x14ac:dyDescent="0.25">
      <c r="A14" t="s">
        <v>62</v>
      </c>
      <c r="B14">
        <v>0</v>
      </c>
      <c r="C14">
        <v>0</v>
      </c>
      <c r="D14">
        <v>2009</v>
      </c>
      <c r="E14">
        <v>2013</v>
      </c>
    </row>
    <row r="15" spans="1:5" x14ac:dyDescent="0.25">
      <c r="A15" t="s">
        <v>67</v>
      </c>
      <c r="B15">
        <v>0</v>
      </c>
      <c r="C15">
        <v>0</v>
      </c>
      <c r="D15">
        <v>2009</v>
      </c>
      <c r="E15">
        <v>2013</v>
      </c>
    </row>
    <row r="16" spans="1:5" x14ac:dyDescent="0.25">
      <c r="A16" t="s">
        <v>35</v>
      </c>
      <c r="B16">
        <v>0</v>
      </c>
      <c r="C16">
        <v>0</v>
      </c>
      <c r="D16">
        <v>2009</v>
      </c>
      <c r="E16">
        <v>2013</v>
      </c>
    </row>
    <row r="17" spans="1:5" x14ac:dyDescent="0.25">
      <c r="A17" t="s">
        <v>36</v>
      </c>
      <c r="B17">
        <v>0</v>
      </c>
      <c r="C17">
        <v>0</v>
      </c>
      <c r="D17">
        <v>2009</v>
      </c>
      <c r="E17">
        <v>2013</v>
      </c>
    </row>
    <row r="18" spans="1:5" x14ac:dyDescent="0.25">
      <c r="A18" t="s">
        <v>37</v>
      </c>
      <c r="B18">
        <v>0</v>
      </c>
      <c r="C18">
        <v>0</v>
      </c>
      <c r="D18">
        <v>2009</v>
      </c>
      <c r="E18">
        <v>2013</v>
      </c>
    </row>
    <row r="19" spans="1:5" x14ac:dyDescent="0.25">
      <c r="A19" t="s">
        <v>38</v>
      </c>
      <c r="B19">
        <v>0</v>
      </c>
      <c r="C19">
        <v>0</v>
      </c>
      <c r="D19">
        <v>2009</v>
      </c>
      <c r="E19">
        <v>2013</v>
      </c>
    </row>
    <row r="20" spans="1:5" x14ac:dyDescent="0.25">
      <c r="A20" t="s">
        <v>39</v>
      </c>
      <c r="B20">
        <v>0</v>
      </c>
      <c r="C20">
        <v>0</v>
      </c>
      <c r="D20">
        <v>2009</v>
      </c>
      <c r="E20">
        <v>2013</v>
      </c>
    </row>
    <row r="21" spans="1:5" x14ac:dyDescent="0.25">
      <c r="A21" t="s">
        <v>61</v>
      </c>
      <c r="B21">
        <v>-100</v>
      </c>
      <c r="C21">
        <v>0</v>
      </c>
      <c r="D21">
        <v>2010</v>
      </c>
      <c r="E21">
        <v>2010</v>
      </c>
    </row>
    <row r="24" spans="1:5" s="30" customFormat="1" ht="18.75" x14ac:dyDescent="0.3">
      <c r="A24" s="29" t="s">
        <v>86</v>
      </c>
    </row>
    <row r="25" spans="1:5" x14ac:dyDescent="0.25">
      <c r="A25" t="s">
        <v>81</v>
      </c>
      <c r="B25" t="s">
        <v>87</v>
      </c>
    </row>
    <row r="26" spans="1:5" x14ac:dyDescent="0.25">
      <c r="A26" t="s">
        <v>82</v>
      </c>
      <c r="B26" s="7">
        <v>41094</v>
      </c>
    </row>
    <row r="27" spans="1:5" x14ac:dyDescent="0.25">
      <c r="A27" t="s">
        <v>84</v>
      </c>
      <c r="B27" t="s">
        <v>88</v>
      </c>
    </row>
    <row r="28" spans="1:5" x14ac:dyDescent="0.25">
      <c r="A28" t="s">
        <v>83</v>
      </c>
      <c r="B28" t="s">
        <v>89</v>
      </c>
    </row>
    <row r="29" spans="1:5" x14ac:dyDescent="0.25">
      <c r="A29" t="s">
        <v>85</v>
      </c>
    </row>
    <row r="31" spans="1:5" x14ac:dyDescent="0.25">
      <c r="A31" t="s">
        <v>81</v>
      </c>
    </row>
    <row r="32" spans="1:5" x14ac:dyDescent="0.25">
      <c r="A32" t="s">
        <v>82</v>
      </c>
    </row>
    <row r="33" spans="1:1" x14ac:dyDescent="0.25">
      <c r="A33" t="s">
        <v>84</v>
      </c>
    </row>
    <row r="34" spans="1:1" x14ac:dyDescent="0.25">
      <c r="A34" t="s">
        <v>83</v>
      </c>
    </row>
    <row r="35" spans="1:1" x14ac:dyDescent="0.25">
      <c r="A35" t="s">
        <v>85</v>
      </c>
    </row>
    <row r="37" spans="1:1" x14ac:dyDescent="0.25">
      <c r="A37" t="s">
        <v>81</v>
      </c>
    </row>
    <row r="38" spans="1:1" x14ac:dyDescent="0.25">
      <c r="A38" t="s">
        <v>82</v>
      </c>
    </row>
    <row r="39" spans="1:1" x14ac:dyDescent="0.25">
      <c r="A39" t="s">
        <v>84</v>
      </c>
    </row>
    <row r="40" spans="1:1" x14ac:dyDescent="0.25">
      <c r="A40" t="s">
        <v>83</v>
      </c>
    </row>
    <row r="41" spans="1:1" x14ac:dyDescent="0.25">
      <c r="A41" t="s">
        <v>85</v>
      </c>
    </row>
    <row r="43" spans="1:1" x14ac:dyDescent="0.25">
      <c r="A43" t="s">
        <v>81</v>
      </c>
    </row>
    <row r="44" spans="1:1" x14ac:dyDescent="0.25">
      <c r="A44" t="s">
        <v>82</v>
      </c>
    </row>
    <row r="45" spans="1:1" x14ac:dyDescent="0.25">
      <c r="A45" t="s">
        <v>84</v>
      </c>
    </row>
    <row r="46" spans="1:1" x14ac:dyDescent="0.25">
      <c r="A46" t="s">
        <v>83</v>
      </c>
    </row>
    <row r="47" spans="1:1" x14ac:dyDescent="0.25">
      <c r="A47" t="s">
        <v>85</v>
      </c>
    </row>
  </sheetData>
  <mergeCells count="2">
    <mergeCell ref="D4:E4"/>
    <mergeCell ref="B3:C3"/>
  </mergeCells>
  <dataValidations disablePrompts="1" count="1">
    <dataValidation type="whole" allowBlank="1" showInputMessage="1" showErrorMessage="1" sqref="B6:C21">
      <formula1>-100</formula1>
      <formula2>100</formula2>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42"/>
  <sheetViews>
    <sheetView workbookViewId="0">
      <selection activeCell="M11" sqref="M11"/>
    </sheetView>
  </sheetViews>
  <sheetFormatPr baseColWidth="10" defaultColWidth="9.140625" defaultRowHeight="15" x14ac:dyDescent="0.25"/>
  <cols>
    <col min="2" max="2" width="10.85546875" customWidth="1"/>
  </cols>
  <sheetData>
    <row r="1" spans="1:2" ht="18.75" x14ac:dyDescent="0.3">
      <c r="A1" s="1" t="s">
        <v>277</v>
      </c>
    </row>
    <row r="3" spans="1:2" x14ac:dyDescent="0.25">
      <c r="B3" t="s">
        <v>34</v>
      </c>
    </row>
    <row r="4" spans="1:2" x14ac:dyDescent="0.25">
      <c r="A4" t="s">
        <v>31</v>
      </c>
      <c r="B4">
        <v>67</v>
      </c>
    </row>
    <row r="5" spans="1:2" x14ac:dyDescent="0.25">
      <c r="A5">
        <v>2008</v>
      </c>
      <c r="B5">
        <v>92</v>
      </c>
    </row>
    <row r="6" spans="1:2" x14ac:dyDescent="0.25">
      <c r="A6">
        <v>2009</v>
      </c>
      <c r="B6">
        <v>58</v>
      </c>
    </row>
    <row r="7" spans="1:2" x14ac:dyDescent="0.25">
      <c r="A7">
        <v>2010</v>
      </c>
      <c r="B7">
        <v>74</v>
      </c>
    </row>
    <row r="8" spans="1:2" x14ac:dyDescent="0.25">
      <c r="A8">
        <v>2011</v>
      </c>
      <c r="B8">
        <v>103</v>
      </c>
    </row>
    <row r="9" spans="1:2" x14ac:dyDescent="0.25">
      <c r="A9">
        <v>2012</v>
      </c>
      <c r="B9">
        <v>103</v>
      </c>
    </row>
    <row r="10" spans="1:2" x14ac:dyDescent="0.25">
      <c r="A10">
        <v>2013</v>
      </c>
      <c r="B10">
        <v>101</v>
      </c>
    </row>
    <row r="11" spans="1:2" x14ac:dyDescent="0.25">
      <c r="A11">
        <v>2014</v>
      </c>
      <c r="B11">
        <v>96</v>
      </c>
    </row>
    <row r="12" spans="1:2" x14ac:dyDescent="0.25">
      <c r="A12">
        <v>2015</v>
      </c>
      <c r="B12">
        <v>92</v>
      </c>
    </row>
    <row r="13" spans="1:2" x14ac:dyDescent="0.25">
      <c r="A13">
        <v>2016</v>
      </c>
      <c r="B13">
        <v>92</v>
      </c>
    </row>
    <row r="14" spans="1:2" x14ac:dyDescent="0.25">
      <c r="A14">
        <v>2017</v>
      </c>
      <c r="B14">
        <v>92</v>
      </c>
    </row>
    <row r="15" spans="1:2" x14ac:dyDescent="0.25">
      <c r="A15">
        <v>2018</v>
      </c>
      <c r="B15">
        <v>91</v>
      </c>
    </row>
    <row r="16" spans="1:2" x14ac:dyDescent="0.25">
      <c r="A16">
        <v>2019</v>
      </c>
      <c r="B16">
        <v>88</v>
      </c>
    </row>
    <row r="17" spans="1:2" x14ac:dyDescent="0.25">
      <c r="A17">
        <v>2020</v>
      </c>
      <c r="B17">
        <v>84</v>
      </c>
    </row>
    <row r="19" spans="1:2" s="30" customFormat="1" ht="18.75" x14ac:dyDescent="0.3">
      <c r="A19" s="29" t="s">
        <v>86</v>
      </c>
    </row>
    <row r="20" spans="1:2" x14ac:dyDescent="0.25">
      <c r="A20" t="s">
        <v>81</v>
      </c>
      <c r="B20" t="s">
        <v>87</v>
      </c>
    </row>
    <row r="21" spans="1:2" x14ac:dyDescent="0.25">
      <c r="A21" t="s">
        <v>82</v>
      </c>
      <c r="B21" s="7">
        <v>41094</v>
      </c>
    </row>
    <row r="22" spans="1:2" x14ac:dyDescent="0.25">
      <c r="A22" t="s">
        <v>84</v>
      </c>
      <c r="B22" t="s">
        <v>88</v>
      </c>
    </row>
    <row r="23" spans="1:2" x14ac:dyDescent="0.25">
      <c r="A23" t="s">
        <v>83</v>
      </c>
      <c r="B23" t="s">
        <v>89</v>
      </c>
    </row>
    <row r="24" spans="1:2" x14ac:dyDescent="0.25">
      <c r="A24" t="s">
        <v>85</v>
      </c>
    </row>
    <row r="26" spans="1:2" x14ac:dyDescent="0.25">
      <c r="A26" t="s">
        <v>81</v>
      </c>
    </row>
    <row r="27" spans="1:2" x14ac:dyDescent="0.25">
      <c r="A27" t="s">
        <v>82</v>
      </c>
    </row>
    <row r="28" spans="1:2" x14ac:dyDescent="0.25">
      <c r="A28" t="s">
        <v>84</v>
      </c>
    </row>
    <row r="29" spans="1:2" x14ac:dyDescent="0.25">
      <c r="A29" t="s">
        <v>83</v>
      </c>
    </row>
    <row r="30" spans="1:2" x14ac:dyDescent="0.25">
      <c r="A30" t="s">
        <v>85</v>
      </c>
    </row>
    <row r="32" spans="1:2" x14ac:dyDescent="0.25">
      <c r="A32" t="s">
        <v>81</v>
      </c>
    </row>
    <row r="33" spans="1:1" x14ac:dyDescent="0.25">
      <c r="A33" t="s">
        <v>82</v>
      </c>
    </row>
    <row r="34" spans="1:1" x14ac:dyDescent="0.25">
      <c r="A34" t="s">
        <v>84</v>
      </c>
    </row>
    <row r="35" spans="1:1" x14ac:dyDescent="0.25">
      <c r="A35" t="s">
        <v>83</v>
      </c>
    </row>
    <row r="36" spans="1:1" x14ac:dyDescent="0.25">
      <c r="A36" t="s">
        <v>85</v>
      </c>
    </row>
    <row r="38" spans="1:1" x14ac:dyDescent="0.25">
      <c r="A38" t="s">
        <v>81</v>
      </c>
    </row>
    <row r="39" spans="1:1" x14ac:dyDescent="0.25">
      <c r="A39" t="s">
        <v>82</v>
      </c>
    </row>
    <row r="40" spans="1:1" x14ac:dyDescent="0.25">
      <c r="A40" t="s">
        <v>84</v>
      </c>
    </row>
    <row r="41" spans="1:1" x14ac:dyDescent="0.25">
      <c r="A41" t="s">
        <v>83</v>
      </c>
    </row>
    <row r="42" spans="1:1" x14ac:dyDescent="0.25">
      <c r="A42" t="s">
        <v>85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X69"/>
  <sheetViews>
    <sheetView workbookViewId="0">
      <selection activeCell="H24" sqref="H24"/>
    </sheetView>
  </sheetViews>
  <sheetFormatPr baseColWidth="10" defaultRowHeight="15" x14ac:dyDescent="0.25"/>
  <sheetData>
    <row r="1" spans="1:24" ht="18.75" x14ac:dyDescent="0.3">
      <c r="A1" s="1" t="s">
        <v>272</v>
      </c>
    </row>
    <row r="2" spans="1:24" ht="18.75" x14ac:dyDescent="0.3">
      <c r="A2" s="6" t="s">
        <v>273</v>
      </c>
      <c r="B2" s="6"/>
      <c r="C2" s="6"/>
      <c r="D2" s="6"/>
      <c r="E2" s="6"/>
      <c r="F2" s="6"/>
      <c r="G2" s="6"/>
      <c r="H2" s="6"/>
      <c r="I2" s="6"/>
      <c r="J2" s="6"/>
      <c r="K2" s="6"/>
      <c r="L2" s="6"/>
    </row>
    <row r="3" spans="1:24" ht="18.75" x14ac:dyDescent="0.3">
      <c r="A3" s="6" t="s">
        <v>274</v>
      </c>
      <c r="B3" s="6"/>
      <c r="C3" s="6"/>
      <c r="D3" s="6"/>
      <c r="E3" s="6"/>
      <c r="F3" s="6"/>
      <c r="G3" s="6"/>
      <c r="H3" s="6"/>
      <c r="I3" s="6"/>
      <c r="J3" s="6"/>
      <c r="K3" s="6"/>
      <c r="L3" s="6"/>
    </row>
    <row r="5" spans="1:24" x14ac:dyDescent="0.25">
      <c r="B5">
        <v>2008</v>
      </c>
      <c r="C5">
        <v>2009</v>
      </c>
      <c r="D5">
        <v>2010</v>
      </c>
      <c r="E5">
        <v>2011</v>
      </c>
      <c r="F5">
        <v>2012</v>
      </c>
      <c r="G5">
        <v>2013</v>
      </c>
      <c r="H5">
        <v>2014</v>
      </c>
      <c r="I5">
        <v>2015</v>
      </c>
      <c r="J5">
        <v>2016</v>
      </c>
      <c r="K5">
        <v>2017</v>
      </c>
      <c r="L5">
        <v>2018</v>
      </c>
      <c r="M5">
        <v>2019</v>
      </c>
      <c r="N5">
        <v>2020</v>
      </c>
      <c r="O5">
        <v>2021</v>
      </c>
      <c r="P5">
        <v>2022</v>
      </c>
      <c r="Q5">
        <v>2023</v>
      </c>
      <c r="R5">
        <v>2024</v>
      </c>
      <c r="S5">
        <v>2025</v>
      </c>
      <c r="T5">
        <v>2026</v>
      </c>
      <c r="U5">
        <v>2027</v>
      </c>
      <c r="V5">
        <v>2028</v>
      </c>
      <c r="W5">
        <v>2029</v>
      </c>
      <c r="X5">
        <v>2030</v>
      </c>
    </row>
    <row r="6" spans="1:24" x14ac:dyDescent="0.25">
      <c r="A6" t="s">
        <v>35</v>
      </c>
    </row>
    <row r="7" spans="1:24" x14ac:dyDescent="0.25">
      <c r="A7" t="s">
        <v>36</v>
      </c>
    </row>
    <row r="8" spans="1:24" x14ac:dyDescent="0.25">
      <c r="A8" t="s">
        <v>38</v>
      </c>
    </row>
    <row r="9" spans="1:24" x14ac:dyDescent="0.25">
      <c r="A9" t="s">
        <v>37</v>
      </c>
    </row>
    <row r="10" spans="1:24" x14ac:dyDescent="0.25">
      <c r="A10" t="s">
        <v>39</v>
      </c>
    </row>
    <row r="11" spans="1:24" x14ac:dyDescent="0.25">
      <c r="A11" t="s">
        <v>40</v>
      </c>
    </row>
    <row r="12" spans="1:24" x14ac:dyDescent="0.25">
      <c r="A12" t="s">
        <v>62</v>
      </c>
    </row>
    <row r="13" spans="1:24" x14ac:dyDescent="0.25">
      <c r="A13" t="s">
        <v>67</v>
      </c>
    </row>
    <row r="14" spans="1:24" x14ac:dyDescent="0.25">
      <c r="A14" t="s">
        <v>60</v>
      </c>
    </row>
    <row r="15" spans="1:24" x14ac:dyDescent="0.25">
      <c r="A15" t="s">
        <v>52</v>
      </c>
      <c r="B15">
        <v>0</v>
      </c>
      <c r="C15">
        <v>17</v>
      </c>
    </row>
    <row r="16" spans="1:24" x14ac:dyDescent="0.25">
      <c r="A16" t="s">
        <v>54</v>
      </c>
    </row>
    <row r="17" spans="1:4" x14ac:dyDescent="0.25">
      <c r="A17" t="s">
        <v>53</v>
      </c>
    </row>
    <row r="19" spans="1:4" s="71" customFormat="1" x14ac:dyDescent="0.25"/>
    <row r="20" spans="1:4" ht="18.75" x14ac:dyDescent="0.3">
      <c r="A20" s="1" t="s">
        <v>271</v>
      </c>
    </row>
    <row r="21" spans="1:4" x14ac:dyDescent="0.25">
      <c r="A21" s="10" t="s">
        <v>212</v>
      </c>
    </row>
    <row r="22" spans="1:4" s="44" customFormat="1" ht="30" x14ac:dyDescent="0.25">
      <c r="B22" s="72" t="s">
        <v>207</v>
      </c>
      <c r="C22" s="73" t="s">
        <v>208</v>
      </c>
      <c r="D22" s="73"/>
    </row>
    <row r="23" spans="1:4" s="44" customFormat="1" x14ac:dyDescent="0.25">
      <c r="B23" s="44" t="s">
        <v>110</v>
      </c>
      <c r="C23" s="44" t="s">
        <v>111</v>
      </c>
      <c r="D23" s="44" t="s">
        <v>112</v>
      </c>
    </row>
    <row r="24" spans="1:4" s="44" customFormat="1" x14ac:dyDescent="0.25">
      <c r="A24" s="44" t="s">
        <v>35</v>
      </c>
      <c r="B24" s="44">
        <v>0</v>
      </c>
      <c r="C24" s="44">
        <v>2009</v>
      </c>
      <c r="D24" s="44">
        <v>2013</v>
      </c>
    </row>
    <row r="25" spans="1:4" s="44" customFormat="1" x14ac:dyDescent="0.25">
      <c r="A25" s="44" t="s">
        <v>36</v>
      </c>
      <c r="B25" s="44">
        <v>0</v>
      </c>
      <c r="C25" s="44">
        <v>2009</v>
      </c>
      <c r="D25" s="44">
        <v>2013</v>
      </c>
    </row>
    <row r="26" spans="1:4" s="44" customFormat="1" x14ac:dyDescent="0.25">
      <c r="A26" s="44" t="s">
        <v>38</v>
      </c>
      <c r="B26" s="44">
        <v>0</v>
      </c>
      <c r="C26" s="44">
        <v>2009</v>
      </c>
      <c r="D26" s="44">
        <v>2013</v>
      </c>
    </row>
    <row r="27" spans="1:4" s="44" customFormat="1" x14ac:dyDescent="0.25">
      <c r="A27" s="44" t="s">
        <v>37</v>
      </c>
      <c r="B27" s="44">
        <v>0</v>
      </c>
      <c r="C27" s="44">
        <v>2009</v>
      </c>
      <c r="D27" s="44">
        <v>2013</v>
      </c>
    </row>
    <row r="28" spans="1:4" s="44" customFormat="1" x14ac:dyDescent="0.25">
      <c r="A28" s="44" t="s">
        <v>39</v>
      </c>
      <c r="B28" s="44">
        <v>0</v>
      </c>
      <c r="C28" s="44">
        <v>2009</v>
      </c>
      <c r="D28" s="44">
        <v>2013</v>
      </c>
    </row>
    <row r="29" spans="1:4" s="44" customFormat="1" x14ac:dyDescent="0.25">
      <c r="A29" s="44" t="s">
        <v>40</v>
      </c>
      <c r="B29" s="44">
        <v>0</v>
      </c>
      <c r="C29" s="44">
        <v>2009</v>
      </c>
      <c r="D29" s="44">
        <v>2013</v>
      </c>
    </row>
    <row r="30" spans="1:4" s="44" customFormat="1" x14ac:dyDescent="0.25">
      <c r="A30" s="44" t="s">
        <v>62</v>
      </c>
      <c r="B30" s="44">
        <v>0</v>
      </c>
      <c r="C30" s="44">
        <v>2009</v>
      </c>
      <c r="D30" s="44">
        <v>2013</v>
      </c>
    </row>
    <row r="31" spans="1:4" s="44" customFormat="1" x14ac:dyDescent="0.25">
      <c r="A31" s="44" t="s">
        <v>67</v>
      </c>
      <c r="B31" s="44">
        <v>0</v>
      </c>
      <c r="C31" s="44">
        <v>2009</v>
      </c>
      <c r="D31" s="44">
        <v>2013</v>
      </c>
    </row>
    <row r="32" spans="1:4" s="44" customFormat="1" x14ac:dyDescent="0.25">
      <c r="A32" s="44" t="s">
        <v>60</v>
      </c>
      <c r="B32" s="44">
        <v>0</v>
      </c>
      <c r="C32" s="44">
        <v>2009</v>
      </c>
      <c r="D32" s="44">
        <v>2013</v>
      </c>
    </row>
    <row r="33" spans="1:24" s="44" customFormat="1" x14ac:dyDescent="0.25">
      <c r="A33" s="44" t="s">
        <v>52</v>
      </c>
      <c r="B33">
        <v>0</v>
      </c>
      <c r="C33" s="44">
        <v>2009</v>
      </c>
      <c r="D33" s="44">
        <v>2013</v>
      </c>
    </row>
    <row r="34" spans="1:24" s="44" customFormat="1" x14ac:dyDescent="0.25">
      <c r="A34" s="44" t="s">
        <v>54</v>
      </c>
      <c r="B34" s="44">
        <v>0</v>
      </c>
      <c r="C34" s="44">
        <v>2009</v>
      </c>
      <c r="D34" s="44">
        <v>2013</v>
      </c>
    </row>
    <row r="35" spans="1:24" x14ac:dyDescent="0.25">
      <c r="A35" t="s">
        <v>53</v>
      </c>
      <c r="B35">
        <v>0</v>
      </c>
      <c r="C35">
        <v>2009</v>
      </c>
      <c r="D35">
        <v>2013</v>
      </c>
    </row>
    <row r="37" spans="1:24" s="71" customFormat="1" x14ac:dyDescent="0.25"/>
    <row r="38" spans="1:24" ht="18.75" x14ac:dyDescent="0.3">
      <c r="A38" s="74" t="s">
        <v>234</v>
      </c>
      <c r="B38" s="44"/>
      <c r="C38" s="44"/>
      <c r="D38" s="44"/>
      <c r="E38" s="44"/>
      <c r="F38" s="44"/>
      <c r="G38" s="44"/>
      <c r="H38" s="44"/>
      <c r="I38" s="44"/>
      <c r="J38" s="44"/>
      <c r="K38" s="44"/>
      <c r="L38" s="44"/>
      <c r="M38" s="44"/>
      <c r="N38" s="44"/>
      <c r="O38" s="44"/>
      <c r="P38" s="44"/>
      <c r="Q38" s="44"/>
      <c r="R38" s="44"/>
      <c r="S38" s="44"/>
      <c r="T38" s="44"/>
      <c r="U38" s="44"/>
      <c r="V38" s="44"/>
      <c r="W38" s="44"/>
      <c r="X38" s="44"/>
    </row>
    <row r="39" spans="1:24" ht="15.75" x14ac:dyDescent="0.25">
      <c r="A39" s="17" t="s">
        <v>213</v>
      </c>
    </row>
    <row r="41" spans="1:24" x14ac:dyDescent="0.25">
      <c r="B41" t="s">
        <v>116</v>
      </c>
      <c r="C41" t="s">
        <v>111</v>
      </c>
      <c r="D41" t="s">
        <v>112</v>
      </c>
    </row>
    <row r="42" spans="1:24" x14ac:dyDescent="0.25">
      <c r="A42" t="s">
        <v>55</v>
      </c>
      <c r="B42">
        <v>0</v>
      </c>
      <c r="C42">
        <v>2009</v>
      </c>
      <c r="D42">
        <v>2013</v>
      </c>
    </row>
    <row r="43" spans="1:24" x14ac:dyDescent="0.25">
      <c r="A43" t="s">
        <v>56</v>
      </c>
      <c r="B43">
        <v>0</v>
      </c>
      <c r="C43">
        <v>2009</v>
      </c>
      <c r="D43">
        <v>2013</v>
      </c>
    </row>
    <row r="45" spans="1:24" s="71" customFormat="1" x14ac:dyDescent="0.25"/>
    <row r="46" spans="1:24" ht="18.75" x14ac:dyDescent="0.3">
      <c r="A46" s="74" t="s">
        <v>86</v>
      </c>
      <c r="B46" s="44"/>
      <c r="C46" s="44"/>
      <c r="D46" s="44"/>
      <c r="E46" s="44"/>
      <c r="F46" s="44"/>
      <c r="G46" s="44"/>
      <c r="H46" s="44"/>
      <c r="I46" s="44"/>
      <c r="J46" s="44"/>
      <c r="K46" s="44"/>
      <c r="L46" s="44"/>
      <c r="M46" s="44"/>
      <c r="N46" s="44"/>
      <c r="O46" s="44"/>
      <c r="P46" s="44"/>
      <c r="Q46" s="44"/>
      <c r="R46" s="44"/>
      <c r="S46" s="44"/>
      <c r="T46" s="44"/>
      <c r="U46" s="44"/>
      <c r="V46" s="44"/>
      <c r="W46" s="44"/>
      <c r="X46" s="44"/>
    </row>
    <row r="47" spans="1:24" x14ac:dyDescent="0.25">
      <c r="A47" t="s">
        <v>81</v>
      </c>
      <c r="B47" t="s">
        <v>87</v>
      </c>
    </row>
    <row r="48" spans="1:24" x14ac:dyDescent="0.25">
      <c r="A48" t="s">
        <v>82</v>
      </c>
      <c r="B48" s="7">
        <v>41094</v>
      </c>
    </row>
    <row r="49" spans="1:2" x14ac:dyDescent="0.25">
      <c r="A49" t="s">
        <v>84</v>
      </c>
      <c r="B49" t="s">
        <v>88</v>
      </c>
    </row>
    <row r="50" spans="1:2" x14ac:dyDescent="0.25">
      <c r="A50" t="s">
        <v>83</v>
      </c>
      <c r="B50" t="s">
        <v>89</v>
      </c>
    </row>
    <row r="51" spans="1:2" x14ac:dyDescent="0.25">
      <c r="A51" t="s">
        <v>85</v>
      </c>
    </row>
    <row r="53" spans="1:2" x14ac:dyDescent="0.25">
      <c r="A53" t="s">
        <v>81</v>
      </c>
    </row>
    <row r="54" spans="1:2" x14ac:dyDescent="0.25">
      <c r="A54" t="s">
        <v>82</v>
      </c>
    </row>
    <row r="55" spans="1:2" x14ac:dyDescent="0.25">
      <c r="A55" t="s">
        <v>84</v>
      </c>
    </row>
    <row r="56" spans="1:2" x14ac:dyDescent="0.25">
      <c r="A56" t="s">
        <v>83</v>
      </c>
    </row>
    <row r="57" spans="1:2" x14ac:dyDescent="0.25">
      <c r="A57" t="s">
        <v>85</v>
      </c>
    </row>
    <row r="59" spans="1:2" x14ac:dyDescent="0.25">
      <c r="A59" t="s">
        <v>81</v>
      </c>
    </row>
    <row r="60" spans="1:2" x14ac:dyDescent="0.25">
      <c r="A60" t="s">
        <v>82</v>
      </c>
    </row>
    <row r="61" spans="1:2" x14ac:dyDescent="0.25">
      <c r="A61" t="s">
        <v>84</v>
      </c>
    </row>
    <row r="62" spans="1:2" x14ac:dyDescent="0.25">
      <c r="A62" t="s">
        <v>83</v>
      </c>
    </row>
    <row r="63" spans="1:2" x14ac:dyDescent="0.25">
      <c r="A63" t="s">
        <v>85</v>
      </c>
    </row>
    <row r="65" spans="1:1" x14ac:dyDescent="0.25">
      <c r="A65" t="s">
        <v>81</v>
      </c>
    </row>
    <row r="66" spans="1:1" x14ac:dyDescent="0.25">
      <c r="A66" t="s">
        <v>82</v>
      </c>
    </row>
    <row r="67" spans="1:1" x14ac:dyDescent="0.25">
      <c r="A67" t="s">
        <v>84</v>
      </c>
    </row>
    <row r="68" spans="1:1" x14ac:dyDescent="0.25">
      <c r="A68" t="s">
        <v>83</v>
      </c>
    </row>
    <row r="69" spans="1:1" x14ac:dyDescent="0.25">
      <c r="A69" t="s">
        <v>85</v>
      </c>
    </row>
  </sheetData>
  <mergeCells count="1">
    <mergeCell ref="C22:D22"/>
  </mergeCells>
  <dataValidations count="2">
    <dataValidation type="whole" allowBlank="1" showInputMessage="1" showErrorMessage="1" sqref="B24:B32 B34:B35">
      <formula1>-100</formula1>
      <formula2>100</formula2>
    </dataValidation>
    <dataValidation type="decimal" operator="greaterThan" allowBlank="1" showInputMessage="1" showErrorMessage="1" sqref="B42:B43">
      <formula1>0</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357"/>
  <sheetViews>
    <sheetView zoomScale="85" zoomScaleNormal="85" workbookViewId="0">
      <selection activeCell="H3" sqref="H3"/>
    </sheetView>
  </sheetViews>
  <sheetFormatPr baseColWidth="10" defaultRowHeight="15" x14ac:dyDescent="0.25"/>
  <cols>
    <col min="2" max="2" width="25.7109375" bestFit="1" customWidth="1"/>
  </cols>
  <sheetData>
    <row r="1" spans="1:15" x14ac:dyDescent="0.25">
      <c r="A1" s="18" t="s">
        <v>214</v>
      </c>
      <c r="B1" s="18"/>
      <c r="C1" s="18"/>
      <c r="D1" s="18"/>
      <c r="E1" s="18"/>
      <c r="F1" s="18"/>
      <c r="G1" s="18"/>
      <c r="H1" s="18"/>
    </row>
    <row r="2" spans="1:15" x14ac:dyDescent="0.25">
      <c r="A2" s="18" t="s">
        <v>215</v>
      </c>
      <c r="B2" s="18"/>
      <c r="C2" s="18"/>
      <c r="D2" s="18"/>
      <c r="E2" s="18"/>
      <c r="F2" s="18"/>
      <c r="G2" s="18"/>
      <c r="H2" s="18"/>
    </row>
    <row r="3" spans="1:15" x14ac:dyDescent="0.25">
      <c r="A3" s="18" t="s">
        <v>252</v>
      </c>
      <c r="B3" s="13"/>
      <c r="C3" s="13"/>
      <c r="D3" s="13"/>
      <c r="E3" s="13"/>
      <c r="F3" s="13"/>
      <c r="G3" s="13"/>
      <c r="H3" s="13"/>
    </row>
    <row r="5" spans="1:15" x14ac:dyDescent="0.25">
      <c r="A5" t="s">
        <v>117</v>
      </c>
      <c r="B5" t="s">
        <v>227</v>
      </c>
      <c r="C5" t="s">
        <v>100</v>
      </c>
      <c r="D5" t="s">
        <v>95</v>
      </c>
      <c r="E5" t="s">
        <v>118</v>
      </c>
      <c r="F5" t="s">
        <v>119</v>
      </c>
      <c r="G5" t="s">
        <v>95</v>
      </c>
      <c r="H5" s="5" t="s">
        <v>120</v>
      </c>
    </row>
    <row r="6" spans="1:15" x14ac:dyDescent="0.25">
      <c r="B6" t="s">
        <v>121</v>
      </c>
      <c r="C6">
        <v>2008</v>
      </c>
      <c r="D6">
        <v>2009</v>
      </c>
      <c r="E6">
        <v>2010</v>
      </c>
      <c r="F6">
        <v>2011</v>
      </c>
      <c r="G6">
        <v>2012</v>
      </c>
      <c r="H6">
        <v>2013</v>
      </c>
      <c r="I6">
        <v>2014</v>
      </c>
      <c r="J6">
        <v>2015</v>
      </c>
      <c r="K6">
        <v>2016</v>
      </c>
      <c r="L6">
        <v>2017</v>
      </c>
      <c r="M6">
        <v>2018</v>
      </c>
      <c r="N6">
        <v>2019</v>
      </c>
      <c r="O6">
        <v>2020</v>
      </c>
    </row>
    <row r="7" spans="1:15" x14ac:dyDescent="0.25">
      <c r="A7" t="s">
        <v>35</v>
      </c>
      <c r="B7">
        <v>1</v>
      </c>
      <c r="C7">
        <v>1</v>
      </c>
      <c r="D7">
        <v>1</v>
      </c>
      <c r="E7">
        <v>1</v>
      </c>
      <c r="F7">
        <v>1</v>
      </c>
      <c r="G7">
        <v>1</v>
      </c>
      <c r="H7">
        <v>1</v>
      </c>
      <c r="I7">
        <v>1</v>
      </c>
      <c r="J7">
        <v>1</v>
      </c>
      <c r="K7">
        <v>1</v>
      </c>
      <c r="L7">
        <v>1</v>
      </c>
      <c r="M7">
        <v>1</v>
      </c>
      <c r="N7">
        <v>1</v>
      </c>
      <c r="O7">
        <v>1</v>
      </c>
    </row>
    <row r="8" spans="1:15" x14ac:dyDescent="0.25">
      <c r="A8" t="s">
        <v>36</v>
      </c>
      <c r="B8">
        <v>1</v>
      </c>
      <c r="C8">
        <v>1</v>
      </c>
      <c r="D8">
        <v>1</v>
      </c>
      <c r="E8">
        <v>1</v>
      </c>
      <c r="F8">
        <v>1</v>
      </c>
      <c r="G8">
        <v>1</v>
      </c>
      <c r="H8">
        <v>1</v>
      </c>
      <c r="I8">
        <v>1</v>
      </c>
      <c r="J8">
        <v>1</v>
      </c>
      <c r="K8">
        <v>1</v>
      </c>
      <c r="L8">
        <v>1</v>
      </c>
      <c r="M8">
        <v>1</v>
      </c>
      <c r="N8">
        <v>1</v>
      </c>
      <c r="O8">
        <v>1</v>
      </c>
    </row>
    <row r="9" spans="1:15" x14ac:dyDescent="0.25">
      <c r="A9" t="s">
        <v>37</v>
      </c>
      <c r="B9">
        <v>1</v>
      </c>
      <c r="C9">
        <v>1</v>
      </c>
      <c r="D9">
        <v>1</v>
      </c>
      <c r="E9">
        <v>1</v>
      </c>
      <c r="F9">
        <v>1</v>
      </c>
      <c r="G9">
        <v>1</v>
      </c>
      <c r="H9">
        <v>1</v>
      </c>
      <c r="I9">
        <v>1</v>
      </c>
      <c r="J9">
        <v>1</v>
      </c>
      <c r="K9">
        <v>1</v>
      </c>
      <c r="L9">
        <v>1</v>
      </c>
      <c r="M9">
        <v>1</v>
      </c>
      <c r="N9">
        <v>1</v>
      </c>
      <c r="O9">
        <v>1</v>
      </c>
    </row>
    <row r="10" spans="1:15" x14ac:dyDescent="0.25">
      <c r="A10" t="s">
        <v>38</v>
      </c>
      <c r="B10">
        <v>1</v>
      </c>
      <c r="C10">
        <v>1</v>
      </c>
      <c r="D10">
        <v>1</v>
      </c>
      <c r="E10">
        <v>1</v>
      </c>
      <c r="F10">
        <v>1</v>
      </c>
      <c r="G10">
        <v>1</v>
      </c>
      <c r="H10">
        <v>1</v>
      </c>
      <c r="I10">
        <v>1</v>
      </c>
      <c r="J10">
        <v>1</v>
      </c>
      <c r="K10">
        <v>1</v>
      </c>
      <c r="L10">
        <v>1</v>
      </c>
      <c r="M10">
        <v>1</v>
      </c>
      <c r="N10">
        <v>1</v>
      </c>
      <c r="O10">
        <v>1</v>
      </c>
    </row>
    <row r="11" spans="1:15" x14ac:dyDescent="0.25">
      <c r="A11" t="s">
        <v>39</v>
      </c>
      <c r="B11">
        <v>1</v>
      </c>
      <c r="C11">
        <v>1</v>
      </c>
      <c r="D11">
        <v>1</v>
      </c>
      <c r="E11">
        <v>1</v>
      </c>
      <c r="F11">
        <v>1</v>
      </c>
      <c r="G11">
        <v>1</v>
      </c>
      <c r="H11">
        <v>1</v>
      </c>
      <c r="I11">
        <v>1</v>
      </c>
      <c r="J11">
        <v>1</v>
      </c>
      <c r="K11">
        <v>1</v>
      </c>
      <c r="L11">
        <v>1</v>
      </c>
      <c r="M11">
        <v>1</v>
      </c>
      <c r="N11">
        <v>1</v>
      </c>
      <c r="O11">
        <v>1</v>
      </c>
    </row>
    <row r="12" spans="1:15" x14ac:dyDescent="0.25">
      <c r="A12" t="s">
        <v>40</v>
      </c>
      <c r="B12">
        <v>1</v>
      </c>
      <c r="C12">
        <v>1</v>
      </c>
      <c r="D12">
        <v>1</v>
      </c>
      <c r="E12">
        <v>1</v>
      </c>
      <c r="F12">
        <v>1</v>
      </c>
      <c r="G12">
        <v>1</v>
      </c>
      <c r="H12">
        <v>1</v>
      </c>
      <c r="I12">
        <v>1</v>
      </c>
      <c r="J12">
        <v>1</v>
      </c>
      <c r="K12">
        <v>1</v>
      </c>
      <c r="L12">
        <v>1</v>
      </c>
      <c r="M12">
        <v>1</v>
      </c>
      <c r="N12">
        <v>1</v>
      </c>
      <c r="O12">
        <v>1</v>
      </c>
    </row>
    <row r="13" spans="1:15" x14ac:dyDescent="0.25">
      <c r="A13" t="s">
        <v>41</v>
      </c>
      <c r="B13">
        <v>1</v>
      </c>
      <c r="C13">
        <v>1</v>
      </c>
      <c r="D13">
        <v>1</v>
      </c>
      <c r="E13">
        <v>1</v>
      </c>
      <c r="F13">
        <v>1</v>
      </c>
      <c r="G13">
        <v>1</v>
      </c>
      <c r="H13">
        <v>1</v>
      </c>
      <c r="I13">
        <v>1</v>
      </c>
      <c r="J13">
        <v>1</v>
      </c>
      <c r="K13">
        <v>1</v>
      </c>
      <c r="L13">
        <v>1</v>
      </c>
      <c r="M13">
        <v>1</v>
      </c>
      <c r="N13">
        <v>1</v>
      </c>
      <c r="O13">
        <v>1</v>
      </c>
    </row>
    <row r="14" spans="1:15" x14ac:dyDescent="0.25">
      <c r="A14" t="s">
        <v>42</v>
      </c>
      <c r="B14">
        <v>1</v>
      </c>
      <c r="C14">
        <v>1</v>
      </c>
      <c r="D14">
        <v>1</v>
      </c>
      <c r="E14">
        <v>1</v>
      </c>
      <c r="F14">
        <v>1</v>
      </c>
      <c r="G14">
        <v>1</v>
      </c>
      <c r="H14">
        <v>1</v>
      </c>
      <c r="I14">
        <v>1</v>
      </c>
      <c r="J14">
        <v>1</v>
      </c>
      <c r="K14">
        <v>1</v>
      </c>
      <c r="L14">
        <v>1</v>
      </c>
      <c r="M14">
        <v>1</v>
      </c>
      <c r="N14">
        <v>1</v>
      </c>
      <c r="O14">
        <v>1</v>
      </c>
    </row>
    <row r="15" spans="1:15" x14ac:dyDescent="0.25">
      <c r="A15" t="s">
        <v>43</v>
      </c>
      <c r="B15">
        <v>1</v>
      </c>
      <c r="C15">
        <v>1</v>
      </c>
      <c r="D15">
        <v>1</v>
      </c>
      <c r="E15">
        <v>1</v>
      </c>
      <c r="F15">
        <v>1</v>
      </c>
      <c r="G15">
        <v>0</v>
      </c>
      <c r="H15">
        <v>0</v>
      </c>
      <c r="I15">
        <v>0</v>
      </c>
      <c r="J15">
        <v>0</v>
      </c>
      <c r="K15">
        <v>0</v>
      </c>
      <c r="L15">
        <v>0</v>
      </c>
      <c r="M15">
        <v>0</v>
      </c>
      <c r="N15">
        <v>0</v>
      </c>
      <c r="O15">
        <v>0</v>
      </c>
    </row>
    <row r="16" spans="1:15" x14ac:dyDescent="0.25">
      <c r="A16" t="s">
        <v>44</v>
      </c>
      <c r="B16">
        <v>1</v>
      </c>
      <c r="C16">
        <v>1</v>
      </c>
      <c r="D16">
        <v>1</v>
      </c>
      <c r="E16">
        <v>1</v>
      </c>
      <c r="F16">
        <v>1</v>
      </c>
      <c r="G16">
        <v>1</v>
      </c>
      <c r="H16">
        <v>1</v>
      </c>
      <c r="I16">
        <v>1</v>
      </c>
      <c r="J16">
        <v>1</v>
      </c>
      <c r="K16">
        <v>1</v>
      </c>
      <c r="L16">
        <v>1</v>
      </c>
      <c r="M16">
        <v>1</v>
      </c>
      <c r="N16">
        <v>1</v>
      </c>
      <c r="O16">
        <v>1</v>
      </c>
    </row>
    <row r="17" spans="1:15" x14ac:dyDescent="0.25">
      <c r="A17" t="s">
        <v>45</v>
      </c>
      <c r="B17">
        <v>1</v>
      </c>
      <c r="C17">
        <v>1</v>
      </c>
      <c r="D17">
        <v>1</v>
      </c>
      <c r="E17">
        <v>1</v>
      </c>
      <c r="F17">
        <v>1</v>
      </c>
      <c r="G17">
        <v>1</v>
      </c>
      <c r="H17">
        <v>1</v>
      </c>
      <c r="I17">
        <v>1</v>
      </c>
      <c r="J17">
        <v>1</v>
      </c>
      <c r="K17">
        <v>1</v>
      </c>
      <c r="L17">
        <v>1</v>
      </c>
      <c r="M17">
        <v>1</v>
      </c>
      <c r="N17">
        <v>1</v>
      </c>
      <c r="O17">
        <v>1</v>
      </c>
    </row>
    <row r="18" spans="1:15" x14ac:dyDescent="0.25">
      <c r="A18" t="s">
        <v>46</v>
      </c>
      <c r="B18">
        <v>1</v>
      </c>
      <c r="C18">
        <v>1</v>
      </c>
      <c r="D18">
        <v>1</v>
      </c>
      <c r="E18">
        <v>1</v>
      </c>
      <c r="F18">
        <v>1</v>
      </c>
      <c r="G18">
        <v>1</v>
      </c>
      <c r="H18">
        <v>1</v>
      </c>
      <c r="I18">
        <v>1</v>
      </c>
      <c r="J18">
        <v>1</v>
      </c>
      <c r="K18">
        <v>1</v>
      </c>
      <c r="L18">
        <v>1</v>
      </c>
      <c r="M18">
        <v>1</v>
      </c>
      <c r="N18">
        <v>1</v>
      </c>
      <c r="O18">
        <v>1</v>
      </c>
    </row>
    <row r="19" spans="1:15" x14ac:dyDescent="0.25">
      <c r="A19" t="s">
        <v>48</v>
      </c>
      <c r="B19">
        <v>1</v>
      </c>
      <c r="C19">
        <v>1</v>
      </c>
      <c r="D19">
        <v>1</v>
      </c>
      <c r="E19">
        <v>1</v>
      </c>
      <c r="F19">
        <v>1</v>
      </c>
      <c r="G19">
        <v>1</v>
      </c>
      <c r="H19">
        <v>1</v>
      </c>
      <c r="I19">
        <v>1</v>
      </c>
      <c r="J19">
        <v>1</v>
      </c>
      <c r="K19">
        <v>1</v>
      </c>
      <c r="L19">
        <v>1</v>
      </c>
      <c r="M19">
        <v>1</v>
      </c>
      <c r="N19">
        <v>1</v>
      </c>
      <c r="O19">
        <v>1</v>
      </c>
    </row>
    <row r="20" spans="1:15" x14ac:dyDescent="0.25">
      <c r="A20" t="s">
        <v>49</v>
      </c>
      <c r="B20">
        <v>1</v>
      </c>
      <c r="C20">
        <v>1</v>
      </c>
      <c r="D20">
        <v>1</v>
      </c>
      <c r="E20">
        <v>1</v>
      </c>
      <c r="F20">
        <v>1</v>
      </c>
      <c r="G20">
        <v>1</v>
      </c>
      <c r="H20">
        <v>1</v>
      </c>
      <c r="I20">
        <v>1</v>
      </c>
      <c r="J20">
        <v>1</v>
      </c>
      <c r="K20">
        <v>1</v>
      </c>
      <c r="L20">
        <v>1</v>
      </c>
      <c r="M20">
        <v>1</v>
      </c>
      <c r="N20">
        <v>1</v>
      </c>
      <c r="O20">
        <v>1</v>
      </c>
    </row>
    <row r="21" spans="1:15" x14ac:dyDescent="0.25">
      <c r="A21" t="s">
        <v>50</v>
      </c>
      <c r="B21">
        <v>1</v>
      </c>
      <c r="C21">
        <v>1</v>
      </c>
      <c r="D21">
        <v>1</v>
      </c>
      <c r="E21">
        <v>1</v>
      </c>
      <c r="F21">
        <v>1</v>
      </c>
      <c r="G21">
        <v>1</v>
      </c>
      <c r="H21">
        <v>1</v>
      </c>
      <c r="I21">
        <v>1</v>
      </c>
      <c r="J21">
        <v>1</v>
      </c>
      <c r="K21">
        <v>1</v>
      </c>
      <c r="L21">
        <v>1</v>
      </c>
      <c r="M21">
        <v>1</v>
      </c>
      <c r="N21">
        <v>1</v>
      </c>
      <c r="O21">
        <v>1</v>
      </c>
    </row>
    <row r="22" spans="1:15" x14ac:dyDescent="0.25">
      <c r="A22" t="s">
        <v>51</v>
      </c>
      <c r="B22">
        <v>1</v>
      </c>
      <c r="C22">
        <v>1</v>
      </c>
      <c r="D22">
        <v>1</v>
      </c>
      <c r="E22">
        <v>1</v>
      </c>
      <c r="F22">
        <v>1</v>
      </c>
      <c r="G22">
        <v>1</v>
      </c>
      <c r="H22">
        <v>1</v>
      </c>
      <c r="I22">
        <v>1</v>
      </c>
      <c r="J22">
        <v>1</v>
      </c>
      <c r="K22">
        <v>1</v>
      </c>
      <c r="L22">
        <v>1</v>
      </c>
      <c r="M22">
        <v>1</v>
      </c>
      <c r="N22">
        <v>1</v>
      </c>
      <c r="O22">
        <v>1</v>
      </c>
    </row>
    <row r="23" spans="1:15" x14ac:dyDescent="0.25">
      <c r="A23" t="s">
        <v>52</v>
      </c>
      <c r="B23">
        <v>1</v>
      </c>
      <c r="C23">
        <v>1</v>
      </c>
      <c r="D23">
        <v>1</v>
      </c>
      <c r="E23">
        <v>1</v>
      </c>
      <c r="F23">
        <v>1</v>
      </c>
      <c r="G23">
        <v>1</v>
      </c>
      <c r="H23">
        <v>1</v>
      </c>
      <c r="I23">
        <v>1</v>
      </c>
      <c r="J23">
        <v>1</v>
      </c>
      <c r="K23">
        <v>1</v>
      </c>
      <c r="L23">
        <v>1</v>
      </c>
      <c r="M23">
        <v>1</v>
      </c>
      <c r="N23">
        <v>1</v>
      </c>
      <c r="O23">
        <v>1</v>
      </c>
    </row>
    <row r="24" spans="1:15" x14ac:dyDescent="0.25">
      <c r="A24" t="s">
        <v>53</v>
      </c>
      <c r="B24">
        <v>1</v>
      </c>
      <c r="C24">
        <v>1</v>
      </c>
      <c r="D24">
        <v>1</v>
      </c>
      <c r="E24">
        <v>1</v>
      </c>
      <c r="F24">
        <v>1</v>
      </c>
      <c r="G24">
        <v>1</v>
      </c>
      <c r="H24">
        <v>1</v>
      </c>
      <c r="I24">
        <v>1</v>
      </c>
      <c r="J24">
        <v>1</v>
      </c>
      <c r="K24">
        <v>1</v>
      </c>
      <c r="L24">
        <v>1</v>
      </c>
      <c r="M24">
        <v>1</v>
      </c>
      <c r="N24">
        <v>1</v>
      </c>
      <c r="O24">
        <v>1</v>
      </c>
    </row>
    <row r="27" spans="1:15" x14ac:dyDescent="0.25">
      <c r="A27" t="s">
        <v>117</v>
      </c>
      <c r="B27" t="s">
        <v>228</v>
      </c>
      <c r="C27" t="s">
        <v>100</v>
      </c>
      <c r="D27" t="s">
        <v>95</v>
      </c>
      <c r="E27" t="s">
        <v>118</v>
      </c>
      <c r="F27" t="s">
        <v>119</v>
      </c>
      <c r="G27" t="s">
        <v>95</v>
      </c>
      <c r="H27" s="5" t="s">
        <v>122</v>
      </c>
    </row>
    <row r="28" spans="1:15" x14ac:dyDescent="0.25">
      <c r="B28" t="s">
        <v>121</v>
      </c>
      <c r="C28">
        <v>2008</v>
      </c>
      <c r="D28">
        <v>2009</v>
      </c>
      <c r="E28">
        <v>2010</v>
      </c>
      <c r="F28">
        <v>2011</v>
      </c>
      <c r="G28">
        <v>2012</v>
      </c>
      <c r="H28">
        <v>2013</v>
      </c>
      <c r="I28">
        <v>2014</v>
      </c>
      <c r="J28">
        <v>2015</v>
      </c>
      <c r="K28">
        <v>2016</v>
      </c>
      <c r="L28">
        <v>2017</v>
      </c>
      <c r="M28">
        <v>2018</v>
      </c>
      <c r="N28">
        <v>2019</v>
      </c>
      <c r="O28">
        <v>2020</v>
      </c>
    </row>
    <row r="29" spans="1:15" x14ac:dyDescent="0.25">
      <c r="A29" t="s">
        <v>35</v>
      </c>
      <c r="B29">
        <v>1</v>
      </c>
      <c r="C29">
        <v>1</v>
      </c>
      <c r="D29">
        <v>1</v>
      </c>
      <c r="E29">
        <v>1</v>
      </c>
      <c r="F29">
        <v>1</v>
      </c>
      <c r="G29">
        <v>1</v>
      </c>
      <c r="H29">
        <v>1</v>
      </c>
      <c r="I29">
        <v>1</v>
      </c>
      <c r="J29">
        <v>1</v>
      </c>
      <c r="K29">
        <v>1</v>
      </c>
      <c r="L29">
        <v>1</v>
      </c>
      <c r="M29">
        <v>1</v>
      </c>
      <c r="N29">
        <v>1</v>
      </c>
      <c r="O29">
        <v>1</v>
      </c>
    </row>
    <row r="30" spans="1:15" x14ac:dyDescent="0.25">
      <c r="A30" t="s">
        <v>36</v>
      </c>
      <c r="B30">
        <v>1</v>
      </c>
      <c r="C30">
        <v>1</v>
      </c>
      <c r="D30">
        <v>1</v>
      </c>
      <c r="E30">
        <v>0</v>
      </c>
      <c r="F30">
        <v>0</v>
      </c>
      <c r="G30">
        <v>0</v>
      </c>
      <c r="H30">
        <v>0</v>
      </c>
      <c r="I30">
        <v>0</v>
      </c>
      <c r="J30">
        <v>0</v>
      </c>
      <c r="K30">
        <v>0</v>
      </c>
      <c r="L30">
        <v>0</v>
      </c>
      <c r="M30">
        <v>0</v>
      </c>
      <c r="N30">
        <v>0</v>
      </c>
      <c r="O30">
        <v>0</v>
      </c>
    </row>
    <row r="31" spans="1:15" x14ac:dyDescent="0.25">
      <c r="A31" t="s">
        <v>37</v>
      </c>
      <c r="B31">
        <v>1</v>
      </c>
      <c r="C31">
        <v>1</v>
      </c>
      <c r="D31">
        <v>1</v>
      </c>
      <c r="E31">
        <v>1</v>
      </c>
      <c r="F31">
        <v>1</v>
      </c>
      <c r="G31">
        <v>1</v>
      </c>
      <c r="H31">
        <v>1</v>
      </c>
      <c r="I31">
        <v>1</v>
      </c>
      <c r="J31">
        <v>1</v>
      </c>
      <c r="K31">
        <v>1</v>
      </c>
      <c r="L31">
        <v>1</v>
      </c>
      <c r="M31">
        <v>1</v>
      </c>
      <c r="N31">
        <v>1</v>
      </c>
      <c r="O31">
        <v>1</v>
      </c>
    </row>
    <row r="32" spans="1:15" x14ac:dyDescent="0.25">
      <c r="A32" t="s">
        <v>38</v>
      </c>
      <c r="B32">
        <v>1</v>
      </c>
      <c r="C32">
        <v>1</v>
      </c>
      <c r="D32">
        <v>1</v>
      </c>
      <c r="E32">
        <v>1</v>
      </c>
      <c r="F32">
        <v>1</v>
      </c>
      <c r="G32">
        <v>1</v>
      </c>
      <c r="H32">
        <v>1</v>
      </c>
      <c r="I32">
        <v>1</v>
      </c>
      <c r="J32">
        <v>1</v>
      </c>
      <c r="K32">
        <v>1</v>
      </c>
      <c r="L32">
        <v>1</v>
      </c>
      <c r="M32">
        <v>1</v>
      </c>
      <c r="N32">
        <v>1</v>
      </c>
      <c r="O32">
        <v>1</v>
      </c>
    </row>
    <row r="33" spans="1:15" x14ac:dyDescent="0.25">
      <c r="A33" t="s">
        <v>39</v>
      </c>
      <c r="B33">
        <v>1</v>
      </c>
      <c r="C33">
        <v>1</v>
      </c>
      <c r="D33">
        <v>1</v>
      </c>
      <c r="E33">
        <v>1</v>
      </c>
      <c r="F33">
        <v>1</v>
      </c>
      <c r="G33">
        <v>1</v>
      </c>
      <c r="H33">
        <v>1</v>
      </c>
      <c r="I33">
        <v>1</v>
      </c>
      <c r="J33">
        <v>1</v>
      </c>
      <c r="K33">
        <v>1</v>
      </c>
      <c r="L33">
        <v>1</v>
      </c>
      <c r="M33">
        <v>1</v>
      </c>
      <c r="N33">
        <v>1</v>
      </c>
      <c r="O33">
        <v>1</v>
      </c>
    </row>
    <row r="34" spans="1:15" x14ac:dyDescent="0.25">
      <c r="A34" t="s">
        <v>40</v>
      </c>
      <c r="B34">
        <v>1</v>
      </c>
      <c r="C34">
        <v>1</v>
      </c>
      <c r="D34">
        <v>1</v>
      </c>
      <c r="E34">
        <v>1</v>
      </c>
      <c r="F34">
        <v>1</v>
      </c>
      <c r="G34">
        <v>1</v>
      </c>
      <c r="H34">
        <v>1</v>
      </c>
      <c r="I34">
        <v>1</v>
      </c>
      <c r="J34">
        <v>1</v>
      </c>
      <c r="K34">
        <v>1</v>
      </c>
      <c r="L34">
        <v>1</v>
      </c>
      <c r="M34">
        <v>1</v>
      </c>
      <c r="N34">
        <v>1</v>
      </c>
      <c r="O34">
        <v>1</v>
      </c>
    </row>
    <row r="35" spans="1:15" x14ac:dyDescent="0.25">
      <c r="A35" t="s">
        <v>41</v>
      </c>
      <c r="B35">
        <v>1</v>
      </c>
      <c r="C35">
        <v>1</v>
      </c>
      <c r="D35">
        <v>1</v>
      </c>
      <c r="E35">
        <v>1</v>
      </c>
      <c r="F35">
        <v>1</v>
      </c>
      <c r="G35">
        <v>1</v>
      </c>
      <c r="H35">
        <v>1</v>
      </c>
      <c r="I35">
        <v>1</v>
      </c>
      <c r="J35">
        <v>1</v>
      </c>
      <c r="K35">
        <v>1</v>
      </c>
      <c r="L35">
        <v>1</v>
      </c>
      <c r="M35">
        <v>1</v>
      </c>
      <c r="N35">
        <v>1</v>
      </c>
      <c r="O35">
        <v>1</v>
      </c>
    </row>
    <row r="36" spans="1:15" x14ac:dyDescent="0.25">
      <c r="A36" t="s">
        <v>42</v>
      </c>
      <c r="B36">
        <v>1</v>
      </c>
      <c r="C36">
        <v>1</v>
      </c>
      <c r="D36">
        <v>1</v>
      </c>
      <c r="E36">
        <v>1</v>
      </c>
      <c r="F36">
        <v>1</v>
      </c>
      <c r="G36">
        <v>1</v>
      </c>
      <c r="H36">
        <v>1</v>
      </c>
      <c r="I36">
        <v>1</v>
      </c>
      <c r="J36">
        <v>1</v>
      </c>
      <c r="K36">
        <v>1</v>
      </c>
      <c r="L36">
        <v>1</v>
      </c>
      <c r="M36">
        <v>1</v>
      </c>
      <c r="N36">
        <v>1</v>
      </c>
      <c r="O36">
        <v>1</v>
      </c>
    </row>
    <row r="37" spans="1:15" x14ac:dyDescent="0.25">
      <c r="A37" t="s">
        <v>43</v>
      </c>
      <c r="B37">
        <v>1</v>
      </c>
      <c r="C37">
        <v>1</v>
      </c>
      <c r="D37">
        <v>1</v>
      </c>
      <c r="E37">
        <v>1</v>
      </c>
      <c r="F37">
        <v>1</v>
      </c>
      <c r="G37">
        <v>0</v>
      </c>
      <c r="H37">
        <v>0</v>
      </c>
      <c r="I37">
        <v>0</v>
      </c>
      <c r="J37">
        <v>0</v>
      </c>
      <c r="K37">
        <v>0</v>
      </c>
      <c r="L37">
        <v>0</v>
      </c>
      <c r="M37">
        <v>0</v>
      </c>
      <c r="N37">
        <v>0</v>
      </c>
      <c r="O37">
        <v>0</v>
      </c>
    </row>
    <row r="38" spans="1:15" x14ac:dyDescent="0.25">
      <c r="A38" t="s">
        <v>44</v>
      </c>
      <c r="B38">
        <v>1</v>
      </c>
      <c r="C38">
        <v>1</v>
      </c>
      <c r="D38">
        <v>1</v>
      </c>
      <c r="E38">
        <v>1</v>
      </c>
      <c r="F38">
        <v>1</v>
      </c>
      <c r="G38">
        <v>1</v>
      </c>
      <c r="H38">
        <v>1</v>
      </c>
      <c r="I38">
        <v>1</v>
      </c>
      <c r="J38">
        <v>1</v>
      </c>
      <c r="K38">
        <v>1</v>
      </c>
      <c r="L38">
        <v>1</v>
      </c>
      <c r="M38">
        <v>1</v>
      </c>
      <c r="N38">
        <v>1</v>
      </c>
      <c r="O38">
        <v>1</v>
      </c>
    </row>
    <row r="39" spans="1:15" x14ac:dyDescent="0.25">
      <c r="A39" t="s">
        <v>45</v>
      </c>
      <c r="B39">
        <v>1</v>
      </c>
      <c r="C39">
        <v>1</v>
      </c>
      <c r="D39">
        <v>1</v>
      </c>
      <c r="E39">
        <v>1</v>
      </c>
      <c r="F39">
        <v>1</v>
      </c>
      <c r="G39">
        <v>1</v>
      </c>
      <c r="H39">
        <v>1</v>
      </c>
      <c r="I39">
        <v>1</v>
      </c>
      <c r="J39">
        <v>1</v>
      </c>
      <c r="K39">
        <v>1</v>
      </c>
      <c r="L39">
        <v>1</v>
      </c>
      <c r="M39">
        <v>1</v>
      </c>
      <c r="N39">
        <v>1</v>
      </c>
      <c r="O39">
        <v>1</v>
      </c>
    </row>
    <row r="40" spans="1:15" x14ac:dyDescent="0.25">
      <c r="A40" t="s">
        <v>46</v>
      </c>
      <c r="B40">
        <v>1</v>
      </c>
      <c r="C40">
        <v>1</v>
      </c>
      <c r="D40">
        <v>1</v>
      </c>
      <c r="E40">
        <v>1</v>
      </c>
      <c r="F40">
        <v>1</v>
      </c>
      <c r="G40">
        <v>1</v>
      </c>
      <c r="H40">
        <v>1</v>
      </c>
      <c r="I40">
        <v>1</v>
      </c>
      <c r="J40">
        <v>1</v>
      </c>
      <c r="K40">
        <v>1</v>
      </c>
      <c r="L40">
        <v>1</v>
      </c>
      <c r="M40">
        <v>1</v>
      </c>
      <c r="N40">
        <v>1</v>
      </c>
      <c r="O40">
        <v>1</v>
      </c>
    </row>
    <row r="41" spans="1:15" x14ac:dyDescent="0.25">
      <c r="A41" t="s">
        <v>48</v>
      </c>
      <c r="B41">
        <v>1</v>
      </c>
      <c r="C41">
        <v>1</v>
      </c>
      <c r="D41">
        <v>1</v>
      </c>
      <c r="E41">
        <v>1</v>
      </c>
      <c r="F41">
        <v>1</v>
      </c>
      <c r="G41">
        <v>1</v>
      </c>
      <c r="H41">
        <v>1</v>
      </c>
      <c r="I41">
        <v>1</v>
      </c>
      <c r="J41">
        <v>1</v>
      </c>
      <c r="K41">
        <v>1</v>
      </c>
      <c r="L41">
        <v>1</v>
      </c>
      <c r="M41">
        <v>1</v>
      </c>
      <c r="N41">
        <v>1</v>
      </c>
      <c r="O41">
        <v>1</v>
      </c>
    </row>
    <row r="42" spans="1:15" x14ac:dyDescent="0.25">
      <c r="A42" t="s">
        <v>49</v>
      </c>
      <c r="B42">
        <v>1</v>
      </c>
      <c r="C42">
        <v>1</v>
      </c>
      <c r="D42">
        <v>1</v>
      </c>
      <c r="E42">
        <v>1</v>
      </c>
      <c r="F42">
        <v>1</v>
      </c>
      <c r="G42">
        <v>1</v>
      </c>
      <c r="H42">
        <v>1</v>
      </c>
      <c r="I42">
        <v>1</v>
      </c>
      <c r="J42">
        <v>1</v>
      </c>
      <c r="K42">
        <v>1</v>
      </c>
      <c r="L42">
        <v>1</v>
      </c>
      <c r="M42">
        <v>1</v>
      </c>
      <c r="N42">
        <v>1</v>
      </c>
      <c r="O42">
        <v>1</v>
      </c>
    </row>
    <row r="43" spans="1:15" x14ac:dyDescent="0.25">
      <c r="A43" t="s">
        <v>50</v>
      </c>
      <c r="B43">
        <v>1</v>
      </c>
      <c r="C43">
        <v>1</v>
      </c>
      <c r="D43">
        <v>1</v>
      </c>
      <c r="E43">
        <v>1</v>
      </c>
      <c r="F43">
        <v>1</v>
      </c>
      <c r="G43">
        <v>1</v>
      </c>
      <c r="H43">
        <v>1</v>
      </c>
      <c r="I43">
        <v>1</v>
      </c>
      <c r="J43">
        <v>1</v>
      </c>
      <c r="K43">
        <v>1</v>
      </c>
      <c r="L43">
        <v>1</v>
      </c>
      <c r="M43">
        <v>1</v>
      </c>
      <c r="N43">
        <v>1</v>
      </c>
      <c r="O43">
        <v>1</v>
      </c>
    </row>
    <row r="44" spans="1:15" x14ac:dyDescent="0.25">
      <c r="A44" t="s">
        <v>51</v>
      </c>
      <c r="B44">
        <v>1</v>
      </c>
      <c r="C44">
        <v>0</v>
      </c>
      <c r="D44">
        <v>0</v>
      </c>
      <c r="E44">
        <v>0</v>
      </c>
      <c r="F44">
        <v>0</v>
      </c>
      <c r="G44">
        <v>0</v>
      </c>
      <c r="H44">
        <v>0</v>
      </c>
      <c r="I44">
        <v>0</v>
      </c>
      <c r="J44">
        <v>0</v>
      </c>
      <c r="K44">
        <v>0</v>
      </c>
      <c r="L44">
        <v>0</v>
      </c>
      <c r="M44">
        <v>0</v>
      </c>
      <c r="N44">
        <v>0</v>
      </c>
      <c r="O44">
        <v>0</v>
      </c>
    </row>
    <row r="45" spans="1:15" x14ac:dyDescent="0.25">
      <c r="A45" t="s">
        <v>52</v>
      </c>
      <c r="B45">
        <v>1</v>
      </c>
      <c r="C45">
        <v>1</v>
      </c>
      <c r="D45">
        <v>1</v>
      </c>
      <c r="E45">
        <v>0.8</v>
      </c>
      <c r="F45">
        <v>1</v>
      </c>
      <c r="G45">
        <v>1</v>
      </c>
      <c r="H45">
        <v>1</v>
      </c>
      <c r="I45">
        <v>1</v>
      </c>
      <c r="J45">
        <v>1</v>
      </c>
      <c r="K45">
        <v>1</v>
      </c>
      <c r="L45">
        <v>1</v>
      </c>
      <c r="M45">
        <v>1</v>
      </c>
      <c r="N45">
        <v>1</v>
      </c>
      <c r="O45">
        <v>1</v>
      </c>
    </row>
    <row r="46" spans="1:15" x14ac:dyDescent="0.25">
      <c r="A46" t="s">
        <v>53</v>
      </c>
      <c r="B46">
        <v>1</v>
      </c>
      <c r="C46">
        <v>1</v>
      </c>
      <c r="D46">
        <v>1</v>
      </c>
      <c r="E46">
        <v>1</v>
      </c>
      <c r="F46">
        <v>1</v>
      </c>
      <c r="G46">
        <v>1</v>
      </c>
      <c r="H46">
        <v>1</v>
      </c>
      <c r="I46">
        <v>1</v>
      </c>
      <c r="J46">
        <v>1</v>
      </c>
      <c r="K46">
        <v>1</v>
      </c>
      <c r="L46">
        <v>1</v>
      </c>
      <c r="M46">
        <v>1</v>
      </c>
      <c r="N46">
        <v>1</v>
      </c>
      <c r="O46">
        <v>1</v>
      </c>
    </row>
    <row r="49" spans="1:15" x14ac:dyDescent="0.25">
      <c r="A49" t="s">
        <v>117</v>
      </c>
      <c r="B49" t="s">
        <v>123</v>
      </c>
      <c r="C49" t="s">
        <v>100</v>
      </c>
      <c r="D49" t="s">
        <v>95</v>
      </c>
      <c r="E49" t="s">
        <v>118</v>
      </c>
      <c r="F49" t="s">
        <v>119</v>
      </c>
      <c r="G49" t="s">
        <v>95</v>
      </c>
      <c r="H49" t="s">
        <v>124</v>
      </c>
    </row>
    <row r="50" spans="1:15" x14ac:dyDescent="0.25">
      <c r="B50" t="s">
        <v>121</v>
      </c>
      <c r="C50">
        <v>2008</v>
      </c>
      <c r="D50">
        <v>2009</v>
      </c>
      <c r="E50">
        <v>2010</v>
      </c>
      <c r="F50">
        <v>2011</v>
      </c>
      <c r="G50">
        <v>2012</v>
      </c>
      <c r="H50">
        <v>2013</v>
      </c>
      <c r="I50">
        <v>2014</v>
      </c>
      <c r="J50">
        <v>2015</v>
      </c>
      <c r="K50">
        <v>2016</v>
      </c>
      <c r="L50">
        <v>2017</v>
      </c>
      <c r="M50">
        <v>2018</v>
      </c>
      <c r="N50">
        <v>2019</v>
      </c>
      <c r="O50">
        <v>2020</v>
      </c>
    </row>
    <row r="51" spans="1:15" x14ac:dyDescent="0.25">
      <c r="A51" t="s">
        <v>35</v>
      </c>
      <c r="B51">
        <v>1</v>
      </c>
      <c r="C51">
        <v>1</v>
      </c>
      <c r="D51">
        <v>1</v>
      </c>
      <c r="E51">
        <v>1</v>
      </c>
      <c r="F51">
        <v>1</v>
      </c>
      <c r="G51">
        <v>1</v>
      </c>
      <c r="H51">
        <v>1</v>
      </c>
      <c r="I51">
        <v>1</v>
      </c>
      <c r="J51">
        <v>1</v>
      </c>
      <c r="K51">
        <v>1</v>
      </c>
      <c r="L51">
        <v>1</v>
      </c>
      <c r="M51">
        <v>1</v>
      </c>
      <c r="N51">
        <v>1</v>
      </c>
      <c r="O51">
        <v>1</v>
      </c>
    </row>
    <row r="52" spans="1:15" x14ac:dyDescent="0.25">
      <c r="A52" t="s">
        <v>36</v>
      </c>
      <c r="B52">
        <v>1</v>
      </c>
      <c r="C52">
        <v>1</v>
      </c>
      <c r="D52">
        <v>1</v>
      </c>
      <c r="E52">
        <v>1</v>
      </c>
      <c r="F52">
        <v>1</v>
      </c>
      <c r="G52">
        <v>1</v>
      </c>
      <c r="H52">
        <v>1</v>
      </c>
      <c r="I52">
        <v>1</v>
      </c>
      <c r="J52">
        <v>1</v>
      </c>
      <c r="K52">
        <v>1</v>
      </c>
      <c r="L52">
        <v>1</v>
      </c>
      <c r="M52">
        <v>1</v>
      </c>
      <c r="N52">
        <v>1</v>
      </c>
      <c r="O52">
        <v>1</v>
      </c>
    </row>
    <row r="53" spans="1:15" x14ac:dyDescent="0.25">
      <c r="A53" t="s">
        <v>37</v>
      </c>
      <c r="B53">
        <v>1</v>
      </c>
      <c r="C53">
        <v>1</v>
      </c>
      <c r="D53">
        <v>1</v>
      </c>
      <c r="E53">
        <v>1</v>
      </c>
      <c r="F53">
        <v>1</v>
      </c>
      <c r="G53">
        <v>1</v>
      </c>
      <c r="H53">
        <v>1</v>
      </c>
      <c r="I53">
        <v>1</v>
      </c>
      <c r="J53">
        <v>1</v>
      </c>
      <c r="K53">
        <v>1</v>
      </c>
      <c r="L53">
        <v>1</v>
      </c>
      <c r="M53">
        <v>1</v>
      </c>
      <c r="N53">
        <v>1</v>
      </c>
      <c r="O53">
        <v>1</v>
      </c>
    </row>
    <row r="54" spans="1:15" x14ac:dyDescent="0.25">
      <c r="A54" t="s">
        <v>38</v>
      </c>
      <c r="B54">
        <v>1</v>
      </c>
      <c r="C54">
        <v>1</v>
      </c>
      <c r="D54">
        <v>1</v>
      </c>
      <c r="E54">
        <v>1</v>
      </c>
      <c r="F54">
        <v>1</v>
      </c>
      <c r="G54">
        <v>1</v>
      </c>
      <c r="H54">
        <v>1</v>
      </c>
      <c r="I54">
        <v>1</v>
      </c>
      <c r="J54">
        <v>1</v>
      </c>
      <c r="K54">
        <v>1</v>
      </c>
      <c r="L54">
        <v>1</v>
      </c>
      <c r="M54">
        <v>1</v>
      </c>
      <c r="N54">
        <v>1</v>
      </c>
      <c r="O54">
        <v>1</v>
      </c>
    </row>
    <row r="55" spans="1:15" x14ac:dyDescent="0.25">
      <c r="A55" t="s">
        <v>39</v>
      </c>
      <c r="B55">
        <v>1</v>
      </c>
      <c r="C55">
        <v>1</v>
      </c>
      <c r="D55">
        <v>1</v>
      </c>
      <c r="E55">
        <v>1</v>
      </c>
      <c r="F55">
        <v>1</v>
      </c>
      <c r="G55">
        <v>1</v>
      </c>
      <c r="H55">
        <v>1</v>
      </c>
      <c r="I55">
        <v>1</v>
      </c>
      <c r="J55">
        <v>1</v>
      </c>
      <c r="K55">
        <v>1</v>
      </c>
      <c r="L55">
        <v>1</v>
      </c>
      <c r="M55">
        <v>1</v>
      </c>
      <c r="N55">
        <v>1</v>
      </c>
      <c r="O55">
        <v>1</v>
      </c>
    </row>
    <row r="56" spans="1:15" x14ac:dyDescent="0.25">
      <c r="A56" t="s">
        <v>40</v>
      </c>
      <c r="B56">
        <v>1</v>
      </c>
      <c r="C56">
        <v>1</v>
      </c>
      <c r="D56">
        <v>1</v>
      </c>
      <c r="E56">
        <v>1</v>
      </c>
      <c r="F56">
        <v>1</v>
      </c>
      <c r="G56">
        <v>1</v>
      </c>
      <c r="H56">
        <v>1</v>
      </c>
      <c r="I56">
        <v>1</v>
      </c>
      <c r="J56">
        <v>1</v>
      </c>
      <c r="K56">
        <v>1</v>
      </c>
      <c r="L56">
        <v>1</v>
      </c>
      <c r="M56">
        <v>1</v>
      </c>
      <c r="N56">
        <v>1</v>
      </c>
      <c r="O56">
        <v>1</v>
      </c>
    </row>
    <row r="57" spans="1:15" x14ac:dyDescent="0.25">
      <c r="A57" t="s">
        <v>41</v>
      </c>
      <c r="B57">
        <v>1</v>
      </c>
      <c r="C57">
        <v>1</v>
      </c>
      <c r="D57">
        <v>1</v>
      </c>
      <c r="E57">
        <v>1</v>
      </c>
      <c r="F57">
        <v>1</v>
      </c>
      <c r="G57">
        <v>1</v>
      </c>
      <c r="H57">
        <v>1</v>
      </c>
      <c r="I57">
        <v>1</v>
      </c>
      <c r="J57">
        <v>1</v>
      </c>
      <c r="K57">
        <v>1</v>
      </c>
      <c r="L57">
        <v>1</v>
      </c>
      <c r="M57">
        <v>1</v>
      </c>
      <c r="N57">
        <v>1</v>
      </c>
      <c r="O57">
        <v>1</v>
      </c>
    </row>
    <row r="58" spans="1:15" x14ac:dyDescent="0.25">
      <c r="A58" t="s">
        <v>42</v>
      </c>
      <c r="B58">
        <v>1</v>
      </c>
      <c r="C58">
        <v>1</v>
      </c>
      <c r="D58">
        <v>1</v>
      </c>
      <c r="E58">
        <v>1</v>
      </c>
      <c r="F58">
        <v>1</v>
      </c>
      <c r="G58">
        <v>1</v>
      </c>
      <c r="H58">
        <v>1</v>
      </c>
      <c r="I58">
        <v>1</v>
      </c>
      <c r="J58">
        <v>1</v>
      </c>
      <c r="K58">
        <v>1</v>
      </c>
      <c r="L58">
        <v>1</v>
      </c>
      <c r="M58">
        <v>1</v>
      </c>
      <c r="N58">
        <v>1</v>
      </c>
      <c r="O58">
        <v>1</v>
      </c>
    </row>
    <row r="59" spans="1:15" x14ac:dyDescent="0.25">
      <c r="A59" t="s">
        <v>43</v>
      </c>
      <c r="B59">
        <v>1</v>
      </c>
      <c r="C59">
        <v>1</v>
      </c>
      <c r="D59">
        <v>1</v>
      </c>
      <c r="E59">
        <v>1</v>
      </c>
      <c r="F59">
        <v>1</v>
      </c>
      <c r="G59">
        <v>1</v>
      </c>
      <c r="H59">
        <v>1</v>
      </c>
      <c r="I59">
        <v>1</v>
      </c>
      <c r="J59">
        <v>1</v>
      </c>
      <c r="K59">
        <v>1</v>
      </c>
      <c r="L59">
        <v>1</v>
      </c>
      <c r="M59">
        <v>1</v>
      </c>
      <c r="N59">
        <v>1</v>
      </c>
      <c r="O59">
        <v>1</v>
      </c>
    </row>
    <row r="60" spans="1:15" x14ac:dyDescent="0.25">
      <c r="A60" t="s">
        <v>44</v>
      </c>
      <c r="B60">
        <v>1</v>
      </c>
      <c r="C60">
        <v>1</v>
      </c>
      <c r="D60">
        <v>1</v>
      </c>
      <c r="E60">
        <v>1</v>
      </c>
      <c r="F60">
        <v>1</v>
      </c>
      <c r="G60">
        <v>1</v>
      </c>
      <c r="H60">
        <v>1</v>
      </c>
      <c r="I60">
        <v>1</v>
      </c>
      <c r="J60">
        <v>1</v>
      </c>
      <c r="K60">
        <v>1</v>
      </c>
      <c r="L60">
        <v>1</v>
      </c>
      <c r="M60">
        <v>1</v>
      </c>
      <c r="N60">
        <v>1</v>
      </c>
      <c r="O60">
        <v>1</v>
      </c>
    </row>
    <row r="61" spans="1:15" x14ac:dyDescent="0.25">
      <c r="A61" t="s">
        <v>45</v>
      </c>
      <c r="B61">
        <v>1</v>
      </c>
      <c r="C61">
        <v>1</v>
      </c>
      <c r="D61">
        <v>1</v>
      </c>
      <c r="E61">
        <v>1</v>
      </c>
      <c r="F61">
        <v>1</v>
      </c>
      <c r="G61">
        <v>1</v>
      </c>
      <c r="H61">
        <v>1</v>
      </c>
      <c r="I61">
        <v>1</v>
      </c>
      <c r="J61">
        <v>1</v>
      </c>
      <c r="K61">
        <v>1</v>
      </c>
      <c r="L61">
        <v>1</v>
      </c>
      <c r="M61">
        <v>1</v>
      </c>
      <c r="N61">
        <v>1</v>
      </c>
      <c r="O61">
        <v>1</v>
      </c>
    </row>
    <row r="62" spans="1:15" x14ac:dyDescent="0.25">
      <c r="A62" t="s">
        <v>46</v>
      </c>
      <c r="B62">
        <v>1</v>
      </c>
      <c r="C62">
        <v>1</v>
      </c>
      <c r="D62">
        <v>1</v>
      </c>
      <c r="E62">
        <v>1</v>
      </c>
      <c r="F62">
        <v>1</v>
      </c>
      <c r="G62">
        <v>1</v>
      </c>
      <c r="H62">
        <v>1</v>
      </c>
      <c r="I62">
        <v>1</v>
      </c>
      <c r="J62">
        <v>1</v>
      </c>
      <c r="K62">
        <v>1</v>
      </c>
      <c r="L62">
        <v>1</v>
      </c>
      <c r="M62">
        <v>1</v>
      </c>
      <c r="N62">
        <v>1</v>
      </c>
      <c r="O62">
        <v>1</v>
      </c>
    </row>
    <row r="63" spans="1:15" x14ac:dyDescent="0.25">
      <c r="A63" t="s">
        <v>48</v>
      </c>
      <c r="B63">
        <v>1</v>
      </c>
      <c r="C63">
        <v>1</v>
      </c>
      <c r="D63">
        <v>1</v>
      </c>
      <c r="E63">
        <v>1</v>
      </c>
      <c r="F63">
        <v>1</v>
      </c>
      <c r="G63">
        <v>1</v>
      </c>
      <c r="H63">
        <v>1</v>
      </c>
      <c r="I63">
        <v>1</v>
      </c>
      <c r="J63">
        <v>1</v>
      </c>
      <c r="K63">
        <v>1</v>
      </c>
      <c r="L63">
        <v>1</v>
      </c>
      <c r="M63">
        <v>1</v>
      </c>
      <c r="N63">
        <v>1</v>
      </c>
      <c r="O63">
        <v>1</v>
      </c>
    </row>
    <row r="64" spans="1:15" x14ac:dyDescent="0.25">
      <c r="A64" t="s">
        <v>49</v>
      </c>
      <c r="B64">
        <v>1</v>
      </c>
      <c r="C64">
        <v>1</v>
      </c>
      <c r="D64">
        <v>1</v>
      </c>
      <c r="E64">
        <v>1</v>
      </c>
      <c r="F64">
        <v>1</v>
      </c>
      <c r="G64">
        <v>1</v>
      </c>
      <c r="H64">
        <v>1</v>
      </c>
      <c r="I64">
        <v>1</v>
      </c>
      <c r="J64">
        <v>1</v>
      </c>
      <c r="K64">
        <v>1</v>
      </c>
      <c r="L64">
        <v>1</v>
      </c>
      <c r="M64">
        <v>1</v>
      </c>
      <c r="N64">
        <v>1</v>
      </c>
      <c r="O64">
        <v>1</v>
      </c>
    </row>
    <row r="65" spans="1:15" x14ac:dyDescent="0.25">
      <c r="A65" t="s">
        <v>50</v>
      </c>
      <c r="B65">
        <v>1</v>
      </c>
      <c r="C65">
        <v>1</v>
      </c>
      <c r="D65">
        <v>1</v>
      </c>
      <c r="E65">
        <v>1</v>
      </c>
      <c r="F65">
        <v>1</v>
      </c>
      <c r="G65">
        <v>1</v>
      </c>
      <c r="H65">
        <v>1</v>
      </c>
      <c r="I65">
        <v>1</v>
      </c>
      <c r="J65">
        <v>1</v>
      </c>
      <c r="K65">
        <v>1</v>
      </c>
      <c r="L65">
        <v>1</v>
      </c>
      <c r="M65">
        <v>1</v>
      </c>
      <c r="N65">
        <v>1</v>
      </c>
      <c r="O65">
        <v>1</v>
      </c>
    </row>
    <row r="66" spans="1:15" x14ac:dyDescent="0.25">
      <c r="A66" t="s">
        <v>51</v>
      </c>
      <c r="B66">
        <v>1</v>
      </c>
      <c r="C66">
        <v>1</v>
      </c>
      <c r="D66">
        <v>1</v>
      </c>
      <c r="E66">
        <v>1</v>
      </c>
      <c r="F66">
        <v>1</v>
      </c>
      <c r="G66">
        <v>1</v>
      </c>
      <c r="H66">
        <v>1</v>
      </c>
      <c r="I66">
        <v>1</v>
      </c>
      <c r="J66">
        <v>1</v>
      </c>
      <c r="K66">
        <v>1</v>
      </c>
      <c r="L66">
        <v>1</v>
      </c>
      <c r="M66">
        <v>1</v>
      </c>
      <c r="N66">
        <v>1</v>
      </c>
      <c r="O66">
        <v>1</v>
      </c>
    </row>
    <row r="67" spans="1:15" x14ac:dyDescent="0.25">
      <c r="A67" t="s">
        <v>52</v>
      </c>
      <c r="B67">
        <v>1</v>
      </c>
      <c r="C67">
        <v>1</v>
      </c>
      <c r="D67">
        <v>1</v>
      </c>
      <c r="E67">
        <v>1</v>
      </c>
      <c r="F67">
        <v>1</v>
      </c>
      <c r="G67">
        <v>0.9</v>
      </c>
      <c r="H67">
        <v>1</v>
      </c>
      <c r="I67">
        <v>1</v>
      </c>
      <c r="J67">
        <v>1</v>
      </c>
      <c r="K67">
        <v>1</v>
      </c>
      <c r="L67">
        <v>1</v>
      </c>
      <c r="M67">
        <v>1</v>
      </c>
      <c r="N67">
        <v>1</v>
      </c>
      <c r="O67">
        <v>1</v>
      </c>
    </row>
    <row r="68" spans="1:15" x14ac:dyDescent="0.25">
      <c r="A68" t="s">
        <v>53</v>
      </c>
      <c r="B68">
        <v>1</v>
      </c>
      <c r="C68">
        <v>1</v>
      </c>
      <c r="D68">
        <v>1</v>
      </c>
      <c r="E68">
        <v>1</v>
      </c>
      <c r="F68">
        <v>1</v>
      </c>
      <c r="G68">
        <v>1</v>
      </c>
      <c r="H68">
        <v>1</v>
      </c>
      <c r="I68">
        <v>1</v>
      </c>
      <c r="J68">
        <v>1</v>
      </c>
      <c r="K68">
        <v>1</v>
      </c>
      <c r="L68">
        <v>1</v>
      </c>
      <c r="M68">
        <v>1</v>
      </c>
      <c r="N68">
        <v>1</v>
      </c>
      <c r="O68">
        <v>1</v>
      </c>
    </row>
    <row r="71" spans="1:15" x14ac:dyDescent="0.25">
      <c r="A71" t="s">
        <v>117</v>
      </c>
      <c r="B71" t="s">
        <v>125</v>
      </c>
      <c r="C71" t="s">
        <v>100</v>
      </c>
      <c r="D71" t="s">
        <v>95</v>
      </c>
      <c r="E71" t="s">
        <v>118</v>
      </c>
      <c r="F71" t="s">
        <v>119</v>
      </c>
      <c r="G71" t="s">
        <v>95</v>
      </c>
      <c r="H71" t="s">
        <v>126</v>
      </c>
    </row>
    <row r="72" spans="1:15" x14ac:dyDescent="0.25">
      <c r="B72" t="s">
        <v>121</v>
      </c>
      <c r="C72">
        <v>2008</v>
      </c>
      <c r="D72">
        <v>2009</v>
      </c>
      <c r="E72">
        <v>2010</v>
      </c>
      <c r="F72">
        <v>2011</v>
      </c>
      <c r="G72">
        <v>2012</v>
      </c>
      <c r="H72">
        <v>2013</v>
      </c>
      <c r="I72">
        <v>2014</v>
      </c>
      <c r="J72">
        <v>2015</v>
      </c>
      <c r="K72">
        <v>2016</v>
      </c>
      <c r="L72">
        <v>2017</v>
      </c>
      <c r="M72">
        <v>2018</v>
      </c>
      <c r="N72">
        <v>2019</v>
      </c>
      <c r="O72">
        <v>2020</v>
      </c>
    </row>
    <row r="73" spans="1:15" x14ac:dyDescent="0.25">
      <c r="A73" t="s">
        <v>35</v>
      </c>
      <c r="B73">
        <v>1</v>
      </c>
      <c r="C73">
        <v>1</v>
      </c>
      <c r="D73">
        <v>1</v>
      </c>
      <c r="E73">
        <v>1</v>
      </c>
      <c r="F73">
        <v>1</v>
      </c>
      <c r="G73">
        <v>1</v>
      </c>
      <c r="H73">
        <v>1</v>
      </c>
      <c r="I73">
        <v>1</v>
      </c>
      <c r="J73">
        <v>1</v>
      </c>
      <c r="K73">
        <v>1</v>
      </c>
      <c r="L73">
        <v>1</v>
      </c>
      <c r="M73">
        <v>1</v>
      </c>
      <c r="N73">
        <v>1</v>
      </c>
      <c r="O73">
        <v>1</v>
      </c>
    </row>
    <row r="74" spans="1:15" x14ac:dyDescent="0.25">
      <c r="A74" t="s">
        <v>36</v>
      </c>
      <c r="B74">
        <v>1</v>
      </c>
      <c r="C74">
        <v>1</v>
      </c>
      <c r="D74">
        <v>1</v>
      </c>
      <c r="E74">
        <v>1</v>
      </c>
      <c r="F74">
        <v>1</v>
      </c>
      <c r="G74">
        <v>1</v>
      </c>
      <c r="H74">
        <v>1</v>
      </c>
      <c r="I74">
        <v>1</v>
      </c>
      <c r="J74">
        <v>1</v>
      </c>
      <c r="K74">
        <v>1</v>
      </c>
      <c r="L74">
        <v>1</v>
      </c>
      <c r="M74">
        <v>1</v>
      </c>
      <c r="N74">
        <v>1</v>
      </c>
      <c r="O74">
        <v>1</v>
      </c>
    </row>
    <row r="75" spans="1:15" x14ac:dyDescent="0.25">
      <c r="A75" t="s">
        <v>37</v>
      </c>
      <c r="B75">
        <v>1</v>
      </c>
      <c r="C75">
        <v>1</v>
      </c>
      <c r="D75">
        <v>1</v>
      </c>
      <c r="E75">
        <v>1</v>
      </c>
      <c r="F75">
        <v>1</v>
      </c>
      <c r="G75">
        <v>1</v>
      </c>
      <c r="H75">
        <v>1</v>
      </c>
      <c r="I75">
        <v>1</v>
      </c>
      <c r="J75">
        <v>1</v>
      </c>
      <c r="K75">
        <v>1</v>
      </c>
      <c r="L75">
        <v>1</v>
      </c>
      <c r="M75">
        <v>1</v>
      </c>
      <c r="N75">
        <v>1</v>
      </c>
      <c r="O75">
        <v>1</v>
      </c>
    </row>
    <row r="76" spans="1:15" x14ac:dyDescent="0.25">
      <c r="A76" t="s">
        <v>38</v>
      </c>
      <c r="B76">
        <v>1</v>
      </c>
      <c r="C76">
        <v>1</v>
      </c>
      <c r="D76">
        <v>1</v>
      </c>
      <c r="E76">
        <v>1</v>
      </c>
      <c r="F76">
        <v>1</v>
      </c>
      <c r="G76">
        <v>1</v>
      </c>
      <c r="H76">
        <v>1</v>
      </c>
      <c r="I76">
        <v>1</v>
      </c>
      <c r="J76">
        <v>1</v>
      </c>
      <c r="K76">
        <v>1</v>
      </c>
      <c r="L76">
        <v>1</v>
      </c>
      <c r="M76">
        <v>1</v>
      </c>
      <c r="N76">
        <v>1</v>
      </c>
      <c r="O76">
        <v>1</v>
      </c>
    </row>
    <row r="77" spans="1:15" x14ac:dyDescent="0.25">
      <c r="A77" t="s">
        <v>39</v>
      </c>
      <c r="B77">
        <v>1</v>
      </c>
      <c r="C77">
        <v>1</v>
      </c>
      <c r="D77">
        <v>1</v>
      </c>
      <c r="E77">
        <v>1</v>
      </c>
      <c r="F77">
        <v>1</v>
      </c>
      <c r="G77">
        <v>1</v>
      </c>
      <c r="H77">
        <v>1</v>
      </c>
      <c r="I77">
        <v>1</v>
      </c>
      <c r="J77">
        <v>1</v>
      </c>
      <c r="K77">
        <v>1</v>
      </c>
      <c r="L77">
        <v>1</v>
      </c>
      <c r="M77">
        <v>1</v>
      </c>
      <c r="N77">
        <v>1</v>
      </c>
      <c r="O77">
        <v>1</v>
      </c>
    </row>
    <row r="78" spans="1:15" x14ac:dyDescent="0.25">
      <c r="A78" t="s">
        <v>40</v>
      </c>
      <c r="B78">
        <v>1</v>
      </c>
      <c r="C78">
        <v>1</v>
      </c>
      <c r="D78">
        <v>1</v>
      </c>
      <c r="E78">
        <v>1</v>
      </c>
      <c r="F78">
        <v>1</v>
      </c>
      <c r="G78">
        <v>1</v>
      </c>
      <c r="H78">
        <v>1</v>
      </c>
      <c r="I78">
        <v>1</v>
      </c>
      <c r="J78">
        <v>1</v>
      </c>
      <c r="K78">
        <v>1</v>
      </c>
      <c r="L78">
        <v>1</v>
      </c>
      <c r="M78">
        <v>1</v>
      </c>
      <c r="N78">
        <v>1</v>
      </c>
      <c r="O78">
        <v>1</v>
      </c>
    </row>
    <row r="79" spans="1:15" x14ac:dyDescent="0.25">
      <c r="A79" t="s">
        <v>41</v>
      </c>
      <c r="B79">
        <v>1</v>
      </c>
      <c r="C79">
        <v>1</v>
      </c>
      <c r="D79">
        <v>1</v>
      </c>
      <c r="E79">
        <v>1</v>
      </c>
      <c r="F79">
        <v>1</v>
      </c>
      <c r="G79">
        <v>1</v>
      </c>
      <c r="H79">
        <v>1</v>
      </c>
      <c r="I79">
        <v>1</v>
      </c>
      <c r="J79">
        <v>1</v>
      </c>
      <c r="K79">
        <v>1</v>
      </c>
      <c r="L79">
        <v>1</v>
      </c>
      <c r="M79">
        <v>1</v>
      </c>
      <c r="N79">
        <v>1</v>
      </c>
      <c r="O79">
        <v>1</v>
      </c>
    </row>
    <row r="80" spans="1:15" x14ac:dyDescent="0.25">
      <c r="A80" t="s">
        <v>42</v>
      </c>
      <c r="B80">
        <v>1</v>
      </c>
      <c r="C80">
        <v>1</v>
      </c>
      <c r="D80">
        <v>1</v>
      </c>
      <c r="E80">
        <v>1</v>
      </c>
      <c r="F80">
        <v>1</v>
      </c>
      <c r="G80">
        <v>1</v>
      </c>
      <c r="H80">
        <v>1</v>
      </c>
      <c r="I80">
        <v>1</v>
      </c>
      <c r="J80">
        <v>1</v>
      </c>
      <c r="K80">
        <v>1</v>
      </c>
      <c r="L80">
        <v>1</v>
      </c>
      <c r="M80">
        <v>1</v>
      </c>
      <c r="N80">
        <v>1</v>
      </c>
      <c r="O80">
        <v>1</v>
      </c>
    </row>
    <row r="81" spans="1:15" x14ac:dyDescent="0.25">
      <c r="A81" t="s">
        <v>43</v>
      </c>
      <c r="B81">
        <v>1</v>
      </c>
      <c r="C81">
        <v>1</v>
      </c>
      <c r="D81">
        <v>1</v>
      </c>
      <c r="E81">
        <v>1</v>
      </c>
      <c r="F81">
        <v>1</v>
      </c>
      <c r="G81">
        <v>0</v>
      </c>
      <c r="H81">
        <v>0</v>
      </c>
      <c r="I81">
        <v>0</v>
      </c>
      <c r="J81">
        <v>0</v>
      </c>
      <c r="K81">
        <v>0</v>
      </c>
      <c r="L81">
        <v>0</v>
      </c>
      <c r="M81">
        <v>0</v>
      </c>
      <c r="N81">
        <v>0</v>
      </c>
      <c r="O81">
        <v>0</v>
      </c>
    </row>
    <row r="82" spans="1:15" x14ac:dyDescent="0.25">
      <c r="A82" t="s">
        <v>44</v>
      </c>
      <c r="B82">
        <v>1</v>
      </c>
      <c r="C82">
        <v>1</v>
      </c>
      <c r="D82">
        <v>1</v>
      </c>
      <c r="E82">
        <v>1</v>
      </c>
      <c r="F82">
        <v>1</v>
      </c>
      <c r="G82">
        <v>1</v>
      </c>
      <c r="H82">
        <v>1</v>
      </c>
      <c r="I82">
        <v>1</v>
      </c>
      <c r="J82">
        <v>1</v>
      </c>
      <c r="K82">
        <v>1</v>
      </c>
      <c r="L82">
        <v>1</v>
      </c>
      <c r="M82">
        <v>1</v>
      </c>
      <c r="N82">
        <v>1</v>
      </c>
      <c r="O82">
        <v>1</v>
      </c>
    </row>
    <row r="83" spans="1:15" x14ac:dyDescent="0.25">
      <c r="A83" t="s">
        <v>45</v>
      </c>
      <c r="B83">
        <v>1</v>
      </c>
      <c r="C83">
        <v>1</v>
      </c>
      <c r="D83">
        <v>1</v>
      </c>
      <c r="E83">
        <v>1</v>
      </c>
      <c r="F83">
        <v>1</v>
      </c>
      <c r="G83">
        <v>1</v>
      </c>
      <c r="H83">
        <v>1</v>
      </c>
      <c r="I83">
        <v>1</v>
      </c>
      <c r="J83">
        <v>1</v>
      </c>
      <c r="K83">
        <v>1</v>
      </c>
      <c r="L83">
        <v>1</v>
      </c>
      <c r="M83">
        <v>1</v>
      </c>
      <c r="N83">
        <v>1</v>
      </c>
      <c r="O83">
        <v>1</v>
      </c>
    </row>
    <row r="84" spans="1:15" x14ac:dyDescent="0.25">
      <c r="A84" t="s">
        <v>46</v>
      </c>
      <c r="B84">
        <v>1</v>
      </c>
      <c r="C84">
        <v>1</v>
      </c>
      <c r="D84">
        <v>1</v>
      </c>
      <c r="E84">
        <v>1</v>
      </c>
      <c r="F84">
        <v>1</v>
      </c>
      <c r="G84">
        <v>1</v>
      </c>
      <c r="H84">
        <v>1</v>
      </c>
      <c r="I84">
        <v>1</v>
      </c>
      <c r="J84">
        <v>1</v>
      </c>
      <c r="K84">
        <v>1</v>
      </c>
      <c r="L84">
        <v>1</v>
      </c>
      <c r="M84">
        <v>1</v>
      </c>
      <c r="N84">
        <v>1</v>
      </c>
      <c r="O84">
        <v>1</v>
      </c>
    </row>
    <row r="85" spans="1:15" x14ac:dyDescent="0.25">
      <c r="A85" t="s">
        <v>48</v>
      </c>
      <c r="B85">
        <v>1</v>
      </c>
      <c r="C85">
        <v>1</v>
      </c>
      <c r="D85">
        <v>1</v>
      </c>
      <c r="E85">
        <v>1</v>
      </c>
      <c r="F85">
        <v>1</v>
      </c>
      <c r="G85">
        <v>1</v>
      </c>
      <c r="H85">
        <v>1</v>
      </c>
      <c r="I85">
        <v>1</v>
      </c>
      <c r="J85">
        <v>1</v>
      </c>
      <c r="K85">
        <v>1</v>
      </c>
      <c r="L85">
        <v>1</v>
      </c>
      <c r="M85">
        <v>1</v>
      </c>
      <c r="N85">
        <v>1</v>
      </c>
      <c r="O85">
        <v>1</v>
      </c>
    </row>
    <row r="86" spans="1:15" x14ac:dyDescent="0.25">
      <c r="A86" t="s">
        <v>49</v>
      </c>
      <c r="B86">
        <v>1</v>
      </c>
      <c r="C86">
        <v>1</v>
      </c>
      <c r="D86">
        <v>1</v>
      </c>
      <c r="E86">
        <v>1</v>
      </c>
      <c r="F86">
        <v>1</v>
      </c>
      <c r="G86">
        <v>1</v>
      </c>
      <c r="H86">
        <v>1</v>
      </c>
      <c r="I86">
        <v>1</v>
      </c>
      <c r="J86">
        <v>1</v>
      </c>
      <c r="K86">
        <v>1</v>
      </c>
      <c r="L86">
        <v>1</v>
      </c>
      <c r="M86">
        <v>1</v>
      </c>
      <c r="N86">
        <v>1</v>
      </c>
      <c r="O86">
        <v>1</v>
      </c>
    </row>
    <row r="87" spans="1:15" x14ac:dyDescent="0.25">
      <c r="A87" t="s">
        <v>50</v>
      </c>
      <c r="B87">
        <v>1</v>
      </c>
      <c r="C87">
        <v>1</v>
      </c>
      <c r="D87">
        <v>1</v>
      </c>
      <c r="E87">
        <v>1</v>
      </c>
      <c r="F87">
        <v>1</v>
      </c>
      <c r="G87">
        <v>1</v>
      </c>
      <c r="H87">
        <v>1</v>
      </c>
      <c r="I87">
        <v>1</v>
      </c>
      <c r="J87">
        <v>1</v>
      </c>
      <c r="K87">
        <v>1</v>
      </c>
      <c r="L87">
        <v>1</v>
      </c>
      <c r="M87">
        <v>1</v>
      </c>
      <c r="N87">
        <v>1</v>
      </c>
      <c r="O87">
        <v>1</v>
      </c>
    </row>
    <row r="88" spans="1:15" x14ac:dyDescent="0.25">
      <c r="A88" t="s">
        <v>51</v>
      </c>
      <c r="B88">
        <v>1</v>
      </c>
      <c r="C88">
        <v>1</v>
      </c>
      <c r="D88">
        <v>1</v>
      </c>
      <c r="E88">
        <v>1</v>
      </c>
      <c r="F88">
        <v>1</v>
      </c>
      <c r="G88">
        <v>1</v>
      </c>
      <c r="H88">
        <v>1</v>
      </c>
      <c r="I88">
        <v>1</v>
      </c>
      <c r="J88">
        <v>1</v>
      </c>
      <c r="K88">
        <v>1</v>
      </c>
      <c r="L88">
        <v>1</v>
      </c>
      <c r="M88">
        <v>1</v>
      </c>
      <c r="N88">
        <v>1</v>
      </c>
      <c r="O88">
        <v>1</v>
      </c>
    </row>
    <row r="89" spans="1:15" x14ac:dyDescent="0.25">
      <c r="A89" t="s">
        <v>52</v>
      </c>
      <c r="B89">
        <v>1</v>
      </c>
      <c r="C89">
        <v>1</v>
      </c>
      <c r="D89">
        <v>1</v>
      </c>
      <c r="E89">
        <v>1</v>
      </c>
      <c r="F89">
        <v>1</v>
      </c>
      <c r="G89">
        <v>0</v>
      </c>
      <c r="H89">
        <v>0</v>
      </c>
      <c r="I89">
        <v>0</v>
      </c>
      <c r="J89">
        <v>0</v>
      </c>
      <c r="K89">
        <v>0</v>
      </c>
      <c r="L89">
        <v>0</v>
      </c>
      <c r="M89">
        <v>0</v>
      </c>
      <c r="N89">
        <v>0</v>
      </c>
      <c r="O89">
        <v>0</v>
      </c>
    </row>
    <row r="90" spans="1:15" x14ac:dyDescent="0.25">
      <c r="A90" t="s">
        <v>53</v>
      </c>
      <c r="B90">
        <v>1</v>
      </c>
      <c r="C90">
        <v>1</v>
      </c>
      <c r="D90">
        <v>1</v>
      </c>
      <c r="E90">
        <v>1</v>
      </c>
      <c r="F90">
        <v>1</v>
      </c>
      <c r="G90">
        <v>1</v>
      </c>
      <c r="H90">
        <v>1</v>
      </c>
      <c r="I90">
        <v>1</v>
      </c>
      <c r="J90">
        <v>1</v>
      </c>
      <c r="K90">
        <v>1</v>
      </c>
      <c r="L90">
        <v>1</v>
      </c>
      <c r="M90">
        <v>1</v>
      </c>
      <c r="N90">
        <v>1</v>
      </c>
      <c r="O90">
        <v>1</v>
      </c>
    </row>
    <row r="93" spans="1:15" x14ac:dyDescent="0.25">
      <c r="A93" t="s">
        <v>117</v>
      </c>
      <c r="B93" t="s">
        <v>127</v>
      </c>
      <c r="C93" t="s">
        <v>100</v>
      </c>
      <c r="D93" t="s">
        <v>95</v>
      </c>
      <c r="E93" t="s">
        <v>118</v>
      </c>
      <c r="F93" t="s">
        <v>119</v>
      </c>
      <c r="G93" t="s">
        <v>95</v>
      </c>
      <c r="H93" t="s">
        <v>128</v>
      </c>
    </row>
    <row r="94" spans="1:15" x14ac:dyDescent="0.25">
      <c r="B94" t="s">
        <v>121</v>
      </c>
      <c r="C94">
        <v>2008</v>
      </c>
      <c r="D94">
        <v>2009</v>
      </c>
      <c r="E94">
        <v>2010</v>
      </c>
      <c r="F94">
        <v>2011</v>
      </c>
      <c r="G94">
        <v>2012</v>
      </c>
      <c r="H94">
        <v>2013</v>
      </c>
      <c r="I94">
        <v>2014</v>
      </c>
      <c r="J94">
        <v>2015</v>
      </c>
      <c r="K94">
        <v>2016</v>
      </c>
      <c r="L94">
        <v>2017</v>
      </c>
      <c r="M94">
        <v>2018</v>
      </c>
      <c r="N94">
        <v>2019</v>
      </c>
      <c r="O94">
        <v>2020</v>
      </c>
    </row>
    <row r="95" spans="1:15" x14ac:dyDescent="0.25">
      <c r="A95" t="s">
        <v>35</v>
      </c>
      <c r="B95">
        <v>1</v>
      </c>
      <c r="C95">
        <v>1</v>
      </c>
      <c r="D95">
        <v>1</v>
      </c>
      <c r="E95">
        <v>1</v>
      </c>
      <c r="F95">
        <v>1</v>
      </c>
      <c r="G95">
        <v>1</v>
      </c>
      <c r="H95">
        <v>1</v>
      </c>
      <c r="I95">
        <v>1</v>
      </c>
      <c r="J95">
        <v>1</v>
      </c>
      <c r="K95">
        <v>1</v>
      </c>
      <c r="L95">
        <v>1</v>
      </c>
      <c r="M95">
        <v>1</v>
      </c>
      <c r="N95">
        <v>1</v>
      </c>
      <c r="O95">
        <v>1</v>
      </c>
    </row>
    <row r="96" spans="1:15" x14ac:dyDescent="0.25">
      <c r="A96" t="s">
        <v>36</v>
      </c>
      <c r="B96">
        <v>1</v>
      </c>
      <c r="C96">
        <v>1</v>
      </c>
      <c r="D96">
        <v>1</v>
      </c>
      <c r="E96">
        <v>1</v>
      </c>
      <c r="F96">
        <v>1</v>
      </c>
      <c r="G96">
        <v>1</v>
      </c>
      <c r="H96">
        <v>1</v>
      </c>
      <c r="I96">
        <v>1</v>
      </c>
      <c r="J96">
        <v>1</v>
      </c>
      <c r="K96">
        <v>1</v>
      </c>
      <c r="L96">
        <v>1</v>
      </c>
      <c r="M96">
        <v>1</v>
      </c>
      <c r="N96">
        <v>1</v>
      </c>
      <c r="O96">
        <v>1</v>
      </c>
    </row>
    <row r="97" spans="1:15" x14ac:dyDescent="0.25">
      <c r="A97" t="s">
        <v>37</v>
      </c>
      <c r="B97">
        <v>1</v>
      </c>
      <c r="C97">
        <v>1</v>
      </c>
      <c r="D97">
        <v>1</v>
      </c>
      <c r="E97">
        <v>1</v>
      </c>
      <c r="F97">
        <v>1</v>
      </c>
      <c r="G97">
        <v>1</v>
      </c>
      <c r="H97">
        <v>1</v>
      </c>
      <c r="I97">
        <v>1</v>
      </c>
      <c r="J97">
        <v>1</v>
      </c>
      <c r="K97">
        <v>1</v>
      </c>
      <c r="L97">
        <v>1</v>
      </c>
      <c r="M97">
        <v>1</v>
      </c>
      <c r="N97">
        <v>1</v>
      </c>
      <c r="O97">
        <v>1</v>
      </c>
    </row>
    <row r="98" spans="1:15" x14ac:dyDescent="0.25">
      <c r="A98" t="s">
        <v>38</v>
      </c>
      <c r="B98">
        <v>1</v>
      </c>
      <c r="C98">
        <v>1</v>
      </c>
      <c r="D98">
        <v>1</v>
      </c>
      <c r="E98">
        <v>1</v>
      </c>
      <c r="F98">
        <v>1</v>
      </c>
      <c r="G98">
        <v>1</v>
      </c>
      <c r="H98">
        <v>1</v>
      </c>
      <c r="I98">
        <v>1</v>
      </c>
      <c r="J98">
        <v>1</v>
      </c>
      <c r="K98">
        <v>1</v>
      </c>
      <c r="L98">
        <v>1</v>
      </c>
      <c r="M98">
        <v>1</v>
      </c>
      <c r="N98">
        <v>1</v>
      </c>
      <c r="O98">
        <v>1</v>
      </c>
    </row>
    <row r="99" spans="1:15" x14ac:dyDescent="0.25">
      <c r="A99" t="s">
        <v>39</v>
      </c>
      <c r="B99">
        <v>1</v>
      </c>
      <c r="C99">
        <v>1</v>
      </c>
      <c r="D99">
        <v>1</v>
      </c>
      <c r="E99">
        <v>1</v>
      </c>
      <c r="F99">
        <v>1</v>
      </c>
      <c r="G99">
        <v>1</v>
      </c>
      <c r="H99">
        <v>1</v>
      </c>
      <c r="I99">
        <v>1</v>
      </c>
      <c r="J99">
        <v>1</v>
      </c>
      <c r="K99">
        <v>1</v>
      </c>
      <c r="L99">
        <v>1</v>
      </c>
      <c r="M99">
        <v>1</v>
      </c>
      <c r="N99">
        <v>1</v>
      </c>
      <c r="O99">
        <v>1</v>
      </c>
    </row>
    <row r="100" spans="1:15" x14ac:dyDescent="0.25">
      <c r="A100" t="s">
        <v>40</v>
      </c>
      <c r="B100">
        <v>1</v>
      </c>
      <c r="C100">
        <v>1</v>
      </c>
      <c r="D100">
        <v>1</v>
      </c>
      <c r="E100">
        <v>1</v>
      </c>
      <c r="F100">
        <v>1</v>
      </c>
      <c r="G100">
        <v>1</v>
      </c>
      <c r="H100">
        <v>1</v>
      </c>
      <c r="I100">
        <v>1</v>
      </c>
      <c r="J100">
        <v>1</v>
      </c>
      <c r="K100">
        <v>1</v>
      </c>
      <c r="L100">
        <v>1</v>
      </c>
      <c r="M100">
        <v>1</v>
      </c>
      <c r="N100">
        <v>1</v>
      </c>
      <c r="O100">
        <v>1</v>
      </c>
    </row>
    <row r="101" spans="1:15" x14ac:dyDescent="0.25">
      <c r="A101" t="s">
        <v>41</v>
      </c>
      <c r="B101">
        <v>1</v>
      </c>
      <c r="C101">
        <v>1</v>
      </c>
      <c r="D101">
        <v>1</v>
      </c>
      <c r="E101">
        <v>1</v>
      </c>
      <c r="F101">
        <v>1</v>
      </c>
      <c r="G101">
        <v>1</v>
      </c>
      <c r="H101">
        <v>1</v>
      </c>
      <c r="I101">
        <v>1</v>
      </c>
      <c r="J101">
        <v>1</v>
      </c>
      <c r="K101">
        <v>1</v>
      </c>
      <c r="L101">
        <v>1</v>
      </c>
      <c r="M101">
        <v>1</v>
      </c>
      <c r="N101">
        <v>1</v>
      </c>
      <c r="O101">
        <v>1</v>
      </c>
    </row>
    <row r="102" spans="1:15" x14ac:dyDescent="0.25">
      <c r="A102" t="s">
        <v>42</v>
      </c>
      <c r="B102">
        <v>1</v>
      </c>
      <c r="C102">
        <v>1</v>
      </c>
      <c r="D102">
        <v>1</v>
      </c>
      <c r="E102">
        <v>1</v>
      </c>
      <c r="F102">
        <v>1</v>
      </c>
      <c r="G102">
        <v>1</v>
      </c>
      <c r="H102">
        <v>1</v>
      </c>
      <c r="I102">
        <v>1</v>
      </c>
      <c r="J102">
        <v>1</v>
      </c>
      <c r="K102">
        <v>1</v>
      </c>
      <c r="L102">
        <v>1</v>
      </c>
      <c r="M102">
        <v>1</v>
      </c>
      <c r="N102">
        <v>1</v>
      </c>
      <c r="O102">
        <v>1</v>
      </c>
    </row>
    <row r="103" spans="1:15" x14ac:dyDescent="0.25">
      <c r="A103" t="s">
        <v>43</v>
      </c>
      <c r="B103">
        <v>1</v>
      </c>
      <c r="C103">
        <v>1</v>
      </c>
      <c r="D103">
        <v>1</v>
      </c>
      <c r="E103">
        <v>1</v>
      </c>
      <c r="F103">
        <v>1</v>
      </c>
      <c r="G103">
        <v>0</v>
      </c>
      <c r="H103">
        <v>0</v>
      </c>
      <c r="I103">
        <v>0</v>
      </c>
      <c r="J103">
        <v>0</v>
      </c>
      <c r="K103">
        <v>0</v>
      </c>
      <c r="L103">
        <v>0</v>
      </c>
      <c r="M103">
        <v>0</v>
      </c>
      <c r="N103">
        <v>0</v>
      </c>
      <c r="O103">
        <v>0</v>
      </c>
    </row>
    <row r="104" spans="1:15" x14ac:dyDescent="0.25">
      <c r="A104" t="s">
        <v>44</v>
      </c>
      <c r="B104">
        <v>1</v>
      </c>
      <c r="C104">
        <v>1</v>
      </c>
      <c r="D104">
        <v>1</v>
      </c>
      <c r="E104">
        <v>1</v>
      </c>
      <c r="F104">
        <v>1</v>
      </c>
      <c r="G104">
        <v>1</v>
      </c>
      <c r="H104">
        <v>1</v>
      </c>
      <c r="I104">
        <v>1</v>
      </c>
      <c r="J104">
        <v>1</v>
      </c>
      <c r="K104">
        <v>1</v>
      </c>
      <c r="L104">
        <v>1</v>
      </c>
      <c r="M104">
        <v>1</v>
      </c>
      <c r="N104">
        <v>1</v>
      </c>
      <c r="O104">
        <v>1</v>
      </c>
    </row>
    <row r="105" spans="1:15" x14ac:dyDescent="0.25">
      <c r="A105" t="s">
        <v>45</v>
      </c>
      <c r="B105">
        <v>1</v>
      </c>
      <c r="C105">
        <v>1</v>
      </c>
      <c r="D105">
        <v>1</v>
      </c>
      <c r="E105">
        <v>1</v>
      </c>
      <c r="F105">
        <v>1</v>
      </c>
      <c r="G105">
        <v>1</v>
      </c>
      <c r="H105">
        <v>1</v>
      </c>
      <c r="I105">
        <v>1</v>
      </c>
      <c r="J105">
        <v>1</v>
      </c>
      <c r="K105">
        <v>1</v>
      </c>
      <c r="L105">
        <v>1</v>
      </c>
      <c r="M105">
        <v>1</v>
      </c>
      <c r="N105">
        <v>1</v>
      </c>
      <c r="O105">
        <v>1</v>
      </c>
    </row>
    <row r="106" spans="1:15" x14ac:dyDescent="0.25">
      <c r="A106" t="s">
        <v>46</v>
      </c>
      <c r="B106">
        <v>1</v>
      </c>
      <c r="C106">
        <v>1</v>
      </c>
      <c r="D106">
        <v>1</v>
      </c>
      <c r="E106">
        <v>1</v>
      </c>
      <c r="F106">
        <v>1</v>
      </c>
      <c r="G106">
        <v>1</v>
      </c>
      <c r="H106">
        <v>1</v>
      </c>
      <c r="I106">
        <v>1</v>
      </c>
      <c r="J106">
        <v>1</v>
      </c>
      <c r="K106">
        <v>1</v>
      </c>
      <c r="L106">
        <v>1</v>
      </c>
      <c r="M106">
        <v>1</v>
      </c>
      <c r="N106">
        <v>1</v>
      </c>
      <c r="O106">
        <v>1</v>
      </c>
    </row>
    <row r="107" spans="1:15" x14ac:dyDescent="0.25">
      <c r="A107" t="s">
        <v>48</v>
      </c>
      <c r="B107">
        <v>1</v>
      </c>
      <c r="C107">
        <v>1</v>
      </c>
      <c r="D107">
        <v>1</v>
      </c>
      <c r="E107">
        <v>1</v>
      </c>
      <c r="F107">
        <v>1</v>
      </c>
      <c r="G107">
        <v>1</v>
      </c>
      <c r="H107">
        <v>1</v>
      </c>
      <c r="I107">
        <v>1</v>
      </c>
      <c r="J107">
        <v>1</v>
      </c>
      <c r="K107">
        <v>1</v>
      </c>
      <c r="L107">
        <v>1</v>
      </c>
      <c r="M107">
        <v>1</v>
      </c>
      <c r="N107">
        <v>1</v>
      </c>
      <c r="O107">
        <v>1</v>
      </c>
    </row>
    <row r="108" spans="1:15" x14ac:dyDescent="0.25">
      <c r="A108" t="s">
        <v>49</v>
      </c>
      <c r="B108">
        <v>1</v>
      </c>
      <c r="C108">
        <v>1</v>
      </c>
      <c r="D108">
        <v>1</v>
      </c>
      <c r="E108">
        <v>1</v>
      </c>
      <c r="F108">
        <v>1</v>
      </c>
      <c r="G108">
        <v>1</v>
      </c>
      <c r="H108">
        <v>1</v>
      </c>
      <c r="I108">
        <v>1</v>
      </c>
      <c r="J108">
        <v>1</v>
      </c>
      <c r="K108">
        <v>1</v>
      </c>
      <c r="L108">
        <v>1</v>
      </c>
      <c r="M108">
        <v>1</v>
      </c>
      <c r="N108">
        <v>1</v>
      </c>
      <c r="O108">
        <v>1</v>
      </c>
    </row>
    <row r="109" spans="1:15" x14ac:dyDescent="0.25">
      <c r="A109" t="s">
        <v>50</v>
      </c>
      <c r="B109">
        <v>1</v>
      </c>
      <c r="C109">
        <v>1</v>
      </c>
      <c r="D109">
        <v>1</v>
      </c>
      <c r="E109">
        <v>1</v>
      </c>
      <c r="F109">
        <v>1</v>
      </c>
      <c r="G109">
        <v>1</v>
      </c>
      <c r="H109">
        <v>1</v>
      </c>
      <c r="I109">
        <v>1</v>
      </c>
      <c r="J109">
        <v>1</v>
      </c>
      <c r="K109">
        <v>1</v>
      </c>
      <c r="L109">
        <v>1</v>
      </c>
      <c r="M109">
        <v>1</v>
      </c>
      <c r="N109">
        <v>1</v>
      </c>
      <c r="O109">
        <v>1</v>
      </c>
    </row>
    <row r="110" spans="1:15" x14ac:dyDescent="0.25">
      <c r="A110" t="s">
        <v>51</v>
      </c>
      <c r="B110">
        <v>1</v>
      </c>
      <c r="C110">
        <v>1</v>
      </c>
      <c r="D110">
        <v>1</v>
      </c>
      <c r="E110">
        <v>1</v>
      </c>
      <c r="F110">
        <v>1</v>
      </c>
      <c r="G110">
        <v>1</v>
      </c>
      <c r="H110">
        <v>1</v>
      </c>
      <c r="I110">
        <v>1</v>
      </c>
      <c r="J110">
        <v>1</v>
      </c>
      <c r="K110">
        <v>1</v>
      </c>
      <c r="L110">
        <v>1</v>
      </c>
      <c r="M110">
        <v>1</v>
      </c>
      <c r="N110">
        <v>1</v>
      </c>
      <c r="O110">
        <v>1</v>
      </c>
    </row>
    <row r="111" spans="1:15" x14ac:dyDescent="0.25">
      <c r="A111" t="s">
        <v>52</v>
      </c>
      <c r="B111">
        <v>1</v>
      </c>
      <c r="C111">
        <v>1</v>
      </c>
      <c r="D111">
        <v>1</v>
      </c>
      <c r="E111">
        <v>0</v>
      </c>
      <c r="F111">
        <v>0</v>
      </c>
      <c r="G111">
        <v>0</v>
      </c>
      <c r="H111">
        <v>0</v>
      </c>
      <c r="I111">
        <v>0</v>
      </c>
      <c r="J111">
        <v>0</v>
      </c>
      <c r="K111">
        <v>0</v>
      </c>
      <c r="L111">
        <v>0</v>
      </c>
      <c r="M111">
        <v>0</v>
      </c>
      <c r="N111">
        <v>0</v>
      </c>
      <c r="O111">
        <v>0</v>
      </c>
    </row>
    <row r="112" spans="1:15" x14ac:dyDescent="0.25">
      <c r="A112" t="s">
        <v>53</v>
      </c>
      <c r="B112">
        <v>1</v>
      </c>
      <c r="C112">
        <v>1</v>
      </c>
      <c r="D112">
        <v>1</v>
      </c>
      <c r="E112">
        <v>1</v>
      </c>
      <c r="F112">
        <v>1</v>
      </c>
      <c r="G112">
        <v>1</v>
      </c>
      <c r="H112">
        <v>1</v>
      </c>
      <c r="I112">
        <v>1</v>
      </c>
      <c r="J112">
        <v>1</v>
      </c>
      <c r="K112">
        <v>1</v>
      </c>
      <c r="L112">
        <v>1</v>
      </c>
      <c r="M112">
        <v>1</v>
      </c>
      <c r="N112">
        <v>1</v>
      </c>
      <c r="O112">
        <v>1</v>
      </c>
    </row>
    <row r="115" spans="1:15" x14ac:dyDescent="0.25">
      <c r="A115" t="s">
        <v>117</v>
      </c>
      <c r="B115" t="s">
        <v>129</v>
      </c>
      <c r="C115" t="s">
        <v>100</v>
      </c>
      <c r="D115" t="s">
        <v>95</v>
      </c>
      <c r="E115" t="s">
        <v>118</v>
      </c>
      <c r="F115" t="s">
        <v>119</v>
      </c>
      <c r="G115" t="s">
        <v>95</v>
      </c>
      <c r="H115" t="s">
        <v>130</v>
      </c>
    </row>
    <row r="116" spans="1:15" x14ac:dyDescent="0.25">
      <c r="B116" t="s">
        <v>121</v>
      </c>
      <c r="C116">
        <v>2008</v>
      </c>
      <c r="D116">
        <v>2009</v>
      </c>
      <c r="E116">
        <v>2010</v>
      </c>
      <c r="F116">
        <v>2011</v>
      </c>
      <c r="G116">
        <v>2012</v>
      </c>
      <c r="H116">
        <v>2013</v>
      </c>
      <c r="I116">
        <v>2014</v>
      </c>
      <c r="J116">
        <v>2015</v>
      </c>
      <c r="K116">
        <v>2016</v>
      </c>
      <c r="L116">
        <v>2017</v>
      </c>
      <c r="M116">
        <v>2018</v>
      </c>
      <c r="N116">
        <v>2019</v>
      </c>
      <c r="O116">
        <v>2020</v>
      </c>
    </row>
    <row r="117" spans="1:15" x14ac:dyDescent="0.25">
      <c r="A117" t="s">
        <v>35</v>
      </c>
      <c r="B117">
        <v>1</v>
      </c>
      <c r="C117">
        <v>1</v>
      </c>
      <c r="D117">
        <v>1</v>
      </c>
      <c r="E117">
        <v>0</v>
      </c>
      <c r="F117">
        <v>0</v>
      </c>
      <c r="G117">
        <v>0</v>
      </c>
      <c r="H117">
        <v>0</v>
      </c>
      <c r="I117">
        <v>0</v>
      </c>
      <c r="J117">
        <v>0</v>
      </c>
      <c r="K117">
        <v>0</v>
      </c>
      <c r="L117">
        <v>0</v>
      </c>
      <c r="M117">
        <v>0</v>
      </c>
      <c r="N117">
        <v>0</v>
      </c>
      <c r="O117">
        <v>0</v>
      </c>
    </row>
    <row r="118" spans="1:15" x14ac:dyDescent="0.25">
      <c r="A118" t="s">
        <v>36</v>
      </c>
      <c r="B118">
        <v>1</v>
      </c>
      <c r="C118">
        <v>1</v>
      </c>
      <c r="D118">
        <v>1</v>
      </c>
      <c r="E118">
        <v>0</v>
      </c>
      <c r="F118">
        <v>0</v>
      </c>
      <c r="G118">
        <v>0</v>
      </c>
      <c r="H118">
        <v>0</v>
      </c>
      <c r="I118">
        <v>0</v>
      </c>
      <c r="J118">
        <v>0</v>
      </c>
      <c r="K118">
        <v>0</v>
      </c>
      <c r="L118">
        <v>0</v>
      </c>
      <c r="M118">
        <v>0</v>
      </c>
      <c r="N118">
        <v>0</v>
      </c>
      <c r="O118">
        <v>0</v>
      </c>
    </row>
    <row r="119" spans="1:15" x14ac:dyDescent="0.25">
      <c r="A119" t="s">
        <v>37</v>
      </c>
      <c r="B119">
        <v>1</v>
      </c>
      <c r="C119">
        <v>1</v>
      </c>
      <c r="D119">
        <v>1</v>
      </c>
      <c r="E119">
        <v>0</v>
      </c>
      <c r="F119">
        <v>0</v>
      </c>
      <c r="G119">
        <v>0</v>
      </c>
      <c r="H119">
        <v>0</v>
      </c>
      <c r="I119">
        <v>0</v>
      </c>
      <c r="J119">
        <v>0</v>
      </c>
      <c r="K119">
        <v>0</v>
      </c>
      <c r="L119">
        <v>0</v>
      </c>
      <c r="M119">
        <v>0</v>
      </c>
      <c r="N119">
        <v>0</v>
      </c>
      <c r="O119">
        <v>0</v>
      </c>
    </row>
    <row r="120" spans="1:15" x14ac:dyDescent="0.25">
      <c r="A120" t="s">
        <v>38</v>
      </c>
      <c r="B120">
        <v>1</v>
      </c>
      <c r="C120">
        <v>1</v>
      </c>
      <c r="D120">
        <v>1</v>
      </c>
      <c r="E120">
        <v>0</v>
      </c>
      <c r="F120">
        <v>0</v>
      </c>
      <c r="G120">
        <v>0</v>
      </c>
      <c r="H120">
        <v>0</v>
      </c>
      <c r="I120">
        <v>0</v>
      </c>
      <c r="J120">
        <v>0</v>
      </c>
      <c r="K120">
        <v>0</v>
      </c>
      <c r="L120">
        <v>0</v>
      </c>
      <c r="M120">
        <v>0</v>
      </c>
      <c r="N120">
        <v>0</v>
      </c>
      <c r="O120">
        <v>0</v>
      </c>
    </row>
    <row r="121" spans="1:15" x14ac:dyDescent="0.25">
      <c r="A121" t="s">
        <v>39</v>
      </c>
      <c r="B121">
        <v>1</v>
      </c>
      <c r="C121">
        <v>1</v>
      </c>
      <c r="D121">
        <v>1</v>
      </c>
      <c r="E121">
        <v>0</v>
      </c>
      <c r="F121">
        <v>0</v>
      </c>
      <c r="G121">
        <v>0</v>
      </c>
      <c r="H121">
        <v>0</v>
      </c>
      <c r="I121">
        <v>0</v>
      </c>
      <c r="J121">
        <v>0</v>
      </c>
      <c r="K121">
        <v>0</v>
      </c>
      <c r="L121">
        <v>0</v>
      </c>
      <c r="M121">
        <v>0</v>
      </c>
      <c r="N121">
        <v>0</v>
      </c>
      <c r="O121">
        <v>0</v>
      </c>
    </row>
    <row r="122" spans="1:15" x14ac:dyDescent="0.25">
      <c r="A122" t="s">
        <v>40</v>
      </c>
      <c r="B122">
        <v>1</v>
      </c>
      <c r="C122">
        <v>1</v>
      </c>
      <c r="D122">
        <v>1</v>
      </c>
      <c r="E122">
        <v>0</v>
      </c>
      <c r="F122">
        <v>0</v>
      </c>
      <c r="G122">
        <v>0</v>
      </c>
      <c r="H122">
        <v>0</v>
      </c>
      <c r="I122">
        <v>0</v>
      </c>
      <c r="J122">
        <v>0</v>
      </c>
      <c r="K122">
        <v>0</v>
      </c>
      <c r="L122">
        <v>0</v>
      </c>
      <c r="M122">
        <v>0</v>
      </c>
      <c r="N122">
        <v>0</v>
      </c>
      <c r="O122">
        <v>0</v>
      </c>
    </row>
    <row r="123" spans="1:15" x14ac:dyDescent="0.25">
      <c r="A123" t="s">
        <v>41</v>
      </c>
      <c r="B123">
        <v>1</v>
      </c>
      <c r="C123">
        <v>1</v>
      </c>
      <c r="D123">
        <v>1</v>
      </c>
      <c r="E123">
        <v>1</v>
      </c>
      <c r="F123">
        <v>1</v>
      </c>
      <c r="G123">
        <v>0</v>
      </c>
      <c r="H123">
        <v>0</v>
      </c>
      <c r="I123">
        <v>0</v>
      </c>
      <c r="J123">
        <v>0</v>
      </c>
      <c r="K123">
        <v>0</v>
      </c>
      <c r="L123">
        <v>0</v>
      </c>
      <c r="M123">
        <v>0</v>
      </c>
      <c r="N123">
        <v>0</v>
      </c>
      <c r="O123">
        <v>0</v>
      </c>
    </row>
    <row r="124" spans="1:15" x14ac:dyDescent="0.25">
      <c r="A124" t="s">
        <v>42</v>
      </c>
      <c r="B124">
        <v>1</v>
      </c>
      <c r="C124">
        <v>1</v>
      </c>
      <c r="D124">
        <v>1</v>
      </c>
      <c r="E124">
        <v>1</v>
      </c>
      <c r="F124">
        <v>1</v>
      </c>
      <c r="G124">
        <v>1</v>
      </c>
      <c r="H124">
        <v>1</v>
      </c>
      <c r="I124">
        <v>1</v>
      </c>
      <c r="J124">
        <v>1</v>
      </c>
      <c r="K124">
        <v>1</v>
      </c>
      <c r="L124">
        <v>1</v>
      </c>
      <c r="M124">
        <v>1</v>
      </c>
      <c r="N124">
        <v>1</v>
      </c>
      <c r="O124">
        <v>1</v>
      </c>
    </row>
    <row r="125" spans="1:15" x14ac:dyDescent="0.25">
      <c r="A125" t="s">
        <v>43</v>
      </c>
      <c r="B125">
        <v>1</v>
      </c>
      <c r="C125">
        <v>1</v>
      </c>
      <c r="D125">
        <v>1</v>
      </c>
      <c r="E125">
        <v>1</v>
      </c>
      <c r="F125">
        <v>1</v>
      </c>
      <c r="G125">
        <v>0</v>
      </c>
      <c r="H125">
        <v>0</v>
      </c>
      <c r="I125">
        <v>0</v>
      </c>
      <c r="J125">
        <v>0</v>
      </c>
      <c r="K125">
        <v>0</v>
      </c>
      <c r="L125">
        <v>0</v>
      </c>
      <c r="M125">
        <v>0</v>
      </c>
      <c r="N125">
        <v>0</v>
      </c>
      <c r="O125">
        <v>0</v>
      </c>
    </row>
    <row r="126" spans="1:15" x14ac:dyDescent="0.25">
      <c r="A126" t="s">
        <v>44</v>
      </c>
      <c r="B126">
        <v>1</v>
      </c>
      <c r="C126">
        <v>1</v>
      </c>
      <c r="D126">
        <v>1</v>
      </c>
      <c r="E126">
        <v>0</v>
      </c>
      <c r="F126">
        <v>0</v>
      </c>
      <c r="G126">
        <v>0</v>
      </c>
      <c r="H126">
        <v>0</v>
      </c>
      <c r="I126">
        <v>0</v>
      </c>
      <c r="J126">
        <v>0</v>
      </c>
      <c r="K126">
        <v>0</v>
      </c>
      <c r="L126">
        <v>0</v>
      </c>
      <c r="M126">
        <v>0</v>
      </c>
      <c r="N126">
        <v>0</v>
      </c>
      <c r="O126">
        <v>0</v>
      </c>
    </row>
    <row r="127" spans="1:15" x14ac:dyDescent="0.25">
      <c r="A127" t="s">
        <v>45</v>
      </c>
      <c r="B127">
        <v>1</v>
      </c>
      <c r="C127">
        <v>1</v>
      </c>
      <c r="D127">
        <v>1</v>
      </c>
      <c r="E127">
        <v>0</v>
      </c>
      <c r="F127">
        <v>0</v>
      </c>
      <c r="G127">
        <v>0</v>
      </c>
      <c r="H127">
        <v>0</v>
      </c>
      <c r="I127">
        <v>0</v>
      </c>
      <c r="J127">
        <v>0</v>
      </c>
      <c r="K127">
        <v>0</v>
      </c>
      <c r="L127">
        <v>0</v>
      </c>
      <c r="M127">
        <v>0</v>
      </c>
      <c r="N127">
        <v>0</v>
      </c>
      <c r="O127">
        <v>0</v>
      </c>
    </row>
    <row r="128" spans="1:15" x14ac:dyDescent="0.25">
      <c r="A128" t="s">
        <v>46</v>
      </c>
      <c r="B128">
        <v>1</v>
      </c>
      <c r="C128">
        <v>1</v>
      </c>
      <c r="D128">
        <v>1</v>
      </c>
      <c r="E128">
        <v>0</v>
      </c>
      <c r="F128">
        <v>0</v>
      </c>
      <c r="G128">
        <v>0</v>
      </c>
      <c r="H128">
        <v>0</v>
      </c>
      <c r="I128">
        <v>0</v>
      </c>
      <c r="J128">
        <v>0</v>
      </c>
      <c r="K128">
        <v>0</v>
      </c>
      <c r="L128">
        <v>0</v>
      </c>
      <c r="M128">
        <v>0</v>
      </c>
      <c r="N128">
        <v>0</v>
      </c>
      <c r="O128">
        <v>0</v>
      </c>
    </row>
    <row r="129" spans="1:15" x14ac:dyDescent="0.25">
      <c r="A129" t="s">
        <v>48</v>
      </c>
      <c r="B129">
        <v>1</v>
      </c>
      <c r="C129">
        <v>1</v>
      </c>
      <c r="D129">
        <v>1</v>
      </c>
      <c r="E129">
        <v>0</v>
      </c>
      <c r="F129">
        <v>0</v>
      </c>
      <c r="G129">
        <v>0</v>
      </c>
      <c r="H129">
        <v>0</v>
      </c>
      <c r="I129">
        <v>0</v>
      </c>
      <c r="J129">
        <v>0</v>
      </c>
      <c r="K129">
        <v>0</v>
      </c>
      <c r="L129">
        <v>0</v>
      </c>
      <c r="M129">
        <v>0</v>
      </c>
      <c r="N129">
        <v>0</v>
      </c>
      <c r="O129">
        <v>0</v>
      </c>
    </row>
    <row r="130" spans="1:15" x14ac:dyDescent="0.25">
      <c r="A130" t="s">
        <v>49</v>
      </c>
      <c r="B130">
        <v>1</v>
      </c>
      <c r="C130">
        <v>1</v>
      </c>
      <c r="D130">
        <v>1</v>
      </c>
      <c r="E130">
        <v>0</v>
      </c>
      <c r="F130">
        <v>0</v>
      </c>
      <c r="G130">
        <v>0</v>
      </c>
      <c r="H130">
        <v>0</v>
      </c>
      <c r="I130">
        <v>0</v>
      </c>
      <c r="J130">
        <v>0</v>
      </c>
      <c r="K130">
        <v>0</v>
      </c>
      <c r="L130">
        <v>0</v>
      </c>
      <c r="M130">
        <v>0</v>
      </c>
      <c r="N130">
        <v>0</v>
      </c>
      <c r="O130">
        <v>0</v>
      </c>
    </row>
    <row r="131" spans="1:15" x14ac:dyDescent="0.25">
      <c r="A131" t="s">
        <v>50</v>
      </c>
      <c r="B131">
        <v>1</v>
      </c>
      <c r="C131">
        <v>1</v>
      </c>
      <c r="D131">
        <v>1</v>
      </c>
      <c r="E131">
        <v>1</v>
      </c>
      <c r="F131">
        <v>1</v>
      </c>
      <c r="G131">
        <v>1</v>
      </c>
      <c r="H131">
        <v>1</v>
      </c>
      <c r="I131">
        <v>1</v>
      </c>
      <c r="J131">
        <v>1</v>
      </c>
      <c r="K131">
        <v>1</v>
      </c>
      <c r="L131">
        <v>1</v>
      </c>
      <c r="M131">
        <v>1</v>
      </c>
      <c r="N131">
        <v>1</v>
      </c>
      <c r="O131">
        <v>1</v>
      </c>
    </row>
    <row r="132" spans="1:15" x14ac:dyDescent="0.25">
      <c r="A132" t="s">
        <v>51</v>
      </c>
      <c r="B132">
        <v>1</v>
      </c>
      <c r="C132">
        <v>1</v>
      </c>
      <c r="D132">
        <v>1</v>
      </c>
      <c r="E132">
        <v>1</v>
      </c>
      <c r="F132">
        <v>1</v>
      </c>
      <c r="G132">
        <v>1</v>
      </c>
      <c r="H132">
        <v>1</v>
      </c>
      <c r="I132">
        <v>1</v>
      </c>
      <c r="J132">
        <v>1</v>
      </c>
      <c r="K132">
        <v>1</v>
      </c>
      <c r="L132">
        <v>1</v>
      </c>
      <c r="M132">
        <v>1</v>
      </c>
      <c r="N132">
        <v>1</v>
      </c>
      <c r="O132">
        <v>1</v>
      </c>
    </row>
    <row r="133" spans="1:15" x14ac:dyDescent="0.25">
      <c r="A133" t="s">
        <v>52</v>
      </c>
      <c r="B133">
        <v>1</v>
      </c>
      <c r="C133">
        <v>1</v>
      </c>
      <c r="D133">
        <v>1</v>
      </c>
      <c r="E133">
        <v>1</v>
      </c>
      <c r="F133">
        <v>0.8</v>
      </c>
      <c r="G133">
        <v>1</v>
      </c>
      <c r="H133">
        <v>1</v>
      </c>
      <c r="I133">
        <v>1</v>
      </c>
      <c r="J133">
        <v>1</v>
      </c>
      <c r="K133">
        <v>1</v>
      </c>
      <c r="L133">
        <v>1</v>
      </c>
      <c r="M133">
        <v>1</v>
      </c>
      <c r="N133">
        <v>1</v>
      </c>
      <c r="O133">
        <v>1</v>
      </c>
    </row>
    <row r="134" spans="1:15" x14ac:dyDescent="0.25">
      <c r="A134" t="s">
        <v>53</v>
      </c>
      <c r="B134">
        <v>1</v>
      </c>
      <c r="C134">
        <v>1</v>
      </c>
      <c r="D134">
        <v>1</v>
      </c>
      <c r="E134">
        <v>1</v>
      </c>
      <c r="F134">
        <v>1</v>
      </c>
      <c r="G134">
        <v>1</v>
      </c>
      <c r="H134">
        <v>1</v>
      </c>
      <c r="I134">
        <v>1</v>
      </c>
      <c r="J134">
        <v>1</v>
      </c>
      <c r="K134">
        <v>1</v>
      </c>
      <c r="L134">
        <v>1</v>
      </c>
      <c r="M134">
        <v>1</v>
      </c>
      <c r="N134">
        <v>1</v>
      </c>
      <c r="O134">
        <v>1</v>
      </c>
    </row>
    <row r="137" spans="1:15" x14ac:dyDescent="0.25">
      <c r="A137" t="s">
        <v>117</v>
      </c>
      <c r="B137" t="s">
        <v>131</v>
      </c>
      <c r="C137" t="s">
        <v>100</v>
      </c>
      <c r="D137" t="s">
        <v>95</v>
      </c>
      <c r="E137" t="s">
        <v>118</v>
      </c>
      <c r="F137" t="s">
        <v>119</v>
      </c>
      <c r="G137" t="s">
        <v>95</v>
      </c>
      <c r="H137" t="s">
        <v>132</v>
      </c>
    </row>
    <row r="138" spans="1:15" x14ac:dyDescent="0.25">
      <c r="B138" t="s">
        <v>121</v>
      </c>
      <c r="C138">
        <v>2008</v>
      </c>
      <c r="D138">
        <v>2009</v>
      </c>
      <c r="E138">
        <v>2010</v>
      </c>
      <c r="F138">
        <v>2011</v>
      </c>
      <c r="G138">
        <v>2012</v>
      </c>
      <c r="H138">
        <v>2013</v>
      </c>
      <c r="I138">
        <v>2014</v>
      </c>
      <c r="J138">
        <v>2015</v>
      </c>
      <c r="K138">
        <v>2016</v>
      </c>
      <c r="L138">
        <v>2017</v>
      </c>
      <c r="M138">
        <v>2018</v>
      </c>
      <c r="N138">
        <v>2019</v>
      </c>
      <c r="O138">
        <v>2020</v>
      </c>
    </row>
    <row r="139" spans="1:15" x14ac:dyDescent="0.25">
      <c r="A139" t="s">
        <v>35</v>
      </c>
      <c r="B139">
        <v>1</v>
      </c>
      <c r="C139">
        <v>1</v>
      </c>
      <c r="D139">
        <v>1</v>
      </c>
      <c r="E139">
        <v>1</v>
      </c>
      <c r="F139">
        <v>1</v>
      </c>
      <c r="G139">
        <v>1</v>
      </c>
      <c r="H139">
        <v>1</v>
      </c>
      <c r="I139">
        <v>1</v>
      </c>
      <c r="J139">
        <v>1</v>
      </c>
      <c r="K139">
        <v>1</v>
      </c>
      <c r="L139">
        <v>1</v>
      </c>
      <c r="M139">
        <v>1</v>
      </c>
      <c r="N139">
        <v>1</v>
      </c>
      <c r="O139">
        <v>1</v>
      </c>
    </row>
    <row r="140" spans="1:15" x14ac:dyDescent="0.25">
      <c r="A140" t="s">
        <v>36</v>
      </c>
      <c r="B140">
        <v>1</v>
      </c>
      <c r="C140">
        <v>1</v>
      </c>
      <c r="D140">
        <v>1</v>
      </c>
      <c r="E140">
        <v>0</v>
      </c>
      <c r="F140">
        <v>0</v>
      </c>
      <c r="G140">
        <v>0</v>
      </c>
      <c r="H140">
        <v>0</v>
      </c>
      <c r="I140">
        <v>0</v>
      </c>
      <c r="J140">
        <v>0</v>
      </c>
      <c r="K140">
        <v>0</v>
      </c>
      <c r="L140">
        <v>0</v>
      </c>
      <c r="M140">
        <v>0</v>
      </c>
      <c r="N140">
        <v>0</v>
      </c>
      <c r="O140">
        <v>0</v>
      </c>
    </row>
    <row r="141" spans="1:15" x14ac:dyDescent="0.25">
      <c r="A141" t="s">
        <v>37</v>
      </c>
      <c r="B141">
        <v>1</v>
      </c>
      <c r="C141">
        <v>1</v>
      </c>
      <c r="D141">
        <v>1</v>
      </c>
      <c r="E141">
        <v>1</v>
      </c>
      <c r="F141">
        <v>1</v>
      </c>
      <c r="G141">
        <v>1</v>
      </c>
      <c r="H141">
        <v>1</v>
      </c>
      <c r="I141">
        <v>1</v>
      </c>
      <c r="J141">
        <v>1</v>
      </c>
      <c r="K141">
        <v>1</v>
      </c>
      <c r="L141">
        <v>1</v>
      </c>
      <c r="M141">
        <v>1</v>
      </c>
      <c r="N141">
        <v>1</v>
      </c>
      <c r="O141">
        <v>1</v>
      </c>
    </row>
    <row r="142" spans="1:15" x14ac:dyDescent="0.25">
      <c r="A142" t="s">
        <v>38</v>
      </c>
      <c r="B142">
        <v>1</v>
      </c>
      <c r="C142">
        <v>1</v>
      </c>
      <c r="D142">
        <v>1</v>
      </c>
      <c r="E142">
        <v>1</v>
      </c>
      <c r="F142">
        <v>1</v>
      </c>
      <c r="G142">
        <v>1</v>
      </c>
      <c r="H142">
        <v>1</v>
      </c>
      <c r="I142">
        <v>1</v>
      </c>
      <c r="J142">
        <v>1</v>
      </c>
      <c r="K142">
        <v>1</v>
      </c>
      <c r="L142">
        <v>1</v>
      </c>
      <c r="M142">
        <v>1</v>
      </c>
      <c r="N142">
        <v>1</v>
      </c>
      <c r="O142">
        <v>1</v>
      </c>
    </row>
    <row r="143" spans="1:15" x14ac:dyDescent="0.25">
      <c r="A143" t="s">
        <v>39</v>
      </c>
      <c r="B143">
        <v>1</v>
      </c>
      <c r="C143">
        <v>1</v>
      </c>
      <c r="D143">
        <v>1</v>
      </c>
      <c r="E143">
        <v>1</v>
      </c>
      <c r="F143">
        <v>1</v>
      </c>
      <c r="G143">
        <v>1</v>
      </c>
      <c r="H143">
        <v>1</v>
      </c>
      <c r="I143">
        <v>1</v>
      </c>
      <c r="J143">
        <v>1</v>
      </c>
      <c r="K143">
        <v>1</v>
      </c>
      <c r="L143">
        <v>1</v>
      </c>
      <c r="M143">
        <v>1</v>
      </c>
      <c r="N143">
        <v>1</v>
      </c>
      <c r="O143">
        <v>1</v>
      </c>
    </row>
    <row r="144" spans="1:15" x14ac:dyDescent="0.25">
      <c r="A144" t="s">
        <v>40</v>
      </c>
      <c r="B144">
        <v>1</v>
      </c>
      <c r="C144">
        <v>1</v>
      </c>
      <c r="D144">
        <v>1</v>
      </c>
      <c r="E144">
        <v>1</v>
      </c>
      <c r="F144">
        <v>1</v>
      </c>
      <c r="G144">
        <v>1</v>
      </c>
      <c r="H144">
        <v>1</v>
      </c>
      <c r="I144">
        <v>1</v>
      </c>
      <c r="J144">
        <v>1</v>
      </c>
      <c r="K144">
        <v>1</v>
      </c>
      <c r="L144">
        <v>1</v>
      </c>
      <c r="M144">
        <v>1</v>
      </c>
      <c r="N144">
        <v>1</v>
      </c>
      <c r="O144">
        <v>1</v>
      </c>
    </row>
    <row r="145" spans="1:15" x14ac:dyDescent="0.25">
      <c r="A145" t="s">
        <v>41</v>
      </c>
      <c r="B145">
        <v>1</v>
      </c>
      <c r="C145">
        <v>1</v>
      </c>
      <c r="D145">
        <v>1</v>
      </c>
      <c r="E145">
        <v>1</v>
      </c>
      <c r="F145">
        <v>1</v>
      </c>
      <c r="G145">
        <v>0</v>
      </c>
      <c r="H145">
        <v>0</v>
      </c>
      <c r="I145">
        <v>0</v>
      </c>
      <c r="J145">
        <v>0</v>
      </c>
      <c r="K145">
        <v>0</v>
      </c>
      <c r="L145">
        <v>0</v>
      </c>
      <c r="M145">
        <v>0</v>
      </c>
      <c r="N145">
        <v>0</v>
      </c>
      <c r="O145">
        <v>0</v>
      </c>
    </row>
    <row r="146" spans="1:15" x14ac:dyDescent="0.25">
      <c r="A146" t="s">
        <v>42</v>
      </c>
      <c r="B146">
        <v>1</v>
      </c>
      <c r="C146">
        <v>1</v>
      </c>
      <c r="D146">
        <v>1</v>
      </c>
      <c r="E146">
        <v>1</v>
      </c>
      <c r="F146">
        <v>1</v>
      </c>
      <c r="G146">
        <v>1</v>
      </c>
      <c r="H146">
        <v>1</v>
      </c>
      <c r="I146">
        <v>1</v>
      </c>
      <c r="J146">
        <v>1</v>
      </c>
      <c r="K146">
        <v>1</v>
      </c>
      <c r="L146">
        <v>1</v>
      </c>
      <c r="M146">
        <v>1</v>
      </c>
      <c r="N146">
        <v>1</v>
      </c>
      <c r="O146">
        <v>1</v>
      </c>
    </row>
    <row r="147" spans="1:15" x14ac:dyDescent="0.25">
      <c r="A147" t="s">
        <v>43</v>
      </c>
      <c r="B147">
        <v>1</v>
      </c>
      <c r="C147">
        <v>1</v>
      </c>
      <c r="D147">
        <v>1</v>
      </c>
      <c r="E147">
        <v>1</v>
      </c>
      <c r="F147">
        <v>1</v>
      </c>
      <c r="G147">
        <v>1</v>
      </c>
      <c r="H147">
        <v>1</v>
      </c>
      <c r="I147">
        <v>1</v>
      </c>
      <c r="J147">
        <v>1</v>
      </c>
      <c r="K147">
        <v>1</v>
      </c>
      <c r="L147">
        <v>1</v>
      </c>
      <c r="M147">
        <v>1</v>
      </c>
      <c r="N147">
        <v>1</v>
      </c>
      <c r="O147">
        <v>1</v>
      </c>
    </row>
    <row r="148" spans="1:15" x14ac:dyDescent="0.25">
      <c r="A148" t="s">
        <v>44</v>
      </c>
      <c r="B148">
        <v>1</v>
      </c>
      <c r="C148">
        <v>1</v>
      </c>
      <c r="D148">
        <v>1</v>
      </c>
      <c r="E148">
        <v>1</v>
      </c>
      <c r="F148">
        <v>1</v>
      </c>
      <c r="G148">
        <v>1</v>
      </c>
      <c r="H148">
        <v>1</v>
      </c>
      <c r="I148">
        <v>1</v>
      </c>
      <c r="J148">
        <v>1</v>
      </c>
      <c r="K148">
        <v>1</v>
      </c>
      <c r="L148">
        <v>1</v>
      </c>
      <c r="M148">
        <v>1</v>
      </c>
      <c r="N148">
        <v>1</v>
      </c>
      <c r="O148">
        <v>1</v>
      </c>
    </row>
    <row r="149" spans="1:15" x14ac:dyDescent="0.25">
      <c r="A149" t="s">
        <v>45</v>
      </c>
      <c r="B149">
        <v>1</v>
      </c>
      <c r="C149">
        <v>1</v>
      </c>
      <c r="D149">
        <v>1</v>
      </c>
      <c r="E149">
        <v>1</v>
      </c>
      <c r="F149">
        <v>1</v>
      </c>
      <c r="G149">
        <v>1</v>
      </c>
      <c r="H149">
        <v>1</v>
      </c>
      <c r="I149">
        <v>1</v>
      </c>
      <c r="J149">
        <v>1</v>
      </c>
      <c r="K149">
        <v>1</v>
      </c>
      <c r="L149">
        <v>1</v>
      </c>
      <c r="M149">
        <v>1</v>
      </c>
      <c r="N149">
        <v>1</v>
      </c>
      <c r="O149">
        <v>1</v>
      </c>
    </row>
    <row r="150" spans="1:15" x14ac:dyDescent="0.25">
      <c r="A150" t="s">
        <v>46</v>
      </c>
      <c r="B150">
        <v>1</v>
      </c>
      <c r="C150">
        <v>1</v>
      </c>
      <c r="D150">
        <v>1</v>
      </c>
      <c r="E150">
        <v>1</v>
      </c>
      <c r="F150">
        <v>1</v>
      </c>
      <c r="G150">
        <v>1</v>
      </c>
      <c r="H150">
        <v>1</v>
      </c>
      <c r="I150">
        <v>1</v>
      </c>
      <c r="J150">
        <v>1</v>
      </c>
      <c r="K150">
        <v>1</v>
      </c>
      <c r="L150">
        <v>1</v>
      </c>
      <c r="M150">
        <v>1</v>
      </c>
      <c r="N150">
        <v>1</v>
      </c>
      <c r="O150">
        <v>1</v>
      </c>
    </row>
    <row r="151" spans="1:15" x14ac:dyDescent="0.25">
      <c r="A151" t="s">
        <v>48</v>
      </c>
      <c r="B151">
        <v>1</v>
      </c>
      <c r="C151">
        <v>1</v>
      </c>
      <c r="D151">
        <v>1</v>
      </c>
      <c r="E151">
        <v>1</v>
      </c>
      <c r="F151">
        <v>1</v>
      </c>
      <c r="G151">
        <v>1</v>
      </c>
      <c r="H151">
        <v>1</v>
      </c>
      <c r="I151">
        <v>1</v>
      </c>
      <c r="J151">
        <v>1</v>
      </c>
      <c r="K151">
        <v>1</v>
      </c>
      <c r="L151">
        <v>1</v>
      </c>
      <c r="M151">
        <v>1</v>
      </c>
      <c r="N151">
        <v>1</v>
      </c>
      <c r="O151">
        <v>1</v>
      </c>
    </row>
    <row r="152" spans="1:15" x14ac:dyDescent="0.25">
      <c r="A152" t="s">
        <v>49</v>
      </c>
      <c r="B152">
        <v>1</v>
      </c>
      <c r="C152">
        <v>1</v>
      </c>
      <c r="D152">
        <v>1</v>
      </c>
      <c r="E152">
        <v>1</v>
      </c>
      <c r="F152">
        <v>1</v>
      </c>
      <c r="G152">
        <v>1</v>
      </c>
      <c r="H152">
        <v>1</v>
      </c>
      <c r="I152">
        <v>1</v>
      </c>
      <c r="J152">
        <v>1</v>
      </c>
      <c r="K152">
        <v>1</v>
      </c>
      <c r="L152">
        <v>1</v>
      </c>
      <c r="M152">
        <v>1</v>
      </c>
      <c r="N152">
        <v>1</v>
      </c>
      <c r="O152">
        <v>1</v>
      </c>
    </row>
    <row r="153" spans="1:15" x14ac:dyDescent="0.25">
      <c r="A153" t="s">
        <v>50</v>
      </c>
      <c r="B153">
        <v>1</v>
      </c>
      <c r="C153">
        <v>1</v>
      </c>
      <c r="D153">
        <v>1</v>
      </c>
      <c r="E153">
        <v>1</v>
      </c>
      <c r="F153">
        <v>1</v>
      </c>
      <c r="G153">
        <v>1</v>
      </c>
      <c r="H153">
        <v>1</v>
      </c>
      <c r="I153">
        <v>1</v>
      </c>
      <c r="J153">
        <v>1</v>
      </c>
      <c r="K153">
        <v>1</v>
      </c>
      <c r="L153">
        <v>1</v>
      </c>
      <c r="M153">
        <v>1</v>
      </c>
      <c r="N153">
        <v>1</v>
      </c>
      <c r="O153">
        <v>1</v>
      </c>
    </row>
    <row r="154" spans="1:15" x14ac:dyDescent="0.25">
      <c r="A154" t="s">
        <v>51</v>
      </c>
      <c r="B154">
        <v>1</v>
      </c>
      <c r="C154">
        <v>0</v>
      </c>
      <c r="D154">
        <v>0</v>
      </c>
      <c r="E154">
        <v>0</v>
      </c>
      <c r="F154">
        <v>0</v>
      </c>
      <c r="G154">
        <v>0</v>
      </c>
      <c r="H154">
        <v>0</v>
      </c>
      <c r="I154">
        <v>0</v>
      </c>
      <c r="J154">
        <v>0</v>
      </c>
      <c r="K154">
        <v>0</v>
      </c>
      <c r="L154">
        <v>0</v>
      </c>
      <c r="M154">
        <v>0</v>
      </c>
      <c r="N154">
        <v>0</v>
      </c>
      <c r="O154">
        <v>0</v>
      </c>
    </row>
    <row r="155" spans="1:15" x14ac:dyDescent="0.25">
      <c r="A155" t="s">
        <v>52</v>
      </c>
      <c r="B155">
        <v>1</v>
      </c>
      <c r="C155">
        <v>1</v>
      </c>
      <c r="D155">
        <v>1</v>
      </c>
      <c r="E155">
        <v>1</v>
      </c>
      <c r="F155">
        <v>1</v>
      </c>
      <c r="G155">
        <v>1</v>
      </c>
      <c r="H155">
        <v>1</v>
      </c>
      <c r="I155">
        <v>1</v>
      </c>
      <c r="J155">
        <v>1</v>
      </c>
      <c r="K155">
        <v>1</v>
      </c>
      <c r="L155">
        <v>1</v>
      </c>
      <c r="M155">
        <v>1</v>
      </c>
      <c r="N155">
        <v>1</v>
      </c>
      <c r="O155">
        <v>1</v>
      </c>
    </row>
    <row r="156" spans="1:15" x14ac:dyDescent="0.25">
      <c r="A156" t="s">
        <v>53</v>
      </c>
      <c r="B156">
        <v>1</v>
      </c>
      <c r="C156">
        <v>1</v>
      </c>
      <c r="D156">
        <v>1</v>
      </c>
      <c r="E156">
        <v>1</v>
      </c>
      <c r="F156">
        <v>1</v>
      </c>
      <c r="G156">
        <v>1</v>
      </c>
      <c r="H156">
        <v>1</v>
      </c>
      <c r="I156">
        <v>1</v>
      </c>
      <c r="J156">
        <v>1</v>
      </c>
      <c r="K156">
        <v>1</v>
      </c>
      <c r="L156">
        <v>1</v>
      </c>
      <c r="M156">
        <v>1</v>
      </c>
      <c r="N156">
        <v>1</v>
      </c>
      <c r="O156">
        <v>1</v>
      </c>
    </row>
    <row r="159" spans="1:15" x14ac:dyDescent="0.25">
      <c r="A159" t="s">
        <v>117</v>
      </c>
      <c r="B159" t="s">
        <v>133</v>
      </c>
      <c r="C159" t="s">
        <v>100</v>
      </c>
      <c r="D159" t="s">
        <v>95</v>
      </c>
      <c r="E159" t="s">
        <v>118</v>
      </c>
      <c r="F159" t="s">
        <v>119</v>
      </c>
      <c r="G159" t="s">
        <v>95</v>
      </c>
      <c r="H159" t="s">
        <v>134</v>
      </c>
    </row>
    <row r="160" spans="1:15" x14ac:dyDescent="0.25">
      <c r="B160" t="s">
        <v>121</v>
      </c>
      <c r="C160">
        <v>2008</v>
      </c>
      <c r="D160">
        <v>2009</v>
      </c>
      <c r="E160">
        <v>2010</v>
      </c>
      <c r="F160">
        <v>2011</v>
      </c>
      <c r="G160">
        <v>2012</v>
      </c>
      <c r="H160">
        <v>2013</v>
      </c>
      <c r="I160">
        <v>2014</v>
      </c>
      <c r="J160">
        <v>2015</v>
      </c>
      <c r="K160">
        <v>2016</v>
      </c>
      <c r="L160">
        <v>2017</v>
      </c>
      <c r="M160">
        <v>2018</v>
      </c>
      <c r="N160">
        <v>2019</v>
      </c>
      <c r="O160">
        <v>2020</v>
      </c>
    </row>
    <row r="161" spans="1:15" x14ac:dyDescent="0.25">
      <c r="A161" t="s">
        <v>35</v>
      </c>
      <c r="B161">
        <v>1</v>
      </c>
      <c r="C161">
        <v>1</v>
      </c>
      <c r="D161">
        <v>1</v>
      </c>
      <c r="E161">
        <v>1</v>
      </c>
      <c r="F161">
        <v>1</v>
      </c>
      <c r="G161">
        <v>1</v>
      </c>
      <c r="H161">
        <v>1</v>
      </c>
      <c r="I161">
        <v>1</v>
      </c>
      <c r="J161">
        <v>1</v>
      </c>
      <c r="K161">
        <v>1</v>
      </c>
      <c r="L161">
        <v>1</v>
      </c>
      <c r="M161">
        <v>1</v>
      </c>
      <c r="N161">
        <v>1</v>
      </c>
      <c r="O161">
        <v>1</v>
      </c>
    </row>
    <row r="162" spans="1:15" x14ac:dyDescent="0.25">
      <c r="A162" t="s">
        <v>36</v>
      </c>
      <c r="B162">
        <v>1</v>
      </c>
      <c r="C162">
        <v>1</v>
      </c>
      <c r="D162">
        <v>1</v>
      </c>
      <c r="E162">
        <v>1</v>
      </c>
      <c r="F162">
        <v>1</v>
      </c>
      <c r="G162">
        <v>1</v>
      </c>
      <c r="H162">
        <v>1</v>
      </c>
      <c r="I162">
        <v>1</v>
      </c>
      <c r="J162">
        <v>1</v>
      </c>
      <c r="K162">
        <v>1</v>
      </c>
      <c r="L162">
        <v>1</v>
      </c>
      <c r="M162">
        <v>1</v>
      </c>
      <c r="N162">
        <v>1</v>
      </c>
      <c r="O162">
        <v>1</v>
      </c>
    </row>
    <row r="163" spans="1:15" x14ac:dyDescent="0.25">
      <c r="A163" t="s">
        <v>37</v>
      </c>
      <c r="B163">
        <v>1</v>
      </c>
      <c r="C163">
        <v>1</v>
      </c>
      <c r="D163">
        <v>1</v>
      </c>
      <c r="E163">
        <v>1</v>
      </c>
      <c r="F163">
        <v>1</v>
      </c>
      <c r="G163">
        <v>1</v>
      </c>
      <c r="H163">
        <v>1</v>
      </c>
      <c r="I163">
        <v>1</v>
      </c>
      <c r="J163">
        <v>1</v>
      </c>
      <c r="K163">
        <v>1</v>
      </c>
      <c r="L163">
        <v>1</v>
      </c>
      <c r="M163">
        <v>1</v>
      </c>
      <c r="N163">
        <v>1</v>
      </c>
      <c r="O163">
        <v>1</v>
      </c>
    </row>
    <row r="164" spans="1:15" x14ac:dyDescent="0.25">
      <c r="A164" t="s">
        <v>38</v>
      </c>
      <c r="B164">
        <v>1</v>
      </c>
      <c r="C164">
        <v>1</v>
      </c>
      <c r="D164">
        <v>1</v>
      </c>
      <c r="E164">
        <v>1</v>
      </c>
      <c r="F164">
        <v>1</v>
      </c>
      <c r="G164">
        <v>1</v>
      </c>
      <c r="H164">
        <v>1</v>
      </c>
      <c r="I164">
        <v>1</v>
      </c>
      <c r="J164">
        <v>1</v>
      </c>
      <c r="K164">
        <v>1</v>
      </c>
      <c r="L164">
        <v>1</v>
      </c>
      <c r="M164">
        <v>1</v>
      </c>
      <c r="N164">
        <v>1</v>
      </c>
      <c r="O164">
        <v>1</v>
      </c>
    </row>
    <row r="165" spans="1:15" x14ac:dyDescent="0.25">
      <c r="A165" t="s">
        <v>39</v>
      </c>
      <c r="B165">
        <v>1</v>
      </c>
      <c r="C165">
        <v>1</v>
      </c>
      <c r="D165">
        <v>1</v>
      </c>
      <c r="E165">
        <v>1</v>
      </c>
      <c r="F165">
        <v>1</v>
      </c>
      <c r="G165">
        <v>1</v>
      </c>
      <c r="H165">
        <v>1</v>
      </c>
      <c r="I165">
        <v>1</v>
      </c>
      <c r="J165">
        <v>1</v>
      </c>
      <c r="K165">
        <v>1</v>
      </c>
      <c r="L165">
        <v>1</v>
      </c>
      <c r="M165">
        <v>1</v>
      </c>
      <c r="N165">
        <v>1</v>
      </c>
      <c r="O165">
        <v>1</v>
      </c>
    </row>
    <row r="166" spans="1:15" x14ac:dyDescent="0.25">
      <c r="A166" t="s">
        <v>40</v>
      </c>
      <c r="B166">
        <v>1</v>
      </c>
      <c r="C166">
        <v>1</v>
      </c>
      <c r="D166">
        <v>1</v>
      </c>
      <c r="E166">
        <v>1</v>
      </c>
      <c r="F166">
        <v>1</v>
      </c>
      <c r="G166">
        <v>1</v>
      </c>
      <c r="H166">
        <v>1</v>
      </c>
      <c r="I166">
        <v>1</v>
      </c>
      <c r="J166">
        <v>1</v>
      </c>
      <c r="K166">
        <v>1</v>
      </c>
      <c r="L166">
        <v>1</v>
      </c>
      <c r="M166">
        <v>1</v>
      </c>
      <c r="N166">
        <v>1</v>
      </c>
      <c r="O166">
        <v>1</v>
      </c>
    </row>
    <row r="167" spans="1:15" x14ac:dyDescent="0.25">
      <c r="A167" t="s">
        <v>41</v>
      </c>
      <c r="B167">
        <v>1</v>
      </c>
      <c r="C167">
        <v>1</v>
      </c>
      <c r="D167">
        <v>1</v>
      </c>
      <c r="E167">
        <v>1</v>
      </c>
      <c r="F167">
        <v>1</v>
      </c>
      <c r="G167">
        <v>1</v>
      </c>
      <c r="H167">
        <v>1</v>
      </c>
      <c r="I167">
        <v>1</v>
      </c>
      <c r="J167">
        <v>1</v>
      </c>
      <c r="K167">
        <v>1</v>
      </c>
      <c r="L167">
        <v>1</v>
      </c>
      <c r="M167">
        <v>1</v>
      </c>
      <c r="N167">
        <v>1</v>
      </c>
      <c r="O167">
        <v>1</v>
      </c>
    </row>
    <row r="168" spans="1:15" x14ac:dyDescent="0.25">
      <c r="A168" t="s">
        <v>42</v>
      </c>
      <c r="B168">
        <v>1</v>
      </c>
      <c r="C168">
        <v>1</v>
      </c>
      <c r="D168">
        <v>1</v>
      </c>
      <c r="E168">
        <v>1</v>
      </c>
      <c r="F168">
        <v>1</v>
      </c>
      <c r="G168">
        <v>1</v>
      </c>
      <c r="H168">
        <v>1</v>
      </c>
      <c r="I168">
        <v>1</v>
      </c>
      <c r="J168">
        <v>1</v>
      </c>
      <c r="K168">
        <v>1</v>
      </c>
      <c r="L168">
        <v>1</v>
      </c>
      <c r="M168">
        <v>1</v>
      </c>
      <c r="N168">
        <v>1</v>
      </c>
      <c r="O168">
        <v>1</v>
      </c>
    </row>
    <row r="169" spans="1:15" x14ac:dyDescent="0.25">
      <c r="A169" t="s">
        <v>43</v>
      </c>
      <c r="B169">
        <v>1</v>
      </c>
      <c r="C169">
        <v>1</v>
      </c>
      <c r="D169">
        <v>1</v>
      </c>
      <c r="E169">
        <v>1</v>
      </c>
      <c r="F169">
        <v>1</v>
      </c>
      <c r="G169">
        <v>1</v>
      </c>
      <c r="H169">
        <v>1</v>
      </c>
      <c r="I169">
        <v>1</v>
      </c>
      <c r="J169">
        <v>1</v>
      </c>
      <c r="K169">
        <v>1</v>
      </c>
      <c r="L169">
        <v>1</v>
      </c>
      <c r="M169">
        <v>1</v>
      </c>
      <c r="N169">
        <v>1</v>
      </c>
      <c r="O169">
        <v>1</v>
      </c>
    </row>
    <row r="170" spans="1:15" x14ac:dyDescent="0.25">
      <c r="A170" t="s">
        <v>44</v>
      </c>
      <c r="B170">
        <v>1</v>
      </c>
      <c r="C170">
        <v>1</v>
      </c>
      <c r="D170">
        <v>1</v>
      </c>
      <c r="E170">
        <v>1</v>
      </c>
      <c r="F170">
        <v>1</v>
      </c>
      <c r="G170">
        <v>1</v>
      </c>
      <c r="H170">
        <v>1</v>
      </c>
      <c r="I170">
        <v>1</v>
      </c>
      <c r="J170">
        <v>1</v>
      </c>
      <c r="K170">
        <v>1</v>
      </c>
      <c r="L170">
        <v>1</v>
      </c>
      <c r="M170">
        <v>1</v>
      </c>
      <c r="N170">
        <v>1</v>
      </c>
      <c r="O170">
        <v>1</v>
      </c>
    </row>
    <row r="171" spans="1:15" x14ac:dyDescent="0.25">
      <c r="A171" t="s">
        <v>45</v>
      </c>
      <c r="B171">
        <v>1</v>
      </c>
      <c r="C171">
        <v>1</v>
      </c>
      <c r="D171">
        <v>1</v>
      </c>
      <c r="E171">
        <v>1</v>
      </c>
      <c r="F171">
        <v>1</v>
      </c>
      <c r="G171">
        <v>1</v>
      </c>
      <c r="H171">
        <v>1</v>
      </c>
      <c r="I171">
        <v>1</v>
      </c>
      <c r="J171">
        <v>1</v>
      </c>
      <c r="K171">
        <v>1</v>
      </c>
      <c r="L171">
        <v>1</v>
      </c>
      <c r="M171">
        <v>1</v>
      </c>
      <c r="N171">
        <v>1</v>
      </c>
      <c r="O171">
        <v>1</v>
      </c>
    </row>
    <row r="172" spans="1:15" x14ac:dyDescent="0.25">
      <c r="A172" t="s">
        <v>46</v>
      </c>
      <c r="B172">
        <v>1</v>
      </c>
      <c r="C172">
        <v>1</v>
      </c>
      <c r="D172">
        <v>1</v>
      </c>
      <c r="E172">
        <v>1</v>
      </c>
      <c r="F172">
        <v>1</v>
      </c>
      <c r="G172">
        <v>1</v>
      </c>
      <c r="H172">
        <v>1</v>
      </c>
      <c r="I172">
        <v>1</v>
      </c>
      <c r="J172">
        <v>1</v>
      </c>
      <c r="K172">
        <v>1</v>
      </c>
      <c r="L172">
        <v>1</v>
      </c>
      <c r="M172">
        <v>1</v>
      </c>
      <c r="N172">
        <v>1</v>
      </c>
      <c r="O172">
        <v>1</v>
      </c>
    </row>
    <row r="173" spans="1:15" x14ac:dyDescent="0.25">
      <c r="A173" t="s">
        <v>48</v>
      </c>
      <c r="B173">
        <v>1</v>
      </c>
      <c r="C173">
        <v>1</v>
      </c>
      <c r="D173">
        <v>1</v>
      </c>
      <c r="E173">
        <v>1</v>
      </c>
      <c r="F173">
        <v>1</v>
      </c>
      <c r="G173">
        <v>1</v>
      </c>
      <c r="H173">
        <v>1</v>
      </c>
      <c r="I173">
        <v>1</v>
      </c>
      <c r="J173">
        <v>1</v>
      </c>
      <c r="K173">
        <v>1</v>
      </c>
      <c r="L173">
        <v>1</v>
      </c>
      <c r="M173">
        <v>1</v>
      </c>
      <c r="N173">
        <v>1</v>
      </c>
      <c r="O173">
        <v>1</v>
      </c>
    </row>
    <row r="174" spans="1:15" x14ac:dyDescent="0.25">
      <c r="A174" t="s">
        <v>49</v>
      </c>
      <c r="B174">
        <v>1</v>
      </c>
      <c r="C174">
        <v>1</v>
      </c>
      <c r="D174">
        <v>1</v>
      </c>
      <c r="E174">
        <v>1</v>
      </c>
      <c r="F174">
        <v>1</v>
      </c>
      <c r="G174">
        <v>1</v>
      </c>
      <c r="H174">
        <v>1</v>
      </c>
      <c r="I174">
        <v>1</v>
      </c>
      <c r="J174">
        <v>1</v>
      </c>
      <c r="K174">
        <v>1</v>
      </c>
      <c r="L174">
        <v>1</v>
      </c>
      <c r="M174">
        <v>1</v>
      </c>
      <c r="N174">
        <v>1</v>
      </c>
      <c r="O174">
        <v>1</v>
      </c>
    </row>
    <row r="175" spans="1:15" x14ac:dyDescent="0.25">
      <c r="A175" t="s">
        <v>50</v>
      </c>
      <c r="B175">
        <v>1</v>
      </c>
      <c r="C175">
        <v>1</v>
      </c>
      <c r="D175">
        <v>1</v>
      </c>
      <c r="E175">
        <v>1</v>
      </c>
      <c r="F175">
        <v>1</v>
      </c>
      <c r="G175">
        <v>1</v>
      </c>
      <c r="H175">
        <v>1</v>
      </c>
      <c r="I175">
        <v>1</v>
      </c>
      <c r="J175">
        <v>1</v>
      </c>
      <c r="K175">
        <v>1</v>
      </c>
      <c r="L175">
        <v>1</v>
      </c>
      <c r="M175">
        <v>1</v>
      </c>
      <c r="N175">
        <v>1</v>
      </c>
      <c r="O175">
        <v>1</v>
      </c>
    </row>
    <row r="176" spans="1:15" x14ac:dyDescent="0.25">
      <c r="A176" t="s">
        <v>51</v>
      </c>
      <c r="B176">
        <v>1</v>
      </c>
      <c r="C176">
        <v>1</v>
      </c>
      <c r="D176">
        <v>1</v>
      </c>
      <c r="E176">
        <v>1</v>
      </c>
      <c r="F176">
        <v>1</v>
      </c>
      <c r="G176">
        <v>1</v>
      </c>
      <c r="H176">
        <v>1</v>
      </c>
      <c r="I176">
        <v>1</v>
      </c>
      <c r="J176">
        <v>1</v>
      </c>
      <c r="K176">
        <v>1</v>
      </c>
      <c r="L176">
        <v>1</v>
      </c>
      <c r="M176">
        <v>1</v>
      </c>
      <c r="N176">
        <v>1</v>
      </c>
      <c r="O176">
        <v>1</v>
      </c>
    </row>
    <row r="177" spans="1:15" x14ac:dyDescent="0.25">
      <c r="A177" t="s">
        <v>52</v>
      </c>
      <c r="B177">
        <v>1</v>
      </c>
      <c r="C177">
        <v>1</v>
      </c>
      <c r="D177">
        <v>1</v>
      </c>
      <c r="E177">
        <v>1</v>
      </c>
      <c r="F177">
        <v>1</v>
      </c>
      <c r="G177">
        <v>1</v>
      </c>
      <c r="H177">
        <v>1</v>
      </c>
      <c r="I177">
        <v>1</v>
      </c>
      <c r="J177">
        <v>1</v>
      </c>
      <c r="K177">
        <v>1</v>
      </c>
      <c r="L177">
        <v>1</v>
      </c>
      <c r="M177">
        <v>1</v>
      </c>
      <c r="N177">
        <v>1</v>
      </c>
      <c r="O177">
        <v>1</v>
      </c>
    </row>
    <row r="178" spans="1:15" x14ac:dyDescent="0.25">
      <c r="A178" t="s">
        <v>53</v>
      </c>
      <c r="B178">
        <v>1</v>
      </c>
      <c r="C178">
        <v>1</v>
      </c>
      <c r="D178">
        <v>1</v>
      </c>
      <c r="E178">
        <v>1</v>
      </c>
      <c r="F178">
        <v>1</v>
      </c>
      <c r="G178">
        <v>1</v>
      </c>
      <c r="H178">
        <v>1</v>
      </c>
      <c r="I178">
        <v>1</v>
      </c>
      <c r="J178">
        <v>1</v>
      </c>
      <c r="K178">
        <v>1</v>
      </c>
      <c r="L178">
        <v>1</v>
      </c>
      <c r="M178">
        <v>1</v>
      </c>
      <c r="N178">
        <v>1</v>
      </c>
      <c r="O178">
        <v>1</v>
      </c>
    </row>
    <row r="180" spans="1:15" x14ac:dyDescent="0.25">
      <c r="A180" t="s">
        <v>117</v>
      </c>
      <c r="B180" t="s">
        <v>135</v>
      </c>
      <c r="C180" t="s">
        <v>100</v>
      </c>
      <c r="D180" t="s">
        <v>95</v>
      </c>
      <c r="E180" t="s">
        <v>118</v>
      </c>
      <c r="F180" t="s">
        <v>119</v>
      </c>
      <c r="G180" t="s">
        <v>95</v>
      </c>
      <c r="H180" t="s">
        <v>136</v>
      </c>
    </row>
    <row r="181" spans="1:15" x14ac:dyDescent="0.25">
      <c r="B181" t="s">
        <v>121</v>
      </c>
      <c r="C181">
        <v>2008</v>
      </c>
      <c r="D181">
        <v>2009</v>
      </c>
      <c r="E181">
        <v>2010</v>
      </c>
      <c r="F181">
        <v>2011</v>
      </c>
      <c r="G181">
        <v>2012</v>
      </c>
      <c r="H181">
        <v>2013</v>
      </c>
      <c r="I181">
        <v>2014</v>
      </c>
      <c r="J181">
        <v>2015</v>
      </c>
      <c r="K181">
        <v>2016</v>
      </c>
      <c r="L181">
        <v>2017</v>
      </c>
      <c r="M181">
        <v>2018</v>
      </c>
      <c r="N181">
        <v>2019</v>
      </c>
      <c r="O181">
        <v>2020</v>
      </c>
    </row>
    <row r="182" spans="1:15" x14ac:dyDescent="0.25">
      <c r="A182" t="s">
        <v>35</v>
      </c>
      <c r="B182">
        <v>1</v>
      </c>
      <c r="C182">
        <v>1</v>
      </c>
      <c r="D182">
        <v>1</v>
      </c>
      <c r="E182">
        <v>1</v>
      </c>
      <c r="F182">
        <v>1</v>
      </c>
      <c r="G182">
        <v>1</v>
      </c>
      <c r="H182">
        <v>1</v>
      </c>
      <c r="I182">
        <v>1</v>
      </c>
      <c r="J182">
        <v>1</v>
      </c>
      <c r="K182">
        <v>1</v>
      </c>
      <c r="L182">
        <v>1</v>
      </c>
      <c r="M182">
        <v>1</v>
      </c>
      <c r="N182">
        <v>1</v>
      </c>
      <c r="O182">
        <v>1</v>
      </c>
    </row>
    <row r="183" spans="1:15" x14ac:dyDescent="0.25">
      <c r="A183" t="s">
        <v>36</v>
      </c>
      <c r="B183">
        <v>1</v>
      </c>
      <c r="C183">
        <v>1</v>
      </c>
      <c r="D183">
        <v>1</v>
      </c>
      <c r="E183">
        <v>0</v>
      </c>
      <c r="F183">
        <v>0</v>
      </c>
      <c r="G183">
        <v>0</v>
      </c>
      <c r="H183">
        <v>0</v>
      </c>
      <c r="I183">
        <v>0</v>
      </c>
      <c r="J183">
        <v>0</v>
      </c>
      <c r="K183">
        <v>0</v>
      </c>
      <c r="L183">
        <v>0</v>
      </c>
      <c r="M183">
        <v>0</v>
      </c>
      <c r="N183">
        <v>0</v>
      </c>
      <c r="O183">
        <v>0</v>
      </c>
    </row>
    <row r="184" spans="1:15" x14ac:dyDescent="0.25">
      <c r="A184" t="s">
        <v>37</v>
      </c>
      <c r="B184">
        <v>1</v>
      </c>
      <c r="C184">
        <v>1</v>
      </c>
      <c r="D184">
        <v>1</v>
      </c>
      <c r="E184">
        <v>1</v>
      </c>
      <c r="F184">
        <v>1</v>
      </c>
      <c r="G184">
        <v>1</v>
      </c>
      <c r="H184">
        <v>1</v>
      </c>
      <c r="I184">
        <v>1</v>
      </c>
      <c r="J184">
        <v>1</v>
      </c>
      <c r="K184">
        <v>1</v>
      </c>
      <c r="L184">
        <v>1</v>
      </c>
      <c r="M184">
        <v>1</v>
      </c>
      <c r="N184">
        <v>1</v>
      </c>
      <c r="O184">
        <v>1</v>
      </c>
    </row>
    <row r="185" spans="1:15" x14ac:dyDescent="0.25">
      <c r="A185" t="s">
        <v>38</v>
      </c>
      <c r="B185">
        <v>1</v>
      </c>
      <c r="C185">
        <v>1</v>
      </c>
      <c r="D185">
        <v>1</v>
      </c>
      <c r="E185">
        <v>1</v>
      </c>
      <c r="F185">
        <v>1</v>
      </c>
      <c r="G185">
        <v>1</v>
      </c>
      <c r="H185">
        <v>1</v>
      </c>
      <c r="I185">
        <v>1</v>
      </c>
      <c r="J185">
        <v>1</v>
      </c>
      <c r="K185">
        <v>1</v>
      </c>
      <c r="L185">
        <v>1</v>
      </c>
      <c r="M185">
        <v>1</v>
      </c>
      <c r="N185">
        <v>1</v>
      </c>
      <c r="O185">
        <v>1</v>
      </c>
    </row>
    <row r="186" spans="1:15" x14ac:dyDescent="0.25">
      <c r="A186" t="s">
        <v>39</v>
      </c>
      <c r="B186">
        <v>1</v>
      </c>
      <c r="C186">
        <v>1</v>
      </c>
      <c r="D186">
        <v>1</v>
      </c>
      <c r="E186">
        <v>1</v>
      </c>
      <c r="F186">
        <v>1</v>
      </c>
      <c r="G186">
        <v>1</v>
      </c>
      <c r="H186">
        <v>1</v>
      </c>
      <c r="I186">
        <v>1</v>
      </c>
      <c r="J186">
        <v>1</v>
      </c>
      <c r="K186">
        <v>1</v>
      </c>
      <c r="L186">
        <v>1</v>
      </c>
      <c r="M186">
        <v>1</v>
      </c>
      <c r="N186">
        <v>1</v>
      </c>
      <c r="O186">
        <v>1</v>
      </c>
    </row>
    <row r="187" spans="1:15" x14ac:dyDescent="0.25">
      <c r="A187" t="s">
        <v>40</v>
      </c>
      <c r="B187">
        <v>1</v>
      </c>
      <c r="C187">
        <v>1</v>
      </c>
      <c r="D187">
        <v>1</v>
      </c>
      <c r="E187">
        <v>1</v>
      </c>
      <c r="F187">
        <v>1</v>
      </c>
      <c r="G187">
        <v>1</v>
      </c>
      <c r="H187">
        <v>1</v>
      </c>
      <c r="I187">
        <v>1</v>
      </c>
      <c r="J187">
        <v>1</v>
      </c>
      <c r="K187">
        <v>1</v>
      </c>
      <c r="L187">
        <v>1</v>
      </c>
      <c r="M187">
        <v>1</v>
      </c>
      <c r="N187">
        <v>1</v>
      </c>
      <c r="O187">
        <v>1</v>
      </c>
    </row>
    <row r="188" spans="1:15" x14ac:dyDescent="0.25">
      <c r="A188" t="s">
        <v>41</v>
      </c>
      <c r="B188">
        <v>1</v>
      </c>
      <c r="C188">
        <v>1</v>
      </c>
      <c r="D188">
        <v>1</v>
      </c>
      <c r="E188">
        <v>1</v>
      </c>
      <c r="F188">
        <v>1</v>
      </c>
      <c r="G188">
        <v>0</v>
      </c>
      <c r="H188">
        <v>0</v>
      </c>
      <c r="I188">
        <v>0</v>
      </c>
      <c r="J188">
        <v>0</v>
      </c>
      <c r="K188">
        <v>0</v>
      </c>
      <c r="L188">
        <v>0</v>
      </c>
      <c r="M188">
        <v>0</v>
      </c>
      <c r="N188">
        <v>0</v>
      </c>
      <c r="O188">
        <v>0</v>
      </c>
    </row>
    <row r="189" spans="1:15" x14ac:dyDescent="0.25">
      <c r="A189" t="s">
        <v>42</v>
      </c>
      <c r="B189">
        <v>1</v>
      </c>
      <c r="C189">
        <v>1</v>
      </c>
      <c r="D189">
        <v>1</v>
      </c>
      <c r="E189">
        <v>1</v>
      </c>
      <c r="F189">
        <v>1</v>
      </c>
      <c r="G189">
        <v>1</v>
      </c>
      <c r="H189">
        <v>1</v>
      </c>
      <c r="I189">
        <v>1</v>
      </c>
      <c r="J189">
        <v>1</v>
      </c>
      <c r="K189">
        <v>1</v>
      </c>
      <c r="L189">
        <v>1</v>
      </c>
      <c r="M189">
        <v>1</v>
      </c>
      <c r="N189">
        <v>1</v>
      </c>
      <c r="O189">
        <v>1</v>
      </c>
    </row>
    <row r="190" spans="1:15" x14ac:dyDescent="0.25">
      <c r="A190" t="s">
        <v>43</v>
      </c>
      <c r="B190">
        <v>1</v>
      </c>
      <c r="C190">
        <v>1</v>
      </c>
      <c r="D190">
        <v>1</v>
      </c>
      <c r="E190">
        <v>1</v>
      </c>
      <c r="F190">
        <v>1</v>
      </c>
      <c r="G190">
        <v>1</v>
      </c>
      <c r="H190">
        <v>1</v>
      </c>
      <c r="I190">
        <v>1</v>
      </c>
      <c r="J190">
        <v>1</v>
      </c>
      <c r="K190">
        <v>1</v>
      </c>
      <c r="L190">
        <v>1</v>
      </c>
      <c r="M190">
        <v>1</v>
      </c>
      <c r="N190">
        <v>1</v>
      </c>
      <c r="O190">
        <v>1</v>
      </c>
    </row>
    <row r="191" spans="1:15" x14ac:dyDescent="0.25">
      <c r="A191" t="s">
        <v>44</v>
      </c>
      <c r="B191">
        <v>1</v>
      </c>
      <c r="C191">
        <v>1</v>
      </c>
      <c r="D191">
        <v>1</v>
      </c>
      <c r="E191">
        <v>1</v>
      </c>
      <c r="F191">
        <v>1</v>
      </c>
      <c r="G191">
        <v>1</v>
      </c>
      <c r="H191">
        <v>1</v>
      </c>
      <c r="I191">
        <v>1</v>
      </c>
      <c r="J191">
        <v>1</v>
      </c>
      <c r="K191">
        <v>1</v>
      </c>
      <c r="L191">
        <v>1</v>
      </c>
      <c r="M191">
        <v>1</v>
      </c>
      <c r="N191">
        <v>1</v>
      </c>
      <c r="O191">
        <v>1</v>
      </c>
    </row>
    <row r="192" spans="1:15" x14ac:dyDescent="0.25">
      <c r="A192" t="s">
        <v>45</v>
      </c>
      <c r="B192">
        <v>1</v>
      </c>
      <c r="C192">
        <v>1</v>
      </c>
      <c r="D192">
        <v>1</v>
      </c>
      <c r="E192">
        <v>1</v>
      </c>
      <c r="F192">
        <v>1</v>
      </c>
      <c r="G192">
        <v>1</v>
      </c>
      <c r="H192">
        <v>1</v>
      </c>
      <c r="I192">
        <v>1</v>
      </c>
      <c r="J192">
        <v>1</v>
      </c>
      <c r="K192">
        <v>1</v>
      </c>
      <c r="L192">
        <v>1</v>
      </c>
      <c r="M192">
        <v>1</v>
      </c>
      <c r="N192">
        <v>1</v>
      </c>
      <c r="O192">
        <v>1</v>
      </c>
    </row>
    <row r="193" spans="1:15" x14ac:dyDescent="0.25">
      <c r="A193" t="s">
        <v>46</v>
      </c>
      <c r="B193">
        <v>1</v>
      </c>
      <c r="C193">
        <v>1</v>
      </c>
      <c r="D193">
        <v>1</v>
      </c>
      <c r="E193">
        <v>1</v>
      </c>
      <c r="F193">
        <v>1</v>
      </c>
      <c r="G193">
        <v>1</v>
      </c>
      <c r="H193">
        <v>1</v>
      </c>
      <c r="I193">
        <v>1</v>
      </c>
      <c r="J193">
        <v>1</v>
      </c>
      <c r="K193">
        <v>1</v>
      </c>
      <c r="L193">
        <v>1</v>
      </c>
      <c r="M193">
        <v>1</v>
      </c>
      <c r="N193">
        <v>1</v>
      </c>
      <c r="O193">
        <v>1</v>
      </c>
    </row>
    <row r="194" spans="1:15" x14ac:dyDescent="0.25">
      <c r="A194" t="s">
        <v>48</v>
      </c>
      <c r="B194">
        <v>1</v>
      </c>
      <c r="C194">
        <v>1</v>
      </c>
      <c r="D194">
        <v>1</v>
      </c>
      <c r="E194">
        <v>1</v>
      </c>
      <c r="F194">
        <v>1</v>
      </c>
      <c r="G194">
        <v>1</v>
      </c>
      <c r="H194">
        <v>1</v>
      </c>
      <c r="I194">
        <v>1</v>
      </c>
      <c r="J194">
        <v>1</v>
      </c>
      <c r="K194">
        <v>1</v>
      </c>
      <c r="L194">
        <v>1</v>
      </c>
      <c r="M194">
        <v>1</v>
      </c>
      <c r="N194">
        <v>1</v>
      </c>
      <c r="O194">
        <v>1</v>
      </c>
    </row>
    <row r="195" spans="1:15" x14ac:dyDescent="0.25">
      <c r="A195" t="s">
        <v>49</v>
      </c>
      <c r="B195">
        <v>1</v>
      </c>
      <c r="C195">
        <v>1</v>
      </c>
      <c r="D195">
        <v>1</v>
      </c>
      <c r="E195">
        <v>1</v>
      </c>
      <c r="F195">
        <v>1</v>
      </c>
      <c r="G195">
        <v>1</v>
      </c>
      <c r="H195">
        <v>1</v>
      </c>
      <c r="I195">
        <v>1</v>
      </c>
      <c r="J195">
        <v>1</v>
      </c>
      <c r="K195">
        <v>1</v>
      </c>
      <c r="L195">
        <v>1</v>
      </c>
      <c r="M195">
        <v>1</v>
      </c>
      <c r="N195">
        <v>1</v>
      </c>
      <c r="O195">
        <v>1</v>
      </c>
    </row>
    <row r="196" spans="1:15" x14ac:dyDescent="0.25">
      <c r="A196" t="s">
        <v>50</v>
      </c>
      <c r="B196">
        <v>1</v>
      </c>
      <c r="C196">
        <v>1</v>
      </c>
      <c r="D196">
        <v>1</v>
      </c>
      <c r="E196">
        <v>1</v>
      </c>
      <c r="F196">
        <v>1</v>
      </c>
      <c r="G196">
        <v>1</v>
      </c>
      <c r="H196">
        <v>1</v>
      </c>
      <c r="I196">
        <v>1</v>
      </c>
      <c r="J196">
        <v>1</v>
      </c>
      <c r="K196">
        <v>1</v>
      </c>
      <c r="L196">
        <v>1</v>
      </c>
      <c r="M196">
        <v>1</v>
      </c>
      <c r="N196">
        <v>1</v>
      </c>
      <c r="O196">
        <v>1</v>
      </c>
    </row>
    <row r="197" spans="1:15" x14ac:dyDescent="0.25">
      <c r="A197" t="s">
        <v>51</v>
      </c>
      <c r="B197">
        <v>1</v>
      </c>
      <c r="C197">
        <v>1</v>
      </c>
      <c r="D197">
        <v>1</v>
      </c>
      <c r="E197">
        <v>1</v>
      </c>
      <c r="F197">
        <v>1</v>
      </c>
      <c r="G197">
        <v>1</v>
      </c>
      <c r="H197">
        <v>1</v>
      </c>
      <c r="I197">
        <v>1</v>
      </c>
      <c r="J197">
        <v>1</v>
      </c>
      <c r="K197">
        <v>1</v>
      </c>
      <c r="L197">
        <v>1</v>
      </c>
      <c r="M197">
        <v>1</v>
      </c>
      <c r="N197">
        <v>1</v>
      </c>
      <c r="O197">
        <v>1</v>
      </c>
    </row>
    <row r="198" spans="1:15" x14ac:dyDescent="0.25">
      <c r="A198" t="s">
        <v>52</v>
      </c>
      <c r="B198">
        <v>1</v>
      </c>
      <c r="C198">
        <v>1</v>
      </c>
      <c r="D198">
        <v>1</v>
      </c>
      <c r="E198">
        <v>1</v>
      </c>
      <c r="F198">
        <v>1</v>
      </c>
      <c r="G198">
        <v>1</v>
      </c>
      <c r="H198">
        <v>1</v>
      </c>
      <c r="I198">
        <v>1</v>
      </c>
      <c r="J198">
        <v>1</v>
      </c>
      <c r="K198">
        <v>1</v>
      </c>
      <c r="L198">
        <v>1</v>
      </c>
      <c r="M198">
        <v>1</v>
      </c>
      <c r="N198">
        <v>1</v>
      </c>
      <c r="O198">
        <v>1</v>
      </c>
    </row>
    <row r="199" spans="1:15" x14ac:dyDescent="0.25">
      <c r="A199" t="s">
        <v>53</v>
      </c>
      <c r="B199">
        <v>1</v>
      </c>
      <c r="C199">
        <v>1</v>
      </c>
      <c r="D199">
        <v>1</v>
      </c>
      <c r="E199">
        <v>1</v>
      </c>
      <c r="F199">
        <v>1</v>
      </c>
      <c r="G199">
        <v>1</v>
      </c>
      <c r="H199">
        <v>1</v>
      </c>
      <c r="I199">
        <v>1</v>
      </c>
      <c r="J199">
        <v>1</v>
      </c>
      <c r="K199">
        <v>1</v>
      </c>
      <c r="L199">
        <v>1</v>
      </c>
      <c r="M199">
        <v>1</v>
      </c>
      <c r="N199">
        <v>1</v>
      </c>
      <c r="O199">
        <v>1</v>
      </c>
    </row>
    <row r="202" spans="1:15" x14ac:dyDescent="0.25">
      <c r="A202" t="s">
        <v>117</v>
      </c>
      <c r="B202" t="s">
        <v>137</v>
      </c>
      <c r="C202" t="s">
        <v>100</v>
      </c>
      <c r="D202" t="s">
        <v>95</v>
      </c>
      <c r="E202" t="s">
        <v>118</v>
      </c>
      <c r="F202" t="s">
        <v>119</v>
      </c>
      <c r="G202" t="s">
        <v>95</v>
      </c>
      <c r="H202" t="s">
        <v>94</v>
      </c>
      <c r="I202" t="s">
        <v>138</v>
      </c>
    </row>
    <row r="203" spans="1:15" x14ac:dyDescent="0.25">
      <c r="B203" t="s">
        <v>121</v>
      </c>
      <c r="C203">
        <v>2008</v>
      </c>
      <c r="D203">
        <v>2009</v>
      </c>
      <c r="E203">
        <v>2010</v>
      </c>
      <c r="F203">
        <v>2011</v>
      </c>
      <c r="G203">
        <v>2012</v>
      </c>
      <c r="H203">
        <v>2013</v>
      </c>
      <c r="I203">
        <v>2014</v>
      </c>
      <c r="J203">
        <v>2015</v>
      </c>
      <c r="K203">
        <v>2016</v>
      </c>
      <c r="L203">
        <v>2017</v>
      </c>
      <c r="M203">
        <v>2018</v>
      </c>
      <c r="N203">
        <v>2019</v>
      </c>
      <c r="O203">
        <v>2020</v>
      </c>
    </row>
    <row r="204" spans="1:15" x14ac:dyDescent="0.25">
      <c r="A204" t="s">
        <v>35</v>
      </c>
      <c r="B204">
        <v>1</v>
      </c>
      <c r="C204">
        <v>1</v>
      </c>
      <c r="D204">
        <v>1</v>
      </c>
      <c r="E204">
        <v>1</v>
      </c>
      <c r="F204">
        <v>1</v>
      </c>
      <c r="G204">
        <v>1</v>
      </c>
      <c r="H204">
        <v>1</v>
      </c>
      <c r="I204">
        <v>1</v>
      </c>
      <c r="J204">
        <v>1</v>
      </c>
      <c r="K204">
        <v>1</v>
      </c>
      <c r="L204">
        <v>1</v>
      </c>
      <c r="M204">
        <v>1</v>
      </c>
      <c r="N204">
        <v>1</v>
      </c>
      <c r="O204">
        <v>1</v>
      </c>
    </row>
    <row r="205" spans="1:15" x14ac:dyDescent="0.25">
      <c r="A205" t="s">
        <v>36</v>
      </c>
      <c r="B205">
        <v>1</v>
      </c>
      <c r="C205">
        <v>1</v>
      </c>
      <c r="D205">
        <v>1</v>
      </c>
      <c r="E205">
        <v>1</v>
      </c>
      <c r="F205">
        <v>1</v>
      </c>
      <c r="G205">
        <v>1</v>
      </c>
      <c r="H205">
        <v>1</v>
      </c>
      <c r="I205">
        <v>1</v>
      </c>
      <c r="J205">
        <v>1</v>
      </c>
      <c r="K205">
        <v>1</v>
      </c>
      <c r="L205">
        <v>1</v>
      </c>
      <c r="M205">
        <v>1</v>
      </c>
      <c r="N205">
        <v>1</v>
      </c>
      <c r="O205">
        <v>1</v>
      </c>
    </row>
    <row r="206" spans="1:15" x14ac:dyDescent="0.25">
      <c r="A206" t="s">
        <v>37</v>
      </c>
      <c r="B206">
        <v>1</v>
      </c>
      <c r="C206">
        <v>1</v>
      </c>
      <c r="D206">
        <v>1</v>
      </c>
      <c r="E206">
        <v>1</v>
      </c>
      <c r="F206">
        <v>1</v>
      </c>
      <c r="G206">
        <v>1</v>
      </c>
      <c r="H206">
        <v>1</v>
      </c>
      <c r="I206">
        <v>1</v>
      </c>
      <c r="J206">
        <v>1</v>
      </c>
      <c r="K206">
        <v>1</v>
      </c>
      <c r="L206">
        <v>1</v>
      </c>
      <c r="M206">
        <v>1</v>
      </c>
      <c r="N206">
        <v>1</v>
      </c>
      <c r="O206">
        <v>1</v>
      </c>
    </row>
    <row r="207" spans="1:15" x14ac:dyDescent="0.25">
      <c r="A207" t="s">
        <v>38</v>
      </c>
      <c r="B207">
        <v>1</v>
      </c>
      <c r="C207">
        <v>1</v>
      </c>
      <c r="D207">
        <v>1</v>
      </c>
      <c r="E207">
        <v>1</v>
      </c>
      <c r="F207">
        <v>1</v>
      </c>
      <c r="G207">
        <v>1</v>
      </c>
      <c r="H207">
        <v>1</v>
      </c>
      <c r="I207">
        <v>1</v>
      </c>
      <c r="J207">
        <v>1</v>
      </c>
      <c r="K207">
        <v>1</v>
      </c>
      <c r="L207">
        <v>1</v>
      </c>
      <c r="M207">
        <v>1</v>
      </c>
      <c r="N207">
        <v>1</v>
      </c>
      <c r="O207">
        <v>1</v>
      </c>
    </row>
    <row r="208" spans="1:15" x14ac:dyDescent="0.25">
      <c r="A208" t="s">
        <v>39</v>
      </c>
      <c r="B208">
        <v>1</v>
      </c>
      <c r="C208">
        <v>1</v>
      </c>
      <c r="D208">
        <v>1</v>
      </c>
      <c r="E208">
        <v>1</v>
      </c>
      <c r="F208">
        <v>1</v>
      </c>
      <c r="G208">
        <v>1</v>
      </c>
      <c r="H208">
        <v>1</v>
      </c>
      <c r="I208">
        <v>1</v>
      </c>
      <c r="J208">
        <v>1</v>
      </c>
      <c r="K208">
        <v>1</v>
      </c>
      <c r="L208">
        <v>1</v>
      </c>
      <c r="M208">
        <v>1</v>
      </c>
      <c r="N208">
        <v>1</v>
      </c>
      <c r="O208">
        <v>1</v>
      </c>
    </row>
    <row r="209" spans="1:15" x14ac:dyDescent="0.25">
      <c r="A209" t="s">
        <v>40</v>
      </c>
      <c r="B209">
        <v>1</v>
      </c>
      <c r="C209">
        <v>1</v>
      </c>
      <c r="D209">
        <v>1</v>
      </c>
      <c r="E209">
        <v>1</v>
      </c>
      <c r="F209">
        <v>1</v>
      </c>
      <c r="G209">
        <v>1</v>
      </c>
      <c r="H209">
        <v>1</v>
      </c>
      <c r="I209">
        <v>1</v>
      </c>
      <c r="J209">
        <v>1</v>
      </c>
      <c r="K209">
        <v>1</v>
      </c>
      <c r="L209">
        <v>1</v>
      </c>
      <c r="M209">
        <v>1</v>
      </c>
      <c r="N209">
        <v>1</v>
      </c>
      <c r="O209">
        <v>1</v>
      </c>
    </row>
    <row r="210" spans="1:15" x14ac:dyDescent="0.25">
      <c r="A210" t="s">
        <v>41</v>
      </c>
      <c r="B210">
        <v>1</v>
      </c>
      <c r="C210">
        <v>1</v>
      </c>
      <c r="D210">
        <v>1</v>
      </c>
      <c r="E210">
        <v>1</v>
      </c>
      <c r="F210">
        <v>1</v>
      </c>
      <c r="G210">
        <v>1</v>
      </c>
      <c r="H210">
        <v>1</v>
      </c>
      <c r="I210">
        <v>1</v>
      </c>
      <c r="J210">
        <v>1</v>
      </c>
      <c r="K210">
        <v>1</v>
      </c>
      <c r="L210">
        <v>1</v>
      </c>
      <c r="M210">
        <v>1</v>
      </c>
      <c r="N210">
        <v>1</v>
      </c>
      <c r="O210">
        <v>1</v>
      </c>
    </row>
    <row r="211" spans="1:15" x14ac:dyDescent="0.25">
      <c r="A211" t="s">
        <v>42</v>
      </c>
      <c r="B211">
        <v>1</v>
      </c>
      <c r="C211">
        <v>1</v>
      </c>
      <c r="D211">
        <v>1</v>
      </c>
      <c r="E211">
        <v>1</v>
      </c>
      <c r="F211">
        <v>1</v>
      </c>
      <c r="G211">
        <v>1</v>
      </c>
      <c r="H211">
        <v>1</v>
      </c>
      <c r="I211">
        <v>1</v>
      </c>
      <c r="J211">
        <v>1</v>
      </c>
      <c r="K211">
        <v>1</v>
      </c>
      <c r="L211">
        <v>1</v>
      </c>
      <c r="M211">
        <v>1</v>
      </c>
      <c r="N211">
        <v>1</v>
      </c>
      <c r="O211">
        <v>1</v>
      </c>
    </row>
    <row r="212" spans="1:15" x14ac:dyDescent="0.25">
      <c r="A212" t="s">
        <v>43</v>
      </c>
      <c r="B212">
        <v>1</v>
      </c>
      <c r="C212">
        <v>1</v>
      </c>
      <c r="D212">
        <v>1</v>
      </c>
      <c r="E212">
        <v>1</v>
      </c>
      <c r="F212">
        <v>1</v>
      </c>
      <c r="G212">
        <v>0</v>
      </c>
      <c r="H212">
        <v>0</v>
      </c>
      <c r="I212">
        <v>0</v>
      </c>
      <c r="J212">
        <v>0</v>
      </c>
      <c r="K212">
        <v>0</v>
      </c>
      <c r="L212">
        <v>0</v>
      </c>
      <c r="M212">
        <v>0</v>
      </c>
      <c r="N212">
        <v>0</v>
      </c>
      <c r="O212">
        <v>0</v>
      </c>
    </row>
    <row r="213" spans="1:15" x14ac:dyDescent="0.25">
      <c r="A213" t="s">
        <v>44</v>
      </c>
      <c r="B213">
        <v>1</v>
      </c>
      <c r="C213">
        <v>1</v>
      </c>
      <c r="D213">
        <v>1</v>
      </c>
      <c r="E213">
        <v>1</v>
      </c>
      <c r="F213">
        <v>1</v>
      </c>
      <c r="G213">
        <v>1</v>
      </c>
      <c r="H213">
        <v>1</v>
      </c>
      <c r="I213">
        <v>1</v>
      </c>
      <c r="J213">
        <v>1</v>
      </c>
      <c r="K213">
        <v>1</v>
      </c>
      <c r="L213">
        <v>1</v>
      </c>
      <c r="M213">
        <v>1</v>
      </c>
      <c r="N213">
        <v>1</v>
      </c>
      <c r="O213">
        <v>1</v>
      </c>
    </row>
    <row r="214" spans="1:15" x14ac:dyDescent="0.25">
      <c r="A214" t="s">
        <v>45</v>
      </c>
      <c r="B214">
        <v>1</v>
      </c>
      <c r="C214">
        <v>1</v>
      </c>
      <c r="D214">
        <v>1</v>
      </c>
      <c r="E214">
        <v>1</v>
      </c>
      <c r="F214">
        <v>1</v>
      </c>
      <c r="G214">
        <v>1</v>
      </c>
      <c r="H214">
        <v>1</v>
      </c>
      <c r="I214">
        <v>1</v>
      </c>
      <c r="J214">
        <v>1</v>
      </c>
      <c r="K214">
        <v>1</v>
      </c>
      <c r="L214">
        <v>1</v>
      </c>
      <c r="M214">
        <v>1</v>
      </c>
      <c r="N214">
        <v>1</v>
      </c>
      <c r="O214">
        <v>1</v>
      </c>
    </row>
    <row r="215" spans="1:15" x14ac:dyDescent="0.25">
      <c r="A215" t="s">
        <v>46</v>
      </c>
      <c r="B215">
        <v>1</v>
      </c>
      <c r="C215">
        <v>1</v>
      </c>
      <c r="D215">
        <v>1</v>
      </c>
      <c r="E215">
        <v>1</v>
      </c>
      <c r="F215">
        <v>1</v>
      </c>
      <c r="G215">
        <v>1</v>
      </c>
      <c r="H215">
        <v>1</v>
      </c>
      <c r="I215">
        <v>1</v>
      </c>
      <c r="J215">
        <v>1</v>
      </c>
      <c r="K215">
        <v>1</v>
      </c>
      <c r="L215">
        <v>1</v>
      </c>
      <c r="M215">
        <v>1</v>
      </c>
      <c r="N215">
        <v>1</v>
      </c>
      <c r="O215">
        <v>1</v>
      </c>
    </row>
    <row r="216" spans="1:15" x14ac:dyDescent="0.25">
      <c r="A216" t="s">
        <v>48</v>
      </c>
      <c r="B216">
        <v>1</v>
      </c>
      <c r="C216">
        <v>1</v>
      </c>
      <c r="D216">
        <v>1</v>
      </c>
      <c r="E216">
        <v>1</v>
      </c>
      <c r="F216">
        <v>1</v>
      </c>
      <c r="G216">
        <v>1</v>
      </c>
      <c r="H216">
        <v>1</v>
      </c>
      <c r="I216">
        <v>1</v>
      </c>
      <c r="J216">
        <v>1</v>
      </c>
      <c r="K216">
        <v>1</v>
      </c>
      <c r="L216">
        <v>1</v>
      </c>
      <c r="M216">
        <v>1</v>
      </c>
      <c r="N216">
        <v>1</v>
      </c>
      <c r="O216">
        <v>1</v>
      </c>
    </row>
    <row r="217" spans="1:15" x14ac:dyDescent="0.25">
      <c r="A217" t="s">
        <v>49</v>
      </c>
      <c r="B217">
        <v>1</v>
      </c>
      <c r="C217">
        <v>1</v>
      </c>
      <c r="D217">
        <v>1</v>
      </c>
      <c r="E217">
        <v>1</v>
      </c>
      <c r="F217">
        <v>1</v>
      </c>
      <c r="G217">
        <v>1</v>
      </c>
      <c r="H217">
        <v>1</v>
      </c>
      <c r="I217">
        <v>1</v>
      </c>
      <c r="J217">
        <v>1</v>
      </c>
      <c r="K217">
        <v>1</v>
      </c>
      <c r="L217">
        <v>1</v>
      </c>
      <c r="M217">
        <v>1</v>
      </c>
      <c r="N217">
        <v>1</v>
      </c>
      <c r="O217">
        <v>1</v>
      </c>
    </row>
    <row r="218" spans="1:15" x14ac:dyDescent="0.25">
      <c r="A218" t="s">
        <v>50</v>
      </c>
      <c r="B218">
        <v>1</v>
      </c>
      <c r="C218">
        <v>1</v>
      </c>
      <c r="D218">
        <v>1</v>
      </c>
      <c r="E218">
        <v>1</v>
      </c>
      <c r="F218">
        <v>1</v>
      </c>
      <c r="G218">
        <v>1</v>
      </c>
      <c r="H218">
        <v>1</v>
      </c>
      <c r="I218">
        <v>1</v>
      </c>
      <c r="J218">
        <v>1</v>
      </c>
      <c r="K218">
        <v>1</v>
      </c>
      <c r="L218">
        <v>1</v>
      </c>
      <c r="M218">
        <v>1</v>
      </c>
      <c r="N218">
        <v>1</v>
      </c>
      <c r="O218">
        <v>1</v>
      </c>
    </row>
    <row r="219" spans="1:15" x14ac:dyDescent="0.25">
      <c r="A219" t="s">
        <v>51</v>
      </c>
      <c r="B219">
        <v>1</v>
      </c>
      <c r="C219">
        <v>0</v>
      </c>
      <c r="D219">
        <v>0</v>
      </c>
      <c r="E219">
        <v>0</v>
      </c>
      <c r="F219">
        <v>0</v>
      </c>
      <c r="G219">
        <v>0</v>
      </c>
      <c r="H219">
        <v>0</v>
      </c>
      <c r="I219">
        <v>0</v>
      </c>
      <c r="J219">
        <v>0</v>
      </c>
      <c r="K219">
        <v>0</v>
      </c>
      <c r="L219">
        <v>0</v>
      </c>
      <c r="M219">
        <v>0</v>
      </c>
      <c r="N219">
        <v>0</v>
      </c>
      <c r="O219">
        <v>0</v>
      </c>
    </row>
    <row r="220" spans="1:15" x14ac:dyDescent="0.25">
      <c r="A220" t="s">
        <v>52</v>
      </c>
      <c r="B220">
        <v>1</v>
      </c>
      <c r="C220">
        <v>1</v>
      </c>
      <c r="D220">
        <v>1</v>
      </c>
      <c r="E220">
        <v>0</v>
      </c>
      <c r="F220">
        <v>0</v>
      </c>
      <c r="G220">
        <v>0</v>
      </c>
      <c r="H220">
        <v>0</v>
      </c>
      <c r="I220">
        <v>0</v>
      </c>
      <c r="J220">
        <v>0</v>
      </c>
      <c r="K220">
        <v>0</v>
      </c>
      <c r="L220">
        <v>0</v>
      </c>
      <c r="M220">
        <v>0</v>
      </c>
      <c r="N220">
        <v>0</v>
      </c>
      <c r="O220">
        <v>0</v>
      </c>
    </row>
    <row r="221" spans="1:15" x14ac:dyDescent="0.25">
      <c r="A221" t="s">
        <v>53</v>
      </c>
      <c r="B221">
        <v>1</v>
      </c>
      <c r="C221">
        <v>1</v>
      </c>
      <c r="D221">
        <v>1</v>
      </c>
      <c r="E221">
        <v>1</v>
      </c>
      <c r="F221">
        <v>1</v>
      </c>
      <c r="G221">
        <v>1</v>
      </c>
      <c r="H221">
        <v>1</v>
      </c>
      <c r="I221">
        <v>1</v>
      </c>
      <c r="J221">
        <v>1</v>
      </c>
      <c r="K221">
        <v>1</v>
      </c>
      <c r="L221">
        <v>1</v>
      </c>
      <c r="M221">
        <v>1</v>
      </c>
      <c r="N221">
        <v>1</v>
      </c>
      <c r="O221">
        <v>1</v>
      </c>
    </row>
    <row r="224" spans="1:15" x14ac:dyDescent="0.25">
      <c r="A224" t="s">
        <v>117</v>
      </c>
      <c r="B224" t="s">
        <v>139</v>
      </c>
      <c r="C224" t="s">
        <v>100</v>
      </c>
      <c r="D224" t="s">
        <v>95</v>
      </c>
      <c r="E224" t="s">
        <v>118</v>
      </c>
      <c r="F224" t="s">
        <v>119</v>
      </c>
      <c r="G224" t="s">
        <v>95</v>
      </c>
      <c r="H224" t="s">
        <v>140</v>
      </c>
    </row>
    <row r="225" spans="1:15" x14ac:dyDescent="0.25">
      <c r="B225" t="s">
        <v>121</v>
      </c>
      <c r="C225">
        <v>2008</v>
      </c>
      <c r="D225">
        <v>2009</v>
      </c>
      <c r="E225">
        <v>2010</v>
      </c>
      <c r="F225">
        <v>2011</v>
      </c>
      <c r="G225">
        <v>2012</v>
      </c>
      <c r="H225">
        <v>2013</v>
      </c>
      <c r="I225">
        <v>2014</v>
      </c>
      <c r="J225">
        <v>2015</v>
      </c>
      <c r="K225">
        <v>2016</v>
      </c>
      <c r="L225">
        <v>2017</v>
      </c>
      <c r="M225">
        <v>2018</v>
      </c>
      <c r="N225">
        <v>2019</v>
      </c>
      <c r="O225">
        <v>2020</v>
      </c>
    </row>
    <row r="226" spans="1:15" x14ac:dyDescent="0.25">
      <c r="A226" t="s">
        <v>35</v>
      </c>
      <c r="B226">
        <v>1</v>
      </c>
      <c r="C226">
        <v>1</v>
      </c>
      <c r="D226">
        <v>1</v>
      </c>
      <c r="E226">
        <v>1</v>
      </c>
      <c r="F226">
        <v>1</v>
      </c>
      <c r="G226">
        <v>1</v>
      </c>
      <c r="H226">
        <v>1</v>
      </c>
      <c r="I226">
        <v>1</v>
      </c>
      <c r="J226">
        <v>1</v>
      </c>
      <c r="K226">
        <v>1</v>
      </c>
      <c r="L226">
        <v>1</v>
      </c>
      <c r="M226">
        <v>1</v>
      </c>
      <c r="N226">
        <v>1</v>
      </c>
      <c r="O226">
        <v>1</v>
      </c>
    </row>
    <row r="227" spans="1:15" x14ac:dyDescent="0.25">
      <c r="A227" t="s">
        <v>36</v>
      </c>
      <c r="B227">
        <v>1</v>
      </c>
      <c r="C227">
        <v>1</v>
      </c>
      <c r="D227">
        <v>1</v>
      </c>
      <c r="E227">
        <v>0</v>
      </c>
      <c r="F227">
        <v>0</v>
      </c>
      <c r="G227">
        <v>0</v>
      </c>
      <c r="H227">
        <v>0</v>
      </c>
      <c r="I227">
        <v>0</v>
      </c>
      <c r="J227">
        <v>0</v>
      </c>
      <c r="K227">
        <v>0</v>
      </c>
      <c r="L227">
        <v>0</v>
      </c>
      <c r="M227">
        <v>0</v>
      </c>
      <c r="N227">
        <v>0</v>
      </c>
      <c r="O227">
        <v>0</v>
      </c>
    </row>
    <row r="228" spans="1:15" x14ac:dyDescent="0.25">
      <c r="A228" t="s">
        <v>37</v>
      </c>
      <c r="B228">
        <v>1</v>
      </c>
      <c r="C228">
        <v>1</v>
      </c>
      <c r="D228">
        <v>1</v>
      </c>
      <c r="E228">
        <v>1</v>
      </c>
      <c r="F228">
        <v>1</v>
      </c>
      <c r="G228">
        <v>1</v>
      </c>
      <c r="H228">
        <v>1</v>
      </c>
      <c r="I228">
        <v>1</v>
      </c>
      <c r="J228">
        <v>1</v>
      </c>
      <c r="K228">
        <v>1</v>
      </c>
      <c r="L228">
        <v>1</v>
      </c>
      <c r="M228">
        <v>1</v>
      </c>
      <c r="N228">
        <v>1</v>
      </c>
      <c r="O228">
        <v>1</v>
      </c>
    </row>
    <row r="229" spans="1:15" x14ac:dyDescent="0.25">
      <c r="A229" t="s">
        <v>38</v>
      </c>
      <c r="B229">
        <v>1</v>
      </c>
      <c r="C229">
        <v>1</v>
      </c>
      <c r="D229">
        <v>1</v>
      </c>
      <c r="E229">
        <v>1</v>
      </c>
      <c r="F229">
        <v>1</v>
      </c>
      <c r="G229">
        <v>1</v>
      </c>
      <c r="H229">
        <v>1</v>
      </c>
      <c r="I229">
        <v>1</v>
      </c>
      <c r="J229">
        <v>1</v>
      </c>
      <c r="K229">
        <v>1</v>
      </c>
      <c r="L229">
        <v>1</v>
      </c>
      <c r="M229">
        <v>1</v>
      </c>
      <c r="N229">
        <v>1</v>
      </c>
      <c r="O229">
        <v>1</v>
      </c>
    </row>
    <row r="230" spans="1:15" x14ac:dyDescent="0.25">
      <c r="A230" t="s">
        <v>39</v>
      </c>
      <c r="B230">
        <v>1</v>
      </c>
      <c r="C230">
        <v>1</v>
      </c>
      <c r="D230">
        <v>1</v>
      </c>
      <c r="E230">
        <v>1</v>
      </c>
      <c r="F230">
        <v>1</v>
      </c>
      <c r="G230">
        <v>1</v>
      </c>
      <c r="H230">
        <v>1</v>
      </c>
      <c r="I230">
        <v>1</v>
      </c>
      <c r="J230">
        <v>1</v>
      </c>
      <c r="K230">
        <v>1</v>
      </c>
      <c r="L230">
        <v>1</v>
      </c>
      <c r="M230">
        <v>1</v>
      </c>
      <c r="N230">
        <v>1</v>
      </c>
      <c r="O230">
        <v>1</v>
      </c>
    </row>
    <row r="231" spans="1:15" x14ac:dyDescent="0.25">
      <c r="A231" t="s">
        <v>40</v>
      </c>
      <c r="B231">
        <v>1</v>
      </c>
      <c r="C231">
        <v>1</v>
      </c>
      <c r="D231">
        <v>1</v>
      </c>
      <c r="E231">
        <v>1</v>
      </c>
      <c r="F231">
        <v>1</v>
      </c>
      <c r="G231">
        <v>1</v>
      </c>
      <c r="H231">
        <v>1</v>
      </c>
      <c r="I231">
        <v>1</v>
      </c>
      <c r="J231">
        <v>1</v>
      </c>
      <c r="K231">
        <v>1</v>
      </c>
      <c r="L231">
        <v>1</v>
      </c>
      <c r="M231">
        <v>1</v>
      </c>
      <c r="N231">
        <v>1</v>
      </c>
      <c r="O231">
        <v>1</v>
      </c>
    </row>
    <row r="232" spans="1:15" x14ac:dyDescent="0.25">
      <c r="A232" t="s">
        <v>41</v>
      </c>
      <c r="B232">
        <v>1</v>
      </c>
      <c r="C232">
        <v>1</v>
      </c>
      <c r="D232">
        <v>1</v>
      </c>
      <c r="E232">
        <v>1</v>
      </c>
      <c r="F232">
        <v>1</v>
      </c>
      <c r="G232">
        <v>0</v>
      </c>
      <c r="H232">
        <v>0</v>
      </c>
      <c r="I232">
        <v>0</v>
      </c>
      <c r="J232">
        <v>0</v>
      </c>
      <c r="K232">
        <v>0</v>
      </c>
      <c r="L232">
        <v>0</v>
      </c>
      <c r="M232">
        <v>0</v>
      </c>
      <c r="N232">
        <v>0</v>
      </c>
      <c r="O232">
        <v>0</v>
      </c>
    </row>
    <row r="233" spans="1:15" x14ac:dyDescent="0.25">
      <c r="A233" t="s">
        <v>42</v>
      </c>
      <c r="B233">
        <v>1</v>
      </c>
      <c r="C233">
        <v>1</v>
      </c>
      <c r="D233">
        <v>1</v>
      </c>
      <c r="E233">
        <v>1</v>
      </c>
      <c r="F233">
        <v>1</v>
      </c>
      <c r="G233">
        <v>1</v>
      </c>
      <c r="H233">
        <v>1</v>
      </c>
      <c r="I233">
        <v>1</v>
      </c>
      <c r="J233">
        <v>1</v>
      </c>
      <c r="K233">
        <v>1</v>
      </c>
      <c r="L233">
        <v>1</v>
      </c>
      <c r="M233">
        <v>1</v>
      </c>
      <c r="N233">
        <v>1</v>
      </c>
      <c r="O233">
        <v>1</v>
      </c>
    </row>
    <row r="234" spans="1:15" x14ac:dyDescent="0.25">
      <c r="A234" t="s">
        <v>43</v>
      </c>
      <c r="B234">
        <v>1</v>
      </c>
      <c r="C234">
        <v>1</v>
      </c>
      <c r="D234">
        <v>1</v>
      </c>
      <c r="E234">
        <v>1</v>
      </c>
      <c r="F234">
        <v>1</v>
      </c>
      <c r="G234">
        <v>1</v>
      </c>
      <c r="H234">
        <v>1</v>
      </c>
      <c r="I234">
        <v>1</v>
      </c>
      <c r="J234">
        <v>1</v>
      </c>
      <c r="K234">
        <v>1</v>
      </c>
      <c r="L234">
        <v>1</v>
      </c>
      <c r="M234">
        <v>1</v>
      </c>
      <c r="N234">
        <v>1</v>
      </c>
      <c r="O234">
        <v>1</v>
      </c>
    </row>
    <row r="235" spans="1:15" x14ac:dyDescent="0.25">
      <c r="A235" t="s">
        <v>44</v>
      </c>
      <c r="B235">
        <v>1</v>
      </c>
      <c r="C235">
        <v>1</v>
      </c>
      <c r="D235">
        <v>1</v>
      </c>
      <c r="E235">
        <v>1</v>
      </c>
      <c r="F235">
        <v>1</v>
      </c>
      <c r="G235">
        <v>1</v>
      </c>
      <c r="H235">
        <v>1</v>
      </c>
      <c r="I235">
        <v>1</v>
      </c>
      <c r="J235">
        <v>1</v>
      </c>
      <c r="K235">
        <v>1</v>
      </c>
      <c r="L235">
        <v>1</v>
      </c>
      <c r="M235">
        <v>1</v>
      </c>
      <c r="N235">
        <v>1</v>
      </c>
      <c r="O235">
        <v>1</v>
      </c>
    </row>
    <row r="236" spans="1:15" x14ac:dyDescent="0.25">
      <c r="A236" t="s">
        <v>45</v>
      </c>
      <c r="B236">
        <v>1</v>
      </c>
      <c r="C236">
        <v>1</v>
      </c>
      <c r="D236">
        <v>1</v>
      </c>
      <c r="E236">
        <v>1</v>
      </c>
      <c r="F236">
        <v>1</v>
      </c>
      <c r="G236">
        <v>1</v>
      </c>
      <c r="H236">
        <v>1</v>
      </c>
      <c r="I236">
        <v>1</v>
      </c>
      <c r="J236">
        <v>1</v>
      </c>
      <c r="K236">
        <v>1</v>
      </c>
      <c r="L236">
        <v>1</v>
      </c>
      <c r="M236">
        <v>1</v>
      </c>
      <c r="N236">
        <v>1</v>
      </c>
      <c r="O236">
        <v>1</v>
      </c>
    </row>
    <row r="237" spans="1:15" x14ac:dyDescent="0.25">
      <c r="A237" t="s">
        <v>46</v>
      </c>
      <c r="B237">
        <v>1</v>
      </c>
      <c r="C237">
        <v>1</v>
      </c>
      <c r="D237">
        <v>1</v>
      </c>
      <c r="E237">
        <v>1</v>
      </c>
      <c r="F237">
        <v>1</v>
      </c>
      <c r="G237">
        <v>1</v>
      </c>
      <c r="H237">
        <v>1</v>
      </c>
      <c r="I237">
        <v>1</v>
      </c>
      <c r="J237">
        <v>1</v>
      </c>
      <c r="K237">
        <v>1</v>
      </c>
      <c r="L237">
        <v>1</v>
      </c>
      <c r="M237">
        <v>1</v>
      </c>
      <c r="N237">
        <v>1</v>
      </c>
      <c r="O237">
        <v>1</v>
      </c>
    </row>
    <row r="238" spans="1:15" x14ac:dyDescent="0.25">
      <c r="A238" t="s">
        <v>48</v>
      </c>
      <c r="B238">
        <v>1</v>
      </c>
      <c r="C238">
        <v>1</v>
      </c>
      <c r="D238">
        <v>1</v>
      </c>
      <c r="E238">
        <v>1</v>
      </c>
      <c r="F238">
        <v>1</v>
      </c>
      <c r="G238">
        <v>1</v>
      </c>
      <c r="H238">
        <v>1</v>
      </c>
      <c r="I238">
        <v>1</v>
      </c>
      <c r="J238">
        <v>1</v>
      </c>
      <c r="K238">
        <v>1</v>
      </c>
      <c r="L238">
        <v>1</v>
      </c>
      <c r="M238">
        <v>1</v>
      </c>
      <c r="N238">
        <v>1</v>
      </c>
      <c r="O238">
        <v>1</v>
      </c>
    </row>
    <row r="239" spans="1:15" x14ac:dyDescent="0.25">
      <c r="A239" t="s">
        <v>49</v>
      </c>
      <c r="B239">
        <v>1</v>
      </c>
      <c r="C239">
        <v>1</v>
      </c>
      <c r="D239">
        <v>1</v>
      </c>
      <c r="E239">
        <v>1</v>
      </c>
      <c r="F239">
        <v>1</v>
      </c>
      <c r="G239">
        <v>1</v>
      </c>
      <c r="H239">
        <v>1</v>
      </c>
      <c r="I239">
        <v>1</v>
      </c>
      <c r="J239">
        <v>1</v>
      </c>
      <c r="K239">
        <v>1</v>
      </c>
      <c r="L239">
        <v>1</v>
      </c>
      <c r="M239">
        <v>1</v>
      </c>
      <c r="N239">
        <v>1</v>
      </c>
      <c r="O239">
        <v>1</v>
      </c>
    </row>
    <row r="240" spans="1:15" x14ac:dyDescent="0.25">
      <c r="A240" t="s">
        <v>50</v>
      </c>
      <c r="B240">
        <v>1</v>
      </c>
      <c r="C240">
        <v>1</v>
      </c>
      <c r="D240">
        <v>1</v>
      </c>
      <c r="E240">
        <v>1</v>
      </c>
      <c r="F240">
        <v>1</v>
      </c>
      <c r="G240">
        <v>1</v>
      </c>
      <c r="H240">
        <v>1</v>
      </c>
      <c r="I240">
        <v>1</v>
      </c>
      <c r="J240">
        <v>1</v>
      </c>
      <c r="K240">
        <v>1</v>
      </c>
      <c r="L240">
        <v>1</v>
      </c>
      <c r="M240">
        <v>1</v>
      </c>
      <c r="N240">
        <v>1</v>
      </c>
      <c r="O240">
        <v>1</v>
      </c>
    </row>
    <row r="241" spans="1:15" x14ac:dyDescent="0.25">
      <c r="A241" t="s">
        <v>51</v>
      </c>
      <c r="B241">
        <v>1</v>
      </c>
      <c r="C241">
        <v>0</v>
      </c>
      <c r="D241">
        <v>0</v>
      </c>
      <c r="E241">
        <v>0</v>
      </c>
      <c r="F241">
        <v>0</v>
      </c>
      <c r="G241">
        <v>0</v>
      </c>
      <c r="H241">
        <v>0</v>
      </c>
      <c r="I241">
        <v>0</v>
      </c>
      <c r="J241">
        <v>0</v>
      </c>
      <c r="K241">
        <v>0</v>
      </c>
      <c r="L241">
        <v>0</v>
      </c>
      <c r="M241">
        <v>0</v>
      </c>
      <c r="N241">
        <v>0</v>
      </c>
      <c r="O241">
        <v>0</v>
      </c>
    </row>
    <row r="242" spans="1:15" x14ac:dyDescent="0.25">
      <c r="A242" t="s">
        <v>52</v>
      </c>
      <c r="B242">
        <v>1</v>
      </c>
      <c r="C242">
        <v>1</v>
      </c>
      <c r="D242">
        <v>1</v>
      </c>
      <c r="E242">
        <v>1</v>
      </c>
      <c r="F242">
        <v>1</v>
      </c>
      <c r="G242">
        <v>0.9</v>
      </c>
      <c r="H242">
        <v>1</v>
      </c>
      <c r="I242">
        <v>1</v>
      </c>
      <c r="J242">
        <v>1</v>
      </c>
      <c r="K242">
        <v>1</v>
      </c>
      <c r="L242">
        <v>1</v>
      </c>
      <c r="M242">
        <v>1</v>
      </c>
      <c r="N242">
        <v>1</v>
      </c>
      <c r="O242">
        <v>1</v>
      </c>
    </row>
    <row r="243" spans="1:15" x14ac:dyDescent="0.25">
      <c r="A243" t="s">
        <v>53</v>
      </c>
      <c r="B243">
        <v>1</v>
      </c>
      <c r="C243">
        <v>1</v>
      </c>
      <c r="D243">
        <v>1</v>
      </c>
      <c r="E243">
        <v>1</v>
      </c>
      <c r="F243">
        <v>1</v>
      </c>
      <c r="G243">
        <v>1</v>
      </c>
      <c r="H243">
        <v>1</v>
      </c>
      <c r="I243">
        <v>1</v>
      </c>
      <c r="J243">
        <v>1</v>
      </c>
      <c r="K243">
        <v>1</v>
      </c>
      <c r="L243">
        <v>1</v>
      </c>
      <c r="M243">
        <v>1</v>
      </c>
      <c r="N243">
        <v>1</v>
      </c>
      <c r="O243">
        <v>1</v>
      </c>
    </row>
    <row r="246" spans="1:15" x14ac:dyDescent="0.25">
      <c r="A246" t="s">
        <v>117</v>
      </c>
      <c r="B246" t="s">
        <v>141</v>
      </c>
      <c r="C246" t="s">
        <v>100</v>
      </c>
      <c r="D246" t="s">
        <v>95</v>
      </c>
      <c r="E246" t="s">
        <v>118</v>
      </c>
      <c r="F246" t="s">
        <v>119</v>
      </c>
      <c r="G246" t="s">
        <v>95</v>
      </c>
      <c r="H246" t="s">
        <v>142</v>
      </c>
    </row>
    <row r="247" spans="1:15" x14ac:dyDescent="0.25">
      <c r="B247" t="s">
        <v>121</v>
      </c>
      <c r="C247">
        <v>2008</v>
      </c>
      <c r="D247">
        <v>2009</v>
      </c>
      <c r="E247">
        <v>2010</v>
      </c>
      <c r="F247">
        <v>2011</v>
      </c>
      <c r="G247">
        <v>2012</v>
      </c>
      <c r="H247">
        <v>2013</v>
      </c>
      <c r="I247">
        <v>2014</v>
      </c>
      <c r="J247">
        <v>2015</v>
      </c>
      <c r="K247">
        <v>2016</v>
      </c>
      <c r="L247">
        <v>2017</v>
      </c>
      <c r="M247">
        <v>2018</v>
      </c>
      <c r="N247">
        <v>2019</v>
      </c>
      <c r="O247">
        <v>2020</v>
      </c>
    </row>
    <row r="248" spans="1:15" x14ac:dyDescent="0.25">
      <c r="A248" t="s">
        <v>35</v>
      </c>
      <c r="B248">
        <v>1</v>
      </c>
      <c r="C248">
        <v>1</v>
      </c>
      <c r="D248">
        <v>1</v>
      </c>
      <c r="E248">
        <v>0</v>
      </c>
      <c r="F248">
        <v>0</v>
      </c>
      <c r="G248">
        <v>0</v>
      </c>
      <c r="H248">
        <v>0</v>
      </c>
      <c r="I248">
        <v>0</v>
      </c>
      <c r="J248">
        <v>0</v>
      </c>
      <c r="K248">
        <v>0</v>
      </c>
      <c r="L248">
        <v>0</v>
      </c>
      <c r="M248">
        <v>0</v>
      </c>
      <c r="N248">
        <v>0</v>
      </c>
      <c r="O248">
        <v>0</v>
      </c>
    </row>
    <row r="249" spans="1:15" x14ac:dyDescent="0.25">
      <c r="A249" t="s">
        <v>36</v>
      </c>
      <c r="B249">
        <v>1</v>
      </c>
      <c r="C249">
        <v>1</v>
      </c>
      <c r="D249">
        <v>1</v>
      </c>
      <c r="E249">
        <v>0</v>
      </c>
      <c r="F249">
        <v>0</v>
      </c>
      <c r="G249">
        <v>0</v>
      </c>
      <c r="H249">
        <v>0</v>
      </c>
      <c r="I249">
        <v>0</v>
      </c>
      <c r="J249">
        <v>0</v>
      </c>
      <c r="K249">
        <v>0</v>
      </c>
      <c r="L249">
        <v>0</v>
      </c>
      <c r="M249">
        <v>0</v>
      </c>
      <c r="N249">
        <v>0</v>
      </c>
      <c r="O249">
        <v>0</v>
      </c>
    </row>
    <row r="250" spans="1:15" x14ac:dyDescent="0.25">
      <c r="A250" t="s">
        <v>37</v>
      </c>
      <c r="B250">
        <v>1</v>
      </c>
      <c r="C250">
        <v>1</v>
      </c>
      <c r="D250">
        <v>1</v>
      </c>
      <c r="E250">
        <v>0</v>
      </c>
      <c r="F250">
        <v>0</v>
      </c>
      <c r="G250">
        <v>0</v>
      </c>
      <c r="H250">
        <v>0</v>
      </c>
      <c r="I250">
        <v>0</v>
      </c>
      <c r="J250">
        <v>0</v>
      </c>
      <c r="K250">
        <v>0</v>
      </c>
      <c r="L250">
        <v>0</v>
      </c>
      <c r="M250">
        <v>0</v>
      </c>
      <c r="N250">
        <v>0</v>
      </c>
      <c r="O250">
        <v>0</v>
      </c>
    </row>
    <row r="251" spans="1:15" x14ac:dyDescent="0.25">
      <c r="A251" t="s">
        <v>38</v>
      </c>
      <c r="B251">
        <v>1</v>
      </c>
      <c r="C251">
        <v>1</v>
      </c>
      <c r="D251">
        <v>1</v>
      </c>
      <c r="E251">
        <v>0</v>
      </c>
      <c r="F251">
        <v>0</v>
      </c>
      <c r="G251">
        <v>0</v>
      </c>
      <c r="H251">
        <v>0</v>
      </c>
      <c r="I251">
        <v>0</v>
      </c>
      <c r="J251">
        <v>0</v>
      </c>
      <c r="K251">
        <v>0</v>
      </c>
      <c r="L251">
        <v>0</v>
      </c>
      <c r="M251">
        <v>0</v>
      </c>
      <c r="N251">
        <v>0</v>
      </c>
      <c r="O251">
        <v>0</v>
      </c>
    </row>
    <row r="252" spans="1:15" x14ac:dyDescent="0.25">
      <c r="A252" t="s">
        <v>39</v>
      </c>
      <c r="B252">
        <v>1</v>
      </c>
      <c r="C252">
        <v>1</v>
      </c>
      <c r="D252">
        <v>1</v>
      </c>
      <c r="E252">
        <v>0</v>
      </c>
      <c r="F252">
        <v>0</v>
      </c>
      <c r="G252">
        <v>0</v>
      </c>
      <c r="H252">
        <v>0</v>
      </c>
      <c r="I252">
        <v>0</v>
      </c>
      <c r="J252">
        <v>0</v>
      </c>
      <c r="K252">
        <v>0</v>
      </c>
      <c r="L252">
        <v>0</v>
      </c>
      <c r="M252">
        <v>0</v>
      </c>
      <c r="N252">
        <v>0</v>
      </c>
      <c r="O252">
        <v>0</v>
      </c>
    </row>
    <row r="253" spans="1:15" x14ac:dyDescent="0.25">
      <c r="A253" t="s">
        <v>40</v>
      </c>
      <c r="B253">
        <v>1</v>
      </c>
      <c r="C253">
        <v>1</v>
      </c>
      <c r="D253">
        <v>1</v>
      </c>
      <c r="E253">
        <v>0</v>
      </c>
      <c r="F253">
        <v>0</v>
      </c>
      <c r="G253">
        <v>0</v>
      </c>
      <c r="H253">
        <v>0</v>
      </c>
      <c r="I253">
        <v>0</v>
      </c>
      <c r="J253">
        <v>0</v>
      </c>
      <c r="K253">
        <v>0</v>
      </c>
      <c r="L253">
        <v>0</v>
      </c>
      <c r="M253">
        <v>0</v>
      </c>
      <c r="N253">
        <v>0</v>
      </c>
      <c r="O253">
        <v>0</v>
      </c>
    </row>
    <row r="254" spans="1:15" x14ac:dyDescent="0.25">
      <c r="A254" t="s">
        <v>41</v>
      </c>
      <c r="B254">
        <v>1</v>
      </c>
      <c r="C254">
        <v>1</v>
      </c>
      <c r="D254">
        <v>1</v>
      </c>
      <c r="E254">
        <v>1</v>
      </c>
      <c r="F254">
        <v>1</v>
      </c>
      <c r="G254">
        <v>0</v>
      </c>
      <c r="H254">
        <v>0</v>
      </c>
      <c r="I254">
        <v>0</v>
      </c>
      <c r="J254">
        <v>0</v>
      </c>
      <c r="K254">
        <v>0</v>
      </c>
      <c r="L254">
        <v>0</v>
      </c>
      <c r="M254">
        <v>0</v>
      </c>
      <c r="N254">
        <v>0</v>
      </c>
      <c r="O254">
        <v>0</v>
      </c>
    </row>
    <row r="255" spans="1:15" x14ac:dyDescent="0.25">
      <c r="A255" t="s">
        <v>42</v>
      </c>
      <c r="B255">
        <v>1</v>
      </c>
      <c r="C255">
        <v>1</v>
      </c>
      <c r="D255">
        <v>1</v>
      </c>
      <c r="E255">
        <v>1</v>
      </c>
      <c r="F255">
        <v>1</v>
      </c>
      <c r="G255">
        <v>1</v>
      </c>
      <c r="H255">
        <v>1</v>
      </c>
      <c r="I255">
        <v>1</v>
      </c>
      <c r="J255">
        <v>1</v>
      </c>
      <c r="K255">
        <v>1</v>
      </c>
      <c r="L255">
        <v>1</v>
      </c>
      <c r="M255">
        <v>1</v>
      </c>
      <c r="N255">
        <v>1</v>
      </c>
      <c r="O255">
        <v>1</v>
      </c>
    </row>
    <row r="256" spans="1:15" x14ac:dyDescent="0.25">
      <c r="A256" t="s">
        <v>43</v>
      </c>
      <c r="B256">
        <v>1</v>
      </c>
      <c r="C256">
        <v>1</v>
      </c>
      <c r="D256">
        <v>1</v>
      </c>
      <c r="E256">
        <v>1</v>
      </c>
      <c r="F256">
        <v>1</v>
      </c>
      <c r="G256">
        <v>1</v>
      </c>
      <c r="H256">
        <v>1</v>
      </c>
      <c r="I256">
        <v>1</v>
      </c>
      <c r="J256">
        <v>1</v>
      </c>
      <c r="K256">
        <v>1</v>
      </c>
      <c r="L256">
        <v>1</v>
      </c>
      <c r="M256">
        <v>1</v>
      </c>
      <c r="N256">
        <v>1</v>
      </c>
      <c r="O256">
        <v>1</v>
      </c>
    </row>
    <row r="257" spans="1:15" x14ac:dyDescent="0.25">
      <c r="A257" t="s">
        <v>44</v>
      </c>
      <c r="B257">
        <v>1</v>
      </c>
      <c r="C257">
        <v>1</v>
      </c>
      <c r="D257">
        <v>1</v>
      </c>
      <c r="E257">
        <v>0</v>
      </c>
      <c r="F257">
        <v>0</v>
      </c>
      <c r="G257">
        <v>0</v>
      </c>
      <c r="H257">
        <v>0</v>
      </c>
      <c r="I257">
        <v>0</v>
      </c>
      <c r="J257">
        <v>0</v>
      </c>
      <c r="K257">
        <v>0</v>
      </c>
      <c r="L257">
        <v>0</v>
      </c>
      <c r="M257">
        <v>0</v>
      </c>
      <c r="N257">
        <v>0</v>
      </c>
      <c r="O257">
        <v>0</v>
      </c>
    </row>
    <row r="258" spans="1:15" x14ac:dyDescent="0.25">
      <c r="A258" t="s">
        <v>45</v>
      </c>
      <c r="B258">
        <v>1</v>
      </c>
      <c r="C258">
        <v>1</v>
      </c>
      <c r="D258">
        <v>1</v>
      </c>
      <c r="E258">
        <v>0</v>
      </c>
      <c r="F258">
        <v>0</v>
      </c>
      <c r="G258">
        <v>0</v>
      </c>
      <c r="H258">
        <v>0</v>
      </c>
      <c r="I258">
        <v>0</v>
      </c>
      <c r="J258">
        <v>0</v>
      </c>
      <c r="K258">
        <v>0</v>
      </c>
      <c r="L258">
        <v>0</v>
      </c>
      <c r="M258">
        <v>0</v>
      </c>
      <c r="N258">
        <v>0</v>
      </c>
      <c r="O258">
        <v>0</v>
      </c>
    </row>
    <row r="259" spans="1:15" x14ac:dyDescent="0.25">
      <c r="A259" t="s">
        <v>46</v>
      </c>
      <c r="B259">
        <v>1</v>
      </c>
      <c r="C259">
        <v>1</v>
      </c>
      <c r="D259">
        <v>1</v>
      </c>
      <c r="E259">
        <v>0</v>
      </c>
      <c r="F259">
        <v>0</v>
      </c>
      <c r="G259">
        <v>0</v>
      </c>
      <c r="H259">
        <v>0</v>
      </c>
      <c r="I259">
        <v>0</v>
      </c>
      <c r="J259">
        <v>0</v>
      </c>
      <c r="K259">
        <v>0</v>
      </c>
      <c r="L259">
        <v>0</v>
      </c>
      <c r="M259">
        <v>0</v>
      </c>
      <c r="N259">
        <v>0</v>
      </c>
      <c r="O259">
        <v>0</v>
      </c>
    </row>
    <row r="260" spans="1:15" x14ac:dyDescent="0.25">
      <c r="A260" t="s">
        <v>48</v>
      </c>
      <c r="B260">
        <v>1</v>
      </c>
      <c r="C260">
        <v>1</v>
      </c>
      <c r="D260">
        <v>1</v>
      </c>
      <c r="E260">
        <v>0</v>
      </c>
      <c r="F260">
        <v>0</v>
      </c>
      <c r="G260">
        <v>0</v>
      </c>
      <c r="H260">
        <v>0</v>
      </c>
      <c r="I260">
        <v>0</v>
      </c>
      <c r="J260">
        <v>0</v>
      </c>
      <c r="K260">
        <v>0</v>
      </c>
      <c r="L260">
        <v>0</v>
      </c>
      <c r="M260">
        <v>0</v>
      </c>
      <c r="N260">
        <v>0</v>
      </c>
      <c r="O260">
        <v>0</v>
      </c>
    </row>
    <row r="261" spans="1:15" x14ac:dyDescent="0.25">
      <c r="A261" t="s">
        <v>49</v>
      </c>
      <c r="B261">
        <v>1</v>
      </c>
      <c r="C261">
        <v>1</v>
      </c>
      <c r="D261">
        <v>1</v>
      </c>
      <c r="E261">
        <v>0</v>
      </c>
      <c r="F261">
        <v>0</v>
      </c>
      <c r="G261">
        <v>0</v>
      </c>
      <c r="H261">
        <v>0</v>
      </c>
      <c r="I261">
        <v>0</v>
      </c>
      <c r="J261">
        <v>0</v>
      </c>
      <c r="K261">
        <v>0</v>
      </c>
      <c r="L261">
        <v>0</v>
      </c>
      <c r="M261">
        <v>0</v>
      </c>
      <c r="N261">
        <v>0</v>
      </c>
      <c r="O261">
        <v>0</v>
      </c>
    </row>
    <row r="262" spans="1:15" x14ac:dyDescent="0.25">
      <c r="A262" t="s">
        <v>50</v>
      </c>
      <c r="B262">
        <v>1</v>
      </c>
      <c r="C262">
        <v>1</v>
      </c>
      <c r="D262">
        <v>1</v>
      </c>
      <c r="E262">
        <v>1</v>
      </c>
      <c r="F262">
        <v>1</v>
      </c>
      <c r="G262">
        <v>1</v>
      </c>
      <c r="H262">
        <v>1</v>
      </c>
      <c r="I262">
        <v>1</v>
      </c>
      <c r="J262">
        <v>1</v>
      </c>
      <c r="K262">
        <v>1</v>
      </c>
      <c r="L262">
        <v>1</v>
      </c>
      <c r="M262">
        <v>1</v>
      </c>
      <c r="N262">
        <v>1</v>
      </c>
      <c r="O262">
        <v>1</v>
      </c>
    </row>
    <row r="263" spans="1:15" x14ac:dyDescent="0.25">
      <c r="A263" t="s">
        <v>51</v>
      </c>
      <c r="B263">
        <v>1</v>
      </c>
      <c r="C263">
        <v>1</v>
      </c>
      <c r="D263">
        <v>1</v>
      </c>
      <c r="E263">
        <v>1</v>
      </c>
      <c r="F263">
        <v>1</v>
      </c>
      <c r="G263">
        <v>1</v>
      </c>
      <c r="H263">
        <v>1</v>
      </c>
      <c r="I263">
        <v>1</v>
      </c>
      <c r="J263">
        <v>1</v>
      </c>
      <c r="K263">
        <v>1</v>
      </c>
      <c r="L263">
        <v>1</v>
      </c>
      <c r="M263">
        <v>1</v>
      </c>
      <c r="N263">
        <v>1</v>
      </c>
      <c r="O263">
        <v>1</v>
      </c>
    </row>
    <row r="264" spans="1:15" x14ac:dyDescent="0.25">
      <c r="A264" t="s">
        <v>52</v>
      </c>
      <c r="B264">
        <v>1</v>
      </c>
      <c r="C264">
        <v>1</v>
      </c>
      <c r="D264">
        <v>1</v>
      </c>
      <c r="E264">
        <v>1</v>
      </c>
      <c r="F264">
        <v>1</v>
      </c>
      <c r="G264">
        <v>0.8</v>
      </c>
      <c r="H264">
        <v>1</v>
      </c>
      <c r="I264">
        <v>1</v>
      </c>
      <c r="J264">
        <v>1</v>
      </c>
      <c r="K264">
        <v>1</v>
      </c>
      <c r="L264">
        <v>1</v>
      </c>
      <c r="M264">
        <v>1</v>
      </c>
      <c r="N264">
        <v>1</v>
      </c>
      <c r="O264">
        <v>1</v>
      </c>
    </row>
    <row r="265" spans="1:15" x14ac:dyDescent="0.25">
      <c r="A265" t="s">
        <v>53</v>
      </c>
      <c r="B265">
        <v>1</v>
      </c>
      <c r="C265">
        <v>1</v>
      </c>
      <c r="D265">
        <v>1</v>
      </c>
      <c r="E265">
        <v>0</v>
      </c>
      <c r="F265">
        <v>0</v>
      </c>
      <c r="G265">
        <v>0</v>
      </c>
      <c r="H265">
        <v>0</v>
      </c>
      <c r="I265">
        <v>0</v>
      </c>
      <c r="J265">
        <v>0</v>
      </c>
      <c r="K265">
        <v>0</v>
      </c>
      <c r="L265">
        <v>0</v>
      </c>
      <c r="M265">
        <v>0</v>
      </c>
      <c r="N265">
        <v>0</v>
      </c>
      <c r="O265">
        <v>0</v>
      </c>
    </row>
    <row r="268" spans="1:15" x14ac:dyDescent="0.25">
      <c r="A268" t="s">
        <v>117</v>
      </c>
      <c r="B268" t="s">
        <v>143</v>
      </c>
      <c r="C268" t="s">
        <v>100</v>
      </c>
      <c r="D268" t="s">
        <v>95</v>
      </c>
      <c r="E268" t="s">
        <v>118</v>
      </c>
      <c r="F268" t="s">
        <v>119</v>
      </c>
      <c r="G268" t="s">
        <v>95</v>
      </c>
      <c r="H268" t="s">
        <v>144</v>
      </c>
    </row>
    <row r="269" spans="1:15" x14ac:dyDescent="0.25">
      <c r="B269" t="s">
        <v>121</v>
      </c>
      <c r="C269">
        <v>2008</v>
      </c>
      <c r="D269">
        <v>2009</v>
      </c>
      <c r="E269">
        <v>2010</v>
      </c>
      <c r="F269">
        <v>2011</v>
      </c>
      <c r="G269">
        <v>2012</v>
      </c>
      <c r="H269">
        <v>2013</v>
      </c>
      <c r="I269">
        <v>2014</v>
      </c>
      <c r="J269">
        <v>2015</v>
      </c>
      <c r="K269">
        <v>2016</v>
      </c>
      <c r="L269">
        <v>2017</v>
      </c>
      <c r="M269">
        <v>2018</v>
      </c>
      <c r="N269">
        <v>2019</v>
      </c>
      <c r="O269">
        <v>2020</v>
      </c>
    </row>
    <row r="270" spans="1:15" x14ac:dyDescent="0.25">
      <c r="A270" t="s">
        <v>35</v>
      </c>
      <c r="B270">
        <v>1</v>
      </c>
      <c r="C270">
        <v>1</v>
      </c>
      <c r="D270">
        <v>1</v>
      </c>
      <c r="E270">
        <v>1</v>
      </c>
      <c r="F270">
        <v>1</v>
      </c>
      <c r="G270">
        <v>1</v>
      </c>
      <c r="H270">
        <v>1</v>
      </c>
      <c r="I270">
        <v>1</v>
      </c>
      <c r="J270">
        <v>1</v>
      </c>
      <c r="K270">
        <v>1</v>
      </c>
      <c r="L270">
        <v>1</v>
      </c>
      <c r="M270">
        <v>1</v>
      </c>
      <c r="N270">
        <v>1</v>
      </c>
      <c r="O270">
        <v>1</v>
      </c>
    </row>
    <row r="271" spans="1:15" x14ac:dyDescent="0.25">
      <c r="A271" t="s">
        <v>36</v>
      </c>
      <c r="B271">
        <v>1</v>
      </c>
      <c r="C271">
        <v>1</v>
      </c>
      <c r="D271">
        <v>1</v>
      </c>
      <c r="E271">
        <v>1</v>
      </c>
      <c r="F271">
        <v>1</v>
      </c>
      <c r="G271">
        <v>1</v>
      </c>
      <c r="H271">
        <v>1</v>
      </c>
      <c r="I271">
        <v>1</v>
      </c>
      <c r="J271">
        <v>1</v>
      </c>
      <c r="K271">
        <v>1</v>
      </c>
      <c r="L271">
        <v>1</v>
      </c>
      <c r="M271">
        <v>1</v>
      </c>
      <c r="N271">
        <v>1</v>
      </c>
      <c r="O271">
        <v>1</v>
      </c>
    </row>
    <row r="272" spans="1:15" x14ac:dyDescent="0.25">
      <c r="A272" t="s">
        <v>37</v>
      </c>
      <c r="B272">
        <v>1</v>
      </c>
      <c r="C272">
        <v>1</v>
      </c>
      <c r="D272">
        <v>1</v>
      </c>
      <c r="E272">
        <v>1</v>
      </c>
      <c r="F272">
        <v>1</v>
      </c>
      <c r="G272">
        <v>1</v>
      </c>
      <c r="H272">
        <v>1</v>
      </c>
      <c r="I272">
        <v>1</v>
      </c>
      <c r="J272">
        <v>1</v>
      </c>
      <c r="K272">
        <v>1</v>
      </c>
      <c r="L272">
        <v>1</v>
      </c>
      <c r="M272">
        <v>1</v>
      </c>
      <c r="N272">
        <v>1</v>
      </c>
      <c r="O272">
        <v>1</v>
      </c>
    </row>
    <row r="273" spans="1:15" x14ac:dyDescent="0.25">
      <c r="A273" t="s">
        <v>38</v>
      </c>
      <c r="B273">
        <v>1</v>
      </c>
      <c r="C273">
        <v>1</v>
      </c>
      <c r="D273">
        <v>1</v>
      </c>
      <c r="E273">
        <v>1</v>
      </c>
      <c r="F273">
        <v>1</v>
      </c>
      <c r="G273">
        <v>1</v>
      </c>
      <c r="H273">
        <v>1</v>
      </c>
      <c r="I273">
        <v>1</v>
      </c>
      <c r="J273">
        <v>1</v>
      </c>
      <c r="K273">
        <v>1</v>
      </c>
      <c r="L273">
        <v>1</v>
      </c>
      <c r="M273">
        <v>1</v>
      </c>
      <c r="N273">
        <v>1</v>
      </c>
      <c r="O273">
        <v>1</v>
      </c>
    </row>
    <row r="274" spans="1:15" x14ac:dyDescent="0.25">
      <c r="A274" t="s">
        <v>39</v>
      </c>
      <c r="B274">
        <v>1</v>
      </c>
      <c r="C274">
        <v>1</v>
      </c>
      <c r="D274">
        <v>1</v>
      </c>
      <c r="E274">
        <v>1</v>
      </c>
      <c r="F274">
        <v>1</v>
      </c>
      <c r="G274">
        <v>1</v>
      </c>
      <c r="H274">
        <v>1</v>
      </c>
      <c r="I274">
        <v>1</v>
      </c>
      <c r="J274">
        <v>1</v>
      </c>
      <c r="K274">
        <v>1</v>
      </c>
      <c r="L274">
        <v>1</v>
      </c>
      <c r="M274">
        <v>1</v>
      </c>
      <c r="N274">
        <v>1</v>
      </c>
      <c r="O274">
        <v>1</v>
      </c>
    </row>
    <row r="275" spans="1:15" x14ac:dyDescent="0.25">
      <c r="A275" t="s">
        <v>40</v>
      </c>
      <c r="B275">
        <v>1</v>
      </c>
      <c r="C275">
        <v>1</v>
      </c>
      <c r="D275">
        <v>1</v>
      </c>
      <c r="E275">
        <v>1</v>
      </c>
      <c r="F275">
        <v>1</v>
      </c>
      <c r="G275">
        <v>1</v>
      </c>
      <c r="H275">
        <v>1</v>
      </c>
      <c r="I275">
        <v>1</v>
      </c>
      <c r="J275">
        <v>1</v>
      </c>
      <c r="K275">
        <v>1</v>
      </c>
      <c r="L275">
        <v>1</v>
      </c>
      <c r="M275">
        <v>1</v>
      </c>
      <c r="N275">
        <v>1</v>
      </c>
      <c r="O275">
        <v>1</v>
      </c>
    </row>
    <row r="276" spans="1:15" x14ac:dyDescent="0.25">
      <c r="A276" t="s">
        <v>41</v>
      </c>
      <c r="B276">
        <v>1</v>
      </c>
      <c r="C276">
        <v>1</v>
      </c>
      <c r="D276">
        <v>1</v>
      </c>
      <c r="E276">
        <v>1</v>
      </c>
      <c r="F276">
        <v>1</v>
      </c>
      <c r="G276">
        <v>1</v>
      </c>
      <c r="H276">
        <v>1</v>
      </c>
      <c r="I276">
        <v>1</v>
      </c>
      <c r="J276">
        <v>1</v>
      </c>
      <c r="K276">
        <v>1</v>
      </c>
      <c r="L276">
        <v>1</v>
      </c>
      <c r="M276">
        <v>1</v>
      </c>
      <c r="N276">
        <v>1</v>
      </c>
      <c r="O276">
        <v>1</v>
      </c>
    </row>
    <row r="277" spans="1:15" x14ac:dyDescent="0.25">
      <c r="A277" t="s">
        <v>42</v>
      </c>
      <c r="B277">
        <v>1</v>
      </c>
      <c r="C277">
        <v>1</v>
      </c>
      <c r="D277">
        <v>1</v>
      </c>
      <c r="E277">
        <v>1</v>
      </c>
      <c r="F277">
        <v>1</v>
      </c>
      <c r="G277">
        <v>1</v>
      </c>
      <c r="H277">
        <v>1</v>
      </c>
      <c r="I277">
        <v>1</v>
      </c>
      <c r="J277">
        <v>1</v>
      </c>
      <c r="K277">
        <v>1</v>
      </c>
      <c r="L277">
        <v>1</v>
      </c>
      <c r="M277">
        <v>1</v>
      </c>
      <c r="N277">
        <v>1</v>
      </c>
      <c r="O277">
        <v>1</v>
      </c>
    </row>
    <row r="278" spans="1:15" x14ac:dyDescent="0.25">
      <c r="A278" t="s">
        <v>43</v>
      </c>
      <c r="B278">
        <v>1</v>
      </c>
      <c r="C278">
        <v>1</v>
      </c>
      <c r="D278">
        <v>1</v>
      </c>
      <c r="E278">
        <v>1</v>
      </c>
      <c r="F278">
        <v>1</v>
      </c>
      <c r="G278">
        <v>0</v>
      </c>
      <c r="H278">
        <v>0</v>
      </c>
      <c r="I278">
        <v>0</v>
      </c>
      <c r="J278">
        <v>0</v>
      </c>
      <c r="K278">
        <v>0</v>
      </c>
      <c r="L278">
        <v>0</v>
      </c>
      <c r="M278">
        <v>0</v>
      </c>
      <c r="N278">
        <v>0</v>
      </c>
      <c r="O278">
        <v>0</v>
      </c>
    </row>
    <row r="279" spans="1:15" x14ac:dyDescent="0.25">
      <c r="A279" t="s">
        <v>44</v>
      </c>
      <c r="B279">
        <v>1</v>
      </c>
      <c r="C279">
        <v>1</v>
      </c>
      <c r="D279">
        <v>1</v>
      </c>
      <c r="E279">
        <v>1</v>
      </c>
      <c r="F279">
        <v>1</v>
      </c>
      <c r="G279">
        <v>1</v>
      </c>
      <c r="H279">
        <v>1</v>
      </c>
      <c r="I279">
        <v>1</v>
      </c>
      <c r="J279">
        <v>1</v>
      </c>
      <c r="K279">
        <v>1</v>
      </c>
      <c r="L279">
        <v>1</v>
      </c>
      <c r="M279">
        <v>1</v>
      </c>
      <c r="N279">
        <v>1</v>
      </c>
      <c r="O279">
        <v>1</v>
      </c>
    </row>
    <row r="280" spans="1:15" x14ac:dyDescent="0.25">
      <c r="A280" t="s">
        <v>45</v>
      </c>
      <c r="B280">
        <v>1</v>
      </c>
      <c r="C280">
        <v>1</v>
      </c>
      <c r="D280">
        <v>1</v>
      </c>
      <c r="E280">
        <v>1</v>
      </c>
      <c r="F280">
        <v>1</v>
      </c>
      <c r="G280">
        <v>1</v>
      </c>
      <c r="H280">
        <v>1</v>
      </c>
      <c r="I280">
        <v>1</v>
      </c>
      <c r="J280">
        <v>1</v>
      </c>
      <c r="K280">
        <v>1</v>
      </c>
      <c r="L280">
        <v>1</v>
      </c>
      <c r="M280">
        <v>1</v>
      </c>
      <c r="N280">
        <v>1</v>
      </c>
      <c r="O280">
        <v>1</v>
      </c>
    </row>
    <row r="281" spans="1:15" x14ac:dyDescent="0.25">
      <c r="A281" t="s">
        <v>46</v>
      </c>
      <c r="B281">
        <v>1</v>
      </c>
      <c r="C281">
        <v>1</v>
      </c>
      <c r="D281">
        <v>1</v>
      </c>
      <c r="E281">
        <v>1</v>
      </c>
      <c r="F281">
        <v>1</v>
      </c>
      <c r="G281">
        <v>1</v>
      </c>
      <c r="H281">
        <v>1</v>
      </c>
      <c r="I281">
        <v>1</v>
      </c>
      <c r="J281">
        <v>1</v>
      </c>
      <c r="K281">
        <v>1</v>
      </c>
      <c r="L281">
        <v>1</v>
      </c>
      <c r="M281">
        <v>1</v>
      </c>
      <c r="N281">
        <v>1</v>
      </c>
      <c r="O281">
        <v>1</v>
      </c>
    </row>
    <row r="282" spans="1:15" x14ac:dyDescent="0.25">
      <c r="A282" t="s">
        <v>48</v>
      </c>
      <c r="B282">
        <v>1</v>
      </c>
      <c r="C282">
        <v>1</v>
      </c>
      <c r="D282">
        <v>1</v>
      </c>
      <c r="E282">
        <v>1</v>
      </c>
      <c r="F282">
        <v>1</v>
      </c>
      <c r="G282">
        <v>1</v>
      </c>
      <c r="H282">
        <v>1</v>
      </c>
      <c r="I282">
        <v>1</v>
      </c>
      <c r="J282">
        <v>1</v>
      </c>
      <c r="K282">
        <v>1</v>
      </c>
      <c r="L282">
        <v>1</v>
      </c>
      <c r="M282">
        <v>1</v>
      </c>
      <c r="N282">
        <v>1</v>
      </c>
      <c r="O282">
        <v>1</v>
      </c>
    </row>
    <row r="283" spans="1:15" x14ac:dyDescent="0.25">
      <c r="A283" t="s">
        <v>49</v>
      </c>
      <c r="B283">
        <v>1</v>
      </c>
      <c r="C283">
        <v>1</v>
      </c>
      <c r="D283">
        <v>1</v>
      </c>
      <c r="E283">
        <v>1</v>
      </c>
      <c r="F283">
        <v>1</v>
      </c>
      <c r="G283">
        <v>1</v>
      </c>
      <c r="H283">
        <v>1</v>
      </c>
      <c r="I283">
        <v>1</v>
      </c>
      <c r="J283">
        <v>1</v>
      </c>
      <c r="K283">
        <v>1</v>
      </c>
      <c r="L283">
        <v>1</v>
      </c>
      <c r="M283">
        <v>1</v>
      </c>
      <c r="N283">
        <v>1</v>
      </c>
      <c r="O283">
        <v>1</v>
      </c>
    </row>
    <row r="284" spans="1:15" x14ac:dyDescent="0.25">
      <c r="A284" t="s">
        <v>50</v>
      </c>
      <c r="B284">
        <v>1</v>
      </c>
      <c r="C284">
        <v>1</v>
      </c>
      <c r="D284">
        <v>1</v>
      </c>
      <c r="E284">
        <v>1</v>
      </c>
      <c r="F284">
        <v>1</v>
      </c>
      <c r="G284">
        <v>1</v>
      </c>
      <c r="H284">
        <v>1</v>
      </c>
      <c r="I284">
        <v>1</v>
      </c>
      <c r="J284">
        <v>1</v>
      </c>
      <c r="K284">
        <v>1</v>
      </c>
      <c r="L284">
        <v>1</v>
      </c>
      <c r="M284">
        <v>1</v>
      </c>
      <c r="N284">
        <v>1</v>
      </c>
      <c r="O284">
        <v>1</v>
      </c>
    </row>
    <row r="285" spans="1:15" x14ac:dyDescent="0.25">
      <c r="A285" t="s">
        <v>51</v>
      </c>
      <c r="B285">
        <v>1</v>
      </c>
      <c r="C285">
        <v>0</v>
      </c>
      <c r="D285">
        <v>0</v>
      </c>
      <c r="E285">
        <v>0</v>
      </c>
      <c r="F285">
        <v>0</v>
      </c>
      <c r="G285">
        <v>0</v>
      </c>
      <c r="H285">
        <v>0</v>
      </c>
      <c r="I285">
        <v>0</v>
      </c>
      <c r="J285">
        <v>0</v>
      </c>
      <c r="K285">
        <v>0</v>
      </c>
      <c r="L285">
        <v>0</v>
      </c>
      <c r="M285">
        <v>0</v>
      </c>
      <c r="N285">
        <v>0</v>
      </c>
      <c r="O285">
        <v>0</v>
      </c>
    </row>
    <row r="286" spans="1:15" x14ac:dyDescent="0.25">
      <c r="A286" t="s">
        <v>52</v>
      </c>
      <c r="B286">
        <v>1</v>
      </c>
      <c r="C286">
        <v>1</v>
      </c>
      <c r="D286">
        <v>1</v>
      </c>
      <c r="E286">
        <v>1</v>
      </c>
      <c r="F286">
        <v>1</v>
      </c>
      <c r="G286">
        <v>0</v>
      </c>
      <c r="H286">
        <v>0</v>
      </c>
      <c r="I286">
        <v>0</v>
      </c>
      <c r="J286">
        <v>0</v>
      </c>
      <c r="K286">
        <v>0</v>
      </c>
      <c r="L286">
        <v>0</v>
      </c>
      <c r="M286">
        <v>0</v>
      </c>
      <c r="N286">
        <v>0</v>
      </c>
      <c r="O286">
        <v>0</v>
      </c>
    </row>
    <row r="287" spans="1:15" x14ac:dyDescent="0.25">
      <c r="A287" t="s">
        <v>53</v>
      </c>
      <c r="B287">
        <v>1</v>
      </c>
      <c r="C287">
        <v>1</v>
      </c>
      <c r="D287">
        <v>1</v>
      </c>
      <c r="E287">
        <v>1</v>
      </c>
      <c r="F287">
        <v>1</v>
      </c>
      <c r="G287">
        <v>1</v>
      </c>
      <c r="H287">
        <v>1</v>
      </c>
      <c r="I287">
        <v>1</v>
      </c>
      <c r="J287">
        <v>1</v>
      </c>
      <c r="K287">
        <v>1</v>
      </c>
      <c r="L287">
        <v>1</v>
      </c>
      <c r="M287">
        <v>1</v>
      </c>
      <c r="N287">
        <v>1</v>
      </c>
      <c r="O287">
        <v>1</v>
      </c>
    </row>
    <row r="290" spans="1:15" x14ac:dyDescent="0.25">
      <c r="A290" t="s">
        <v>117</v>
      </c>
      <c r="B290" t="s">
        <v>145</v>
      </c>
      <c r="C290" t="s">
        <v>100</v>
      </c>
      <c r="D290" t="s">
        <v>95</v>
      </c>
      <c r="E290" t="s">
        <v>118</v>
      </c>
      <c r="F290" t="s">
        <v>119</v>
      </c>
      <c r="G290" t="s">
        <v>95</v>
      </c>
      <c r="H290" t="s">
        <v>94</v>
      </c>
      <c r="I290" t="s">
        <v>15</v>
      </c>
    </row>
    <row r="291" spans="1:15" x14ac:dyDescent="0.25">
      <c r="B291" t="s">
        <v>121</v>
      </c>
      <c r="C291">
        <v>2008</v>
      </c>
      <c r="D291">
        <v>2009</v>
      </c>
      <c r="E291">
        <v>2010</v>
      </c>
      <c r="F291">
        <v>2011</v>
      </c>
      <c r="G291">
        <v>2012</v>
      </c>
      <c r="H291">
        <v>2013</v>
      </c>
      <c r="I291">
        <v>2014</v>
      </c>
      <c r="J291">
        <v>2015</v>
      </c>
      <c r="K291">
        <v>2016</v>
      </c>
      <c r="L291">
        <v>2017</v>
      </c>
      <c r="M291">
        <v>2018</v>
      </c>
      <c r="N291">
        <v>2019</v>
      </c>
      <c r="O291">
        <v>2020</v>
      </c>
    </row>
    <row r="292" spans="1:15" x14ac:dyDescent="0.25">
      <c r="A292" t="s">
        <v>35</v>
      </c>
      <c r="B292">
        <v>1</v>
      </c>
      <c r="C292">
        <v>1</v>
      </c>
      <c r="D292">
        <v>1</v>
      </c>
      <c r="E292">
        <v>1</v>
      </c>
      <c r="F292">
        <v>1</v>
      </c>
      <c r="G292">
        <v>1</v>
      </c>
      <c r="H292">
        <v>1</v>
      </c>
      <c r="I292">
        <v>1</v>
      </c>
      <c r="J292">
        <v>1</v>
      </c>
      <c r="K292">
        <v>1</v>
      </c>
      <c r="L292">
        <v>1</v>
      </c>
      <c r="M292">
        <v>1</v>
      </c>
      <c r="N292">
        <v>1</v>
      </c>
      <c r="O292">
        <v>1</v>
      </c>
    </row>
    <row r="293" spans="1:15" x14ac:dyDescent="0.25">
      <c r="A293" t="s">
        <v>36</v>
      </c>
      <c r="B293">
        <v>1</v>
      </c>
      <c r="C293">
        <v>1</v>
      </c>
      <c r="D293">
        <v>1</v>
      </c>
      <c r="E293">
        <v>1</v>
      </c>
      <c r="F293">
        <v>1</v>
      </c>
      <c r="G293">
        <v>1</v>
      </c>
      <c r="H293">
        <v>1</v>
      </c>
      <c r="I293">
        <v>1</v>
      </c>
      <c r="J293">
        <v>1</v>
      </c>
      <c r="K293">
        <v>1</v>
      </c>
      <c r="L293">
        <v>1</v>
      </c>
      <c r="M293">
        <v>1</v>
      </c>
      <c r="N293">
        <v>1</v>
      </c>
      <c r="O293">
        <v>1</v>
      </c>
    </row>
    <row r="294" spans="1:15" x14ac:dyDescent="0.25">
      <c r="A294" t="s">
        <v>37</v>
      </c>
      <c r="B294">
        <v>1</v>
      </c>
      <c r="C294">
        <v>1</v>
      </c>
      <c r="D294">
        <v>1</v>
      </c>
      <c r="E294">
        <v>1</v>
      </c>
      <c r="F294">
        <v>1</v>
      </c>
      <c r="G294">
        <v>1</v>
      </c>
      <c r="H294">
        <v>1</v>
      </c>
      <c r="I294">
        <v>1</v>
      </c>
      <c r="J294">
        <v>1</v>
      </c>
      <c r="K294">
        <v>1</v>
      </c>
      <c r="L294">
        <v>1</v>
      </c>
      <c r="M294">
        <v>1</v>
      </c>
      <c r="N294">
        <v>1</v>
      </c>
      <c r="O294">
        <v>1</v>
      </c>
    </row>
    <row r="295" spans="1:15" x14ac:dyDescent="0.25">
      <c r="A295" t="s">
        <v>38</v>
      </c>
      <c r="B295">
        <v>1</v>
      </c>
      <c r="C295">
        <v>1</v>
      </c>
      <c r="D295">
        <v>1</v>
      </c>
      <c r="E295">
        <v>1</v>
      </c>
      <c r="F295">
        <v>1</v>
      </c>
      <c r="G295">
        <v>1</v>
      </c>
      <c r="H295">
        <v>1</v>
      </c>
      <c r="I295">
        <v>1</v>
      </c>
      <c r="J295">
        <v>1</v>
      </c>
      <c r="K295">
        <v>1</v>
      </c>
      <c r="L295">
        <v>1</v>
      </c>
      <c r="M295">
        <v>1</v>
      </c>
      <c r="N295">
        <v>1</v>
      </c>
      <c r="O295">
        <v>1</v>
      </c>
    </row>
    <row r="296" spans="1:15" x14ac:dyDescent="0.25">
      <c r="A296" t="s">
        <v>39</v>
      </c>
      <c r="B296">
        <v>1</v>
      </c>
      <c r="C296">
        <v>1</v>
      </c>
      <c r="D296">
        <v>1</v>
      </c>
      <c r="E296">
        <v>1</v>
      </c>
      <c r="F296">
        <v>1</v>
      </c>
      <c r="G296">
        <v>1</v>
      </c>
      <c r="H296">
        <v>1</v>
      </c>
      <c r="I296">
        <v>1</v>
      </c>
      <c r="J296">
        <v>1</v>
      </c>
      <c r="K296">
        <v>1</v>
      </c>
      <c r="L296">
        <v>1</v>
      </c>
      <c r="M296">
        <v>1</v>
      </c>
      <c r="N296">
        <v>1</v>
      </c>
      <c r="O296">
        <v>1</v>
      </c>
    </row>
    <row r="297" spans="1:15" x14ac:dyDescent="0.25">
      <c r="A297" t="s">
        <v>40</v>
      </c>
      <c r="B297">
        <v>1</v>
      </c>
      <c r="C297">
        <v>1</v>
      </c>
      <c r="D297">
        <v>1</v>
      </c>
      <c r="E297">
        <v>1</v>
      </c>
      <c r="F297">
        <v>1</v>
      </c>
      <c r="G297">
        <v>1</v>
      </c>
      <c r="H297">
        <v>1</v>
      </c>
      <c r="I297">
        <v>1</v>
      </c>
      <c r="J297">
        <v>1</v>
      </c>
      <c r="K297">
        <v>1</v>
      </c>
      <c r="L297">
        <v>1</v>
      </c>
      <c r="M297">
        <v>1</v>
      </c>
      <c r="N297">
        <v>1</v>
      </c>
      <c r="O297">
        <v>1</v>
      </c>
    </row>
    <row r="298" spans="1:15" x14ac:dyDescent="0.25">
      <c r="A298" t="s">
        <v>41</v>
      </c>
      <c r="B298">
        <v>1</v>
      </c>
      <c r="C298">
        <v>1</v>
      </c>
      <c r="D298">
        <v>1</v>
      </c>
      <c r="E298">
        <v>1</v>
      </c>
      <c r="F298">
        <v>1</v>
      </c>
      <c r="G298">
        <v>1</v>
      </c>
      <c r="H298">
        <v>1</v>
      </c>
      <c r="I298">
        <v>1</v>
      </c>
      <c r="J298">
        <v>1</v>
      </c>
      <c r="K298">
        <v>1</v>
      </c>
      <c r="L298">
        <v>1</v>
      </c>
      <c r="M298">
        <v>1</v>
      </c>
      <c r="N298">
        <v>1</v>
      </c>
      <c r="O298">
        <v>1</v>
      </c>
    </row>
    <row r="299" spans="1:15" x14ac:dyDescent="0.25">
      <c r="A299" t="s">
        <v>42</v>
      </c>
      <c r="B299">
        <v>1</v>
      </c>
      <c r="C299">
        <v>1</v>
      </c>
      <c r="D299">
        <v>1</v>
      </c>
      <c r="E299">
        <v>1</v>
      </c>
      <c r="F299">
        <v>1</v>
      </c>
      <c r="G299">
        <v>1</v>
      </c>
      <c r="H299">
        <v>1</v>
      </c>
      <c r="I299">
        <v>1</v>
      </c>
      <c r="J299">
        <v>1</v>
      </c>
      <c r="K299">
        <v>1</v>
      </c>
      <c r="L299">
        <v>1</v>
      </c>
      <c r="M299">
        <v>1</v>
      </c>
      <c r="N299">
        <v>1</v>
      </c>
      <c r="O299">
        <v>1</v>
      </c>
    </row>
    <row r="300" spans="1:15" x14ac:dyDescent="0.25">
      <c r="A300" t="s">
        <v>43</v>
      </c>
      <c r="B300">
        <v>1</v>
      </c>
      <c r="C300">
        <v>1</v>
      </c>
      <c r="D300">
        <v>1</v>
      </c>
      <c r="E300">
        <v>1</v>
      </c>
      <c r="F300">
        <v>1</v>
      </c>
      <c r="G300">
        <v>1</v>
      </c>
      <c r="H300">
        <v>1</v>
      </c>
      <c r="I300">
        <v>1</v>
      </c>
      <c r="J300">
        <v>1</v>
      </c>
      <c r="K300">
        <v>1</v>
      </c>
      <c r="L300">
        <v>1</v>
      </c>
      <c r="M300">
        <v>1</v>
      </c>
      <c r="N300">
        <v>1</v>
      </c>
      <c r="O300">
        <v>1</v>
      </c>
    </row>
    <row r="301" spans="1:15" x14ac:dyDescent="0.25">
      <c r="A301" t="s">
        <v>44</v>
      </c>
      <c r="B301">
        <v>1</v>
      </c>
      <c r="C301">
        <v>1</v>
      </c>
      <c r="D301">
        <v>1</v>
      </c>
      <c r="E301">
        <v>1</v>
      </c>
      <c r="F301">
        <v>1</v>
      </c>
      <c r="G301">
        <v>1</v>
      </c>
      <c r="H301">
        <v>1</v>
      </c>
      <c r="I301">
        <v>1</v>
      </c>
      <c r="J301">
        <v>1</v>
      </c>
      <c r="K301">
        <v>1</v>
      </c>
      <c r="L301">
        <v>1</v>
      </c>
      <c r="M301">
        <v>1</v>
      </c>
      <c r="N301">
        <v>1</v>
      </c>
      <c r="O301">
        <v>1</v>
      </c>
    </row>
    <row r="302" spans="1:15" x14ac:dyDescent="0.25">
      <c r="A302" t="s">
        <v>45</v>
      </c>
      <c r="B302">
        <v>1</v>
      </c>
      <c r="C302">
        <v>1</v>
      </c>
      <c r="D302">
        <v>1</v>
      </c>
      <c r="E302">
        <v>1</v>
      </c>
      <c r="F302">
        <v>1</v>
      </c>
      <c r="G302">
        <v>1</v>
      </c>
      <c r="H302">
        <v>1</v>
      </c>
      <c r="I302">
        <v>1</v>
      </c>
      <c r="J302">
        <v>1</v>
      </c>
      <c r="K302">
        <v>1</v>
      </c>
      <c r="L302">
        <v>1</v>
      </c>
      <c r="M302">
        <v>1</v>
      </c>
      <c r="N302">
        <v>1</v>
      </c>
      <c r="O302">
        <v>1</v>
      </c>
    </row>
    <row r="303" spans="1:15" x14ac:dyDescent="0.25">
      <c r="A303" t="s">
        <v>46</v>
      </c>
      <c r="B303">
        <v>1</v>
      </c>
      <c r="C303">
        <v>1</v>
      </c>
      <c r="D303">
        <v>1</v>
      </c>
      <c r="E303">
        <v>1</v>
      </c>
      <c r="F303">
        <v>1</v>
      </c>
      <c r="G303">
        <v>1</v>
      </c>
      <c r="H303">
        <v>1</v>
      </c>
      <c r="I303">
        <v>1</v>
      </c>
      <c r="J303">
        <v>1</v>
      </c>
      <c r="K303">
        <v>1</v>
      </c>
      <c r="L303">
        <v>1</v>
      </c>
      <c r="M303">
        <v>1</v>
      </c>
      <c r="N303">
        <v>1</v>
      </c>
      <c r="O303">
        <v>1</v>
      </c>
    </row>
    <row r="304" spans="1:15" x14ac:dyDescent="0.25">
      <c r="A304" t="s">
        <v>48</v>
      </c>
      <c r="B304">
        <v>1</v>
      </c>
      <c r="C304">
        <v>1</v>
      </c>
      <c r="D304">
        <v>1</v>
      </c>
      <c r="E304">
        <v>1</v>
      </c>
      <c r="F304">
        <v>1</v>
      </c>
      <c r="G304">
        <v>1</v>
      </c>
      <c r="H304">
        <v>1</v>
      </c>
      <c r="I304">
        <v>1</v>
      </c>
      <c r="J304">
        <v>1</v>
      </c>
      <c r="K304">
        <v>1</v>
      </c>
      <c r="L304">
        <v>1</v>
      </c>
      <c r="M304">
        <v>1</v>
      </c>
      <c r="N304">
        <v>1</v>
      </c>
      <c r="O304">
        <v>1</v>
      </c>
    </row>
    <row r="305" spans="1:15" x14ac:dyDescent="0.25">
      <c r="A305" t="s">
        <v>49</v>
      </c>
      <c r="B305">
        <v>1</v>
      </c>
      <c r="C305">
        <v>1</v>
      </c>
      <c r="D305">
        <v>1</v>
      </c>
      <c r="E305">
        <v>1</v>
      </c>
      <c r="F305">
        <v>1</v>
      </c>
      <c r="G305">
        <v>1</v>
      </c>
      <c r="H305">
        <v>1</v>
      </c>
      <c r="I305">
        <v>1</v>
      </c>
      <c r="J305">
        <v>1</v>
      </c>
      <c r="K305">
        <v>1</v>
      </c>
      <c r="L305">
        <v>1</v>
      </c>
      <c r="M305">
        <v>1</v>
      </c>
      <c r="N305">
        <v>1</v>
      </c>
      <c r="O305">
        <v>1</v>
      </c>
    </row>
    <row r="306" spans="1:15" x14ac:dyDescent="0.25">
      <c r="A306" t="s">
        <v>50</v>
      </c>
      <c r="B306">
        <v>1</v>
      </c>
      <c r="C306">
        <v>1</v>
      </c>
      <c r="D306">
        <v>1</v>
      </c>
      <c r="E306">
        <v>1</v>
      </c>
      <c r="F306">
        <v>1</v>
      </c>
      <c r="G306">
        <v>1</v>
      </c>
      <c r="H306">
        <v>1</v>
      </c>
      <c r="I306">
        <v>1</v>
      </c>
      <c r="J306">
        <v>1</v>
      </c>
      <c r="K306">
        <v>1</v>
      </c>
      <c r="L306">
        <v>1</v>
      </c>
      <c r="M306">
        <v>1</v>
      </c>
      <c r="N306">
        <v>1</v>
      </c>
      <c r="O306">
        <v>1</v>
      </c>
    </row>
    <row r="307" spans="1:15" x14ac:dyDescent="0.25">
      <c r="A307" t="s">
        <v>51</v>
      </c>
      <c r="B307">
        <v>1</v>
      </c>
      <c r="C307">
        <v>1</v>
      </c>
      <c r="D307">
        <v>1</v>
      </c>
      <c r="E307">
        <v>1</v>
      </c>
      <c r="F307">
        <v>1</v>
      </c>
      <c r="G307">
        <v>1</v>
      </c>
      <c r="H307">
        <v>1</v>
      </c>
      <c r="I307">
        <v>1</v>
      </c>
      <c r="J307">
        <v>1</v>
      </c>
      <c r="K307">
        <v>1</v>
      </c>
      <c r="L307">
        <v>1</v>
      </c>
      <c r="M307">
        <v>1</v>
      </c>
      <c r="N307">
        <v>1</v>
      </c>
      <c r="O307">
        <v>1</v>
      </c>
    </row>
    <row r="308" spans="1:15" x14ac:dyDescent="0.25">
      <c r="A308" t="s">
        <v>52</v>
      </c>
      <c r="B308">
        <v>1</v>
      </c>
      <c r="C308">
        <v>1</v>
      </c>
      <c r="D308">
        <v>1</v>
      </c>
      <c r="E308">
        <v>1</v>
      </c>
      <c r="F308">
        <v>1</v>
      </c>
      <c r="G308">
        <v>1</v>
      </c>
      <c r="H308">
        <v>1</v>
      </c>
      <c r="I308">
        <v>1</v>
      </c>
      <c r="J308">
        <v>1</v>
      </c>
      <c r="K308">
        <v>1</v>
      </c>
      <c r="L308">
        <v>1</v>
      </c>
      <c r="M308">
        <v>1</v>
      </c>
      <c r="N308">
        <v>1</v>
      </c>
      <c r="O308">
        <v>1</v>
      </c>
    </row>
    <row r="309" spans="1:15" x14ac:dyDescent="0.25">
      <c r="A309" t="s">
        <v>53</v>
      </c>
      <c r="B309">
        <v>1</v>
      </c>
      <c r="C309">
        <v>1</v>
      </c>
      <c r="D309">
        <v>1</v>
      </c>
      <c r="E309">
        <v>1</v>
      </c>
      <c r="F309">
        <v>1</v>
      </c>
      <c r="G309">
        <v>1</v>
      </c>
      <c r="H309">
        <v>1</v>
      </c>
      <c r="I309">
        <v>1</v>
      </c>
      <c r="J309">
        <v>1</v>
      </c>
      <c r="K309">
        <v>1</v>
      </c>
      <c r="L309">
        <v>1</v>
      </c>
      <c r="M309">
        <v>1</v>
      </c>
      <c r="N309">
        <v>1</v>
      </c>
      <c r="O309">
        <v>1</v>
      </c>
    </row>
    <row r="312" spans="1:15" x14ac:dyDescent="0.25">
      <c r="A312" t="s">
        <v>117</v>
      </c>
      <c r="B312" t="s">
        <v>146</v>
      </c>
      <c r="C312" t="s">
        <v>100</v>
      </c>
      <c r="D312" t="s">
        <v>95</v>
      </c>
      <c r="E312" t="s">
        <v>118</v>
      </c>
      <c r="F312" t="s">
        <v>119</v>
      </c>
      <c r="G312" t="s">
        <v>95</v>
      </c>
      <c r="H312" t="s">
        <v>147</v>
      </c>
    </row>
    <row r="313" spans="1:15" x14ac:dyDescent="0.25">
      <c r="B313" t="s">
        <v>121</v>
      </c>
      <c r="C313">
        <v>2008</v>
      </c>
      <c r="D313">
        <v>2009</v>
      </c>
      <c r="E313">
        <v>2010</v>
      </c>
      <c r="F313">
        <v>2011</v>
      </c>
      <c r="G313">
        <v>2012</v>
      </c>
      <c r="H313">
        <v>2013</v>
      </c>
      <c r="I313">
        <v>2014</v>
      </c>
      <c r="J313">
        <v>2015</v>
      </c>
      <c r="K313">
        <v>2016</v>
      </c>
      <c r="L313">
        <v>2017</v>
      </c>
      <c r="M313">
        <v>2018</v>
      </c>
      <c r="N313">
        <v>2019</v>
      </c>
      <c r="O313">
        <v>2020</v>
      </c>
    </row>
    <row r="314" spans="1:15" x14ac:dyDescent="0.25">
      <c r="A314" t="s">
        <v>35</v>
      </c>
      <c r="B314">
        <v>1</v>
      </c>
      <c r="C314">
        <v>1</v>
      </c>
      <c r="D314">
        <v>1</v>
      </c>
      <c r="E314">
        <v>1</v>
      </c>
      <c r="F314">
        <v>1</v>
      </c>
      <c r="G314">
        <v>1</v>
      </c>
      <c r="H314">
        <v>1</v>
      </c>
      <c r="I314">
        <v>1</v>
      </c>
      <c r="J314">
        <v>1</v>
      </c>
      <c r="K314">
        <v>1</v>
      </c>
      <c r="L314">
        <v>1</v>
      </c>
      <c r="M314">
        <v>1</v>
      </c>
      <c r="N314">
        <v>1</v>
      </c>
      <c r="O314">
        <v>1</v>
      </c>
    </row>
    <row r="315" spans="1:15" x14ac:dyDescent="0.25">
      <c r="A315" t="s">
        <v>36</v>
      </c>
      <c r="B315">
        <v>1</v>
      </c>
      <c r="C315">
        <v>1</v>
      </c>
      <c r="D315">
        <v>1</v>
      </c>
      <c r="E315">
        <v>1</v>
      </c>
      <c r="F315">
        <v>1</v>
      </c>
      <c r="G315">
        <v>1</v>
      </c>
      <c r="H315">
        <v>1</v>
      </c>
      <c r="I315">
        <v>1</v>
      </c>
      <c r="J315">
        <v>1</v>
      </c>
      <c r="K315">
        <v>1</v>
      </c>
      <c r="L315">
        <v>1</v>
      </c>
      <c r="M315">
        <v>1</v>
      </c>
      <c r="N315">
        <v>1</v>
      </c>
      <c r="O315">
        <v>1</v>
      </c>
    </row>
    <row r="316" spans="1:15" x14ac:dyDescent="0.25">
      <c r="A316" t="s">
        <v>37</v>
      </c>
      <c r="B316">
        <v>1</v>
      </c>
      <c r="C316">
        <v>1</v>
      </c>
      <c r="D316">
        <v>1</v>
      </c>
      <c r="E316">
        <v>1</v>
      </c>
      <c r="F316">
        <v>1</v>
      </c>
      <c r="G316">
        <v>1</v>
      </c>
      <c r="H316">
        <v>1</v>
      </c>
      <c r="I316">
        <v>1</v>
      </c>
      <c r="J316">
        <v>1</v>
      </c>
      <c r="K316">
        <v>1</v>
      </c>
      <c r="L316">
        <v>1</v>
      </c>
      <c r="M316">
        <v>1</v>
      </c>
      <c r="N316">
        <v>1</v>
      </c>
      <c r="O316">
        <v>1</v>
      </c>
    </row>
    <row r="317" spans="1:15" x14ac:dyDescent="0.25">
      <c r="A317" t="s">
        <v>38</v>
      </c>
      <c r="B317">
        <v>1</v>
      </c>
      <c r="C317">
        <v>1</v>
      </c>
      <c r="D317">
        <v>1</v>
      </c>
      <c r="E317">
        <v>1</v>
      </c>
      <c r="F317">
        <v>1</v>
      </c>
      <c r="G317">
        <v>1</v>
      </c>
      <c r="H317">
        <v>1</v>
      </c>
      <c r="I317">
        <v>1</v>
      </c>
      <c r="J317">
        <v>1</v>
      </c>
      <c r="K317">
        <v>1</v>
      </c>
      <c r="L317">
        <v>1</v>
      </c>
      <c r="M317">
        <v>1</v>
      </c>
      <c r="N317">
        <v>1</v>
      </c>
      <c r="O317">
        <v>1</v>
      </c>
    </row>
    <row r="318" spans="1:15" x14ac:dyDescent="0.25">
      <c r="A318" t="s">
        <v>39</v>
      </c>
      <c r="B318">
        <v>1</v>
      </c>
      <c r="C318">
        <v>1</v>
      </c>
      <c r="D318">
        <v>1</v>
      </c>
      <c r="E318">
        <v>1</v>
      </c>
      <c r="F318">
        <v>1</v>
      </c>
      <c r="G318">
        <v>1</v>
      </c>
      <c r="H318">
        <v>1</v>
      </c>
      <c r="I318">
        <v>1</v>
      </c>
      <c r="J318">
        <v>1</v>
      </c>
      <c r="K318">
        <v>1</v>
      </c>
      <c r="L318">
        <v>1</v>
      </c>
      <c r="M318">
        <v>1</v>
      </c>
      <c r="N318">
        <v>1</v>
      </c>
      <c r="O318">
        <v>1</v>
      </c>
    </row>
    <row r="319" spans="1:15" x14ac:dyDescent="0.25">
      <c r="A319" t="s">
        <v>40</v>
      </c>
      <c r="B319">
        <v>1</v>
      </c>
      <c r="C319">
        <v>1</v>
      </c>
      <c r="D319">
        <v>1</v>
      </c>
      <c r="E319">
        <v>1</v>
      </c>
      <c r="F319">
        <v>1</v>
      </c>
      <c r="G319">
        <v>1</v>
      </c>
      <c r="H319">
        <v>1</v>
      </c>
      <c r="I319">
        <v>1</v>
      </c>
      <c r="J319">
        <v>1</v>
      </c>
      <c r="K319">
        <v>1</v>
      </c>
      <c r="L319">
        <v>1</v>
      </c>
      <c r="M319">
        <v>1</v>
      </c>
      <c r="N319">
        <v>1</v>
      </c>
      <c r="O319">
        <v>1</v>
      </c>
    </row>
    <row r="320" spans="1:15" x14ac:dyDescent="0.25">
      <c r="A320" t="s">
        <v>41</v>
      </c>
      <c r="B320">
        <v>1</v>
      </c>
      <c r="C320">
        <v>1</v>
      </c>
      <c r="D320">
        <v>1</v>
      </c>
      <c r="E320">
        <v>1</v>
      </c>
      <c r="F320">
        <v>1</v>
      </c>
      <c r="G320">
        <v>1</v>
      </c>
      <c r="H320">
        <v>1</v>
      </c>
      <c r="I320">
        <v>1</v>
      </c>
      <c r="J320">
        <v>1</v>
      </c>
      <c r="K320">
        <v>1</v>
      </c>
      <c r="L320">
        <v>1</v>
      </c>
      <c r="M320">
        <v>1</v>
      </c>
      <c r="N320">
        <v>1</v>
      </c>
      <c r="O320">
        <v>1</v>
      </c>
    </row>
    <row r="321" spans="1:15" x14ac:dyDescent="0.25">
      <c r="A321" t="s">
        <v>42</v>
      </c>
      <c r="B321">
        <v>1</v>
      </c>
      <c r="C321">
        <v>1</v>
      </c>
      <c r="D321">
        <v>1</v>
      </c>
      <c r="E321">
        <v>1</v>
      </c>
      <c r="F321">
        <v>1</v>
      </c>
      <c r="G321">
        <v>1</v>
      </c>
      <c r="H321">
        <v>1</v>
      </c>
      <c r="I321">
        <v>1</v>
      </c>
      <c r="J321">
        <v>1</v>
      </c>
      <c r="K321">
        <v>1</v>
      </c>
      <c r="L321">
        <v>1</v>
      </c>
      <c r="M321">
        <v>1</v>
      </c>
      <c r="N321">
        <v>1</v>
      </c>
      <c r="O321">
        <v>1</v>
      </c>
    </row>
    <row r="322" spans="1:15" x14ac:dyDescent="0.25">
      <c r="A322" t="s">
        <v>43</v>
      </c>
      <c r="B322">
        <v>1</v>
      </c>
      <c r="C322">
        <v>1</v>
      </c>
      <c r="D322">
        <v>1</v>
      </c>
      <c r="E322">
        <v>1</v>
      </c>
      <c r="F322">
        <v>1</v>
      </c>
      <c r="G322">
        <v>1</v>
      </c>
      <c r="H322">
        <v>1</v>
      </c>
      <c r="I322">
        <v>1</v>
      </c>
      <c r="J322">
        <v>1</v>
      </c>
      <c r="K322">
        <v>1</v>
      </c>
      <c r="L322">
        <v>1</v>
      </c>
      <c r="M322">
        <v>1</v>
      </c>
      <c r="N322">
        <v>1</v>
      </c>
      <c r="O322">
        <v>1</v>
      </c>
    </row>
    <row r="323" spans="1:15" x14ac:dyDescent="0.25">
      <c r="A323" t="s">
        <v>44</v>
      </c>
      <c r="B323">
        <v>1</v>
      </c>
      <c r="C323">
        <v>1</v>
      </c>
      <c r="D323">
        <v>1</v>
      </c>
      <c r="E323">
        <v>1</v>
      </c>
      <c r="F323">
        <v>1</v>
      </c>
      <c r="G323">
        <v>1</v>
      </c>
      <c r="H323">
        <v>1</v>
      </c>
      <c r="I323">
        <v>1</v>
      </c>
      <c r="J323">
        <v>1</v>
      </c>
      <c r="K323">
        <v>1</v>
      </c>
      <c r="L323">
        <v>1</v>
      </c>
      <c r="M323">
        <v>1</v>
      </c>
      <c r="N323">
        <v>1</v>
      </c>
      <c r="O323">
        <v>1</v>
      </c>
    </row>
    <row r="324" spans="1:15" x14ac:dyDescent="0.25">
      <c r="A324" t="s">
        <v>45</v>
      </c>
      <c r="B324">
        <v>1</v>
      </c>
      <c r="C324">
        <v>1</v>
      </c>
      <c r="D324">
        <v>1</v>
      </c>
      <c r="E324">
        <v>1</v>
      </c>
      <c r="F324">
        <v>1</v>
      </c>
      <c r="G324">
        <v>1</v>
      </c>
      <c r="H324">
        <v>1</v>
      </c>
      <c r="I324">
        <v>1</v>
      </c>
      <c r="J324">
        <v>1</v>
      </c>
      <c r="K324">
        <v>1</v>
      </c>
      <c r="L324">
        <v>1</v>
      </c>
      <c r="M324">
        <v>1</v>
      </c>
      <c r="N324">
        <v>1</v>
      </c>
      <c r="O324">
        <v>1</v>
      </c>
    </row>
    <row r="325" spans="1:15" x14ac:dyDescent="0.25">
      <c r="A325" t="s">
        <v>46</v>
      </c>
      <c r="B325">
        <v>1</v>
      </c>
      <c r="C325">
        <v>1</v>
      </c>
      <c r="D325">
        <v>1</v>
      </c>
      <c r="E325">
        <v>1</v>
      </c>
      <c r="F325">
        <v>1</v>
      </c>
      <c r="G325">
        <v>1</v>
      </c>
      <c r="H325">
        <v>1</v>
      </c>
      <c r="I325">
        <v>1</v>
      </c>
      <c r="J325">
        <v>1</v>
      </c>
      <c r="K325">
        <v>1</v>
      </c>
      <c r="L325">
        <v>1</v>
      </c>
      <c r="M325">
        <v>1</v>
      </c>
      <c r="N325">
        <v>1</v>
      </c>
      <c r="O325">
        <v>1</v>
      </c>
    </row>
    <row r="326" spans="1:15" x14ac:dyDescent="0.25">
      <c r="A326" t="s">
        <v>48</v>
      </c>
      <c r="B326">
        <v>1</v>
      </c>
      <c r="C326">
        <v>1</v>
      </c>
      <c r="D326">
        <v>1</v>
      </c>
      <c r="E326">
        <v>1</v>
      </c>
      <c r="F326">
        <v>1</v>
      </c>
      <c r="G326">
        <v>1</v>
      </c>
      <c r="H326">
        <v>1</v>
      </c>
      <c r="I326">
        <v>1</v>
      </c>
      <c r="J326">
        <v>1</v>
      </c>
      <c r="K326">
        <v>1</v>
      </c>
      <c r="L326">
        <v>1</v>
      </c>
      <c r="M326">
        <v>1</v>
      </c>
      <c r="N326">
        <v>1</v>
      </c>
      <c r="O326">
        <v>1</v>
      </c>
    </row>
    <row r="327" spans="1:15" x14ac:dyDescent="0.25">
      <c r="A327" t="s">
        <v>49</v>
      </c>
      <c r="B327">
        <v>1</v>
      </c>
      <c r="C327">
        <v>1</v>
      </c>
      <c r="D327">
        <v>1</v>
      </c>
      <c r="E327">
        <v>1</v>
      </c>
      <c r="F327">
        <v>1</v>
      </c>
      <c r="G327">
        <v>1</v>
      </c>
      <c r="H327">
        <v>1</v>
      </c>
      <c r="I327">
        <v>1</v>
      </c>
      <c r="J327">
        <v>1</v>
      </c>
      <c r="K327">
        <v>1</v>
      </c>
      <c r="L327">
        <v>1</v>
      </c>
      <c r="M327">
        <v>1</v>
      </c>
      <c r="N327">
        <v>1</v>
      </c>
      <c r="O327">
        <v>1</v>
      </c>
    </row>
    <row r="328" spans="1:15" x14ac:dyDescent="0.25">
      <c r="A328" t="s">
        <v>50</v>
      </c>
      <c r="B328">
        <v>1</v>
      </c>
      <c r="C328">
        <v>1</v>
      </c>
      <c r="D328">
        <v>1</v>
      </c>
      <c r="E328">
        <v>1</v>
      </c>
      <c r="F328">
        <v>1</v>
      </c>
      <c r="G328">
        <v>1</v>
      </c>
      <c r="H328">
        <v>1</v>
      </c>
      <c r="I328">
        <v>1</v>
      </c>
      <c r="J328">
        <v>1</v>
      </c>
      <c r="K328">
        <v>1</v>
      </c>
      <c r="L328">
        <v>1</v>
      </c>
      <c r="M328">
        <v>1</v>
      </c>
      <c r="N328">
        <v>1</v>
      </c>
      <c r="O328">
        <v>1</v>
      </c>
    </row>
    <row r="329" spans="1:15" x14ac:dyDescent="0.25">
      <c r="A329" t="s">
        <v>51</v>
      </c>
      <c r="B329">
        <v>1</v>
      </c>
      <c r="C329">
        <v>0</v>
      </c>
      <c r="D329">
        <v>0</v>
      </c>
      <c r="E329">
        <v>0</v>
      </c>
      <c r="F329">
        <v>0</v>
      </c>
      <c r="G329">
        <v>0</v>
      </c>
      <c r="H329">
        <v>0</v>
      </c>
      <c r="I329">
        <v>0</v>
      </c>
      <c r="J329">
        <v>0</v>
      </c>
      <c r="K329">
        <v>0</v>
      </c>
      <c r="L329">
        <v>0</v>
      </c>
      <c r="M329">
        <v>0</v>
      </c>
      <c r="N329">
        <v>0</v>
      </c>
      <c r="O329">
        <v>0</v>
      </c>
    </row>
    <row r="330" spans="1:15" x14ac:dyDescent="0.25">
      <c r="A330" t="s">
        <v>52</v>
      </c>
      <c r="B330">
        <v>1</v>
      </c>
      <c r="C330">
        <v>1</v>
      </c>
      <c r="D330">
        <v>1</v>
      </c>
      <c r="E330">
        <v>0.9</v>
      </c>
      <c r="F330">
        <v>1</v>
      </c>
      <c r="G330">
        <v>0</v>
      </c>
      <c r="H330">
        <v>0</v>
      </c>
      <c r="I330">
        <v>0</v>
      </c>
      <c r="J330">
        <v>0</v>
      </c>
      <c r="K330">
        <v>0</v>
      </c>
      <c r="L330">
        <v>0</v>
      </c>
      <c r="M330">
        <v>0</v>
      </c>
      <c r="N330">
        <v>0</v>
      </c>
      <c r="O330">
        <v>0</v>
      </c>
    </row>
    <row r="331" spans="1:15" x14ac:dyDescent="0.25">
      <c r="A331" t="s">
        <v>53</v>
      </c>
      <c r="B331">
        <v>1</v>
      </c>
      <c r="C331">
        <v>1</v>
      </c>
      <c r="D331">
        <v>1</v>
      </c>
      <c r="E331">
        <v>0</v>
      </c>
      <c r="F331">
        <v>0</v>
      </c>
      <c r="G331">
        <v>0</v>
      </c>
      <c r="H331">
        <v>0</v>
      </c>
      <c r="I331">
        <v>0</v>
      </c>
      <c r="J331">
        <v>0</v>
      </c>
      <c r="K331">
        <v>0</v>
      </c>
      <c r="L331">
        <v>0</v>
      </c>
      <c r="M331">
        <v>0</v>
      </c>
      <c r="N331">
        <v>0</v>
      </c>
      <c r="O331">
        <v>0</v>
      </c>
    </row>
    <row r="334" spans="1:15" s="30" customFormat="1" ht="18.75" x14ac:dyDescent="0.3">
      <c r="A334" s="29" t="s">
        <v>86</v>
      </c>
    </row>
    <row r="335" spans="1:15" x14ac:dyDescent="0.25">
      <c r="A335" t="s">
        <v>81</v>
      </c>
      <c r="B335" t="s">
        <v>87</v>
      </c>
    </row>
    <row r="336" spans="1:15" x14ac:dyDescent="0.25">
      <c r="A336" t="s">
        <v>82</v>
      </c>
      <c r="B336" s="7">
        <v>41094</v>
      </c>
    </row>
    <row r="337" spans="1:2" x14ac:dyDescent="0.25">
      <c r="A337" t="s">
        <v>84</v>
      </c>
      <c r="B337" t="s">
        <v>88</v>
      </c>
    </row>
    <row r="338" spans="1:2" x14ac:dyDescent="0.25">
      <c r="A338" t="s">
        <v>83</v>
      </c>
      <c r="B338" t="s">
        <v>89</v>
      </c>
    </row>
    <row r="339" spans="1:2" x14ac:dyDescent="0.25">
      <c r="A339" t="s">
        <v>85</v>
      </c>
    </row>
    <row r="341" spans="1:2" x14ac:dyDescent="0.25">
      <c r="A341" t="s">
        <v>81</v>
      </c>
    </row>
    <row r="342" spans="1:2" x14ac:dyDescent="0.25">
      <c r="A342" t="s">
        <v>82</v>
      </c>
    </row>
    <row r="343" spans="1:2" x14ac:dyDescent="0.25">
      <c r="A343" t="s">
        <v>84</v>
      </c>
    </row>
    <row r="344" spans="1:2" x14ac:dyDescent="0.25">
      <c r="A344" t="s">
        <v>83</v>
      </c>
    </row>
    <row r="345" spans="1:2" x14ac:dyDescent="0.25">
      <c r="A345" t="s">
        <v>85</v>
      </c>
    </row>
    <row r="347" spans="1:2" x14ac:dyDescent="0.25">
      <c r="A347" t="s">
        <v>81</v>
      </c>
    </row>
    <row r="348" spans="1:2" x14ac:dyDescent="0.25">
      <c r="A348" t="s">
        <v>82</v>
      </c>
    </row>
    <row r="349" spans="1:2" x14ac:dyDescent="0.25">
      <c r="A349" t="s">
        <v>84</v>
      </c>
    </row>
    <row r="350" spans="1:2" x14ac:dyDescent="0.25">
      <c r="A350" t="s">
        <v>83</v>
      </c>
    </row>
    <row r="351" spans="1:2" x14ac:dyDescent="0.25">
      <c r="A351" t="s">
        <v>85</v>
      </c>
    </row>
    <row r="353" spans="1:1" x14ac:dyDescent="0.25">
      <c r="A353" t="s">
        <v>81</v>
      </c>
    </row>
    <row r="354" spans="1:1" x14ac:dyDescent="0.25">
      <c r="A354" t="s">
        <v>82</v>
      </c>
    </row>
    <row r="355" spans="1:1" x14ac:dyDescent="0.25">
      <c r="A355" t="s">
        <v>84</v>
      </c>
    </row>
    <row r="356" spans="1:1" x14ac:dyDescent="0.25">
      <c r="A356" t="s">
        <v>83</v>
      </c>
    </row>
    <row r="357" spans="1:1" x14ac:dyDescent="0.25">
      <c r="A357" t="s">
        <v>85</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604"/>
  <sheetViews>
    <sheetView topLeftCell="A436" zoomScaleNormal="100" workbookViewId="0">
      <selection activeCell="E467" sqref="E467"/>
    </sheetView>
  </sheetViews>
  <sheetFormatPr baseColWidth="10" defaultRowHeight="15" x14ac:dyDescent="0.25"/>
  <cols>
    <col min="2" max="2" width="32.42578125" bestFit="1" customWidth="1"/>
  </cols>
  <sheetData>
    <row r="1" spans="1:15" x14ac:dyDescent="0.25">
      <c r="A1" s="18" t="s">
        <v>216</v>
      </c>
      <c r="B1" s="18"/>
      <c r="C1" s="18"/>
      <c r="D1" s="18"/>
      <c r="E1" s="18"/>
      <c r="F1" s="18"/>
      <c r="G1" s="18"/>
      <c r="H1" s="18"/>
      <c r="I1" s="18"/>
      <c r="J1" s="18"/>
    </row>
    <row r="2" spans="1:15" x14ac:dyDescent="0.25">
      <c r="A2" s="19" t="s">
        <v>225</v>
      </c>
      <c r="B2" s="18"/>
      <c r="C2" s="18"/>
      <c r="D2" s="18"/>
      <c r="E2" s="18"/>
      <c r="F2" s="18"/>
      <c r="G2" s="18"/>
      <c r="H2" s="18"/>
      <c r="I2" s="18"/>
      <c r="J2" s="18"/>
    </row>
    <row r="3" spans="1:15" x14ac:dyDescent="0.25">
      <c r="A3" s="19" t="s">
        <v>217</v>
      </c>
      <c r="B3" s="18"/>
      <c r="C3" s="18"/>
      <c r="D3" s="18"/>
      <c r="E3" s="18"/>
      <c r="F3" s="18"/>
      <c r="G3" s="18"/>
      <c r="H3" s="18"/>
      <c r="I3" s="18"/>
      <c r="J3" s="18"/>
    </row>
    <row r="4" spans="1:15" x14ac:dyDescent="0.25">
      <c r="A4" s="19" t="s">
        <v>218</v>
      </c>
      <c r="B4" s="18"/>
      <c r="C4" s="19" t="s">
        <v>220</v>
      </c>
      <c r="D4" s="18"/>
      <c r="E4" s="18"/>
      <c r="F4" s="18"/>
      <c r="G4" s="18"/>
      <c r="H4" s="18"/>
      <c r="I4" s="18"/>
      <c r="J4" s="18"/>
    </row>
    <row r="6" spans="1:15" x14ac:dyDescent="0.25">
      <c r="A6" t="s">
        <v>117</v>
      </c>
      <c r="B6" t="s">
        <v>148</v>
      </c>
      <c r="C6" t="s">
        <v>219</v>
      </c>
    </row>
    <row r="7" spans="1:15" x14ac:dyDescent="0.25">
      <c r="B7" t="s">
        <v>121</v>
      </c>
      <c r="C7">
        <v>2008</v>
      </c>
      <c r="D7">
        <v>2009</v>
      </c>
      <c r="E7">
        <v>2010</v>
      </c>
      <c r="F7">
        <v>2011</v>
      </c>
      <c r="G7">
        <v>2012</v>
      </c>
      <c r="H7">
        <v>2013</v>
      </c>
      <c r="I7">
        <v>2014</v>
      </c>
      <c r="J7">
        <v>2015</v>
      </c>
      <c r="K7">
        <v>2016</v>
      </c>
      <c r="L7">
        <v>2017</v>
      </c>
      <c r="M7">
        <v>2018</v>
      </c>
      <c r="N7">
        <v>2019</v>
      </c>
      <c r="O7">
        <v>2020</v>
      </c>
    </row>
    <row r="8" spans="1:15" x14ac:dyDescent="0.25">
      <c r="A8" t="s">
        <v>35</v>
      </c>
      <c r="B8">
        <v>0</v>
      </c>
      <c r="C8">
        <v>0</v>
      </c>
      <c r="D8">
        <v>0</v>
      </c>
      <c r="E8">
        <v>0</v>
      </c>
      <c r="F8">
        <v>0</v>
      </c>
      <c r="G8">
        <v>0</v>
      </c>
      <c r="H8">
        <v>0</v>
      </c>
      <c r="I8">
        <v>0</v>
      </c>
      <c r="J8">
        <v>0</v>
      </c>
      <c r="K8">
        <v>0</v>
      </c>
      <c r="L8">
        <v>0</v>
      </c>
      <c r="M8">
        <v>0</v>
      </c>
      <c r="N8">
        <v>0</v>
      </c>
      <c r="O8">
        <v>0</v>
      </c>
    </row>
    <row r="9" spans="1:15" x14ac:dyDescent="0.25">
      <c r="A9" t="s">
        <v>36</v>
      </c>
      <c r="B9">
        <v>0</v>
      </c>
      <c r="C9">
        <v>0</v>
      </c>
      <c r="D9">
        <v>0</v>
      </c>
      <c r="E9">
        <v>0</v>
      </c>
      <c r="F9">
        <v>0</v>
      </c>
      <c r="G9">
        <v>0</v>
      </c>
      <c r="H9">
        <v>0</v>
      </c>
      <c r="I9">
        <v>0</v>
      </c>
      <c r="J9">
        <v>0</v>
      </c>
      <c r="K9">
        <v>0</v>
      </c>
      <c r="L9">
        <v>0</v>
      </c>
      <c r="M9">
        <v>0</v>
      </c>
      <c r="N9">
        <v>0</v>
      </c>
      <c r="O9">
        <v>0</v>
      </c>
    </row>
    <row r="10" spans="1:15" x14ac:dyDescent="0.25">
      <c r="A10" t="s">
        <v>37</v>
      </c>
      <c r="B10">
        <v>0</v>
      </c>
      <c r="C10">
        <v>0</v>
      </c>
      <c r="D10">
        <v>0</v>
      </c>
      <c r="E10">
        <v>0</v>
      </c>
      <c r="F10">
        <v>0</v>
      </c>
      <c r="G10">
        <v>0</v>
      </c>
      <c r="H10">
        <v>0</v>
      </c>
      <c r="I10">
        <v>0</v>
      </c>
      <c r="J10">
        <v>0</v>
      </c>
      <c r="K10">
        <v>0</v>
      </c>
      <c r="L10">
        <v>0</v>
      </c>
      <c r="M10">
        <v>0</v>
      </c>
      <c r="N10">
        <v>0</v>
      </c>
      <c r="O10">
        <v>0</v>
      </c>
    </row>
    <row r="11" spans="1:15" x14ac:dyDescent="0.25">
      <c r="A11" t="s">
        <v>38</v>
      </c>
      <c r="B11">
        <v>0</v>
      </c>
      <c r="C11">
        <v>0</v>
      </c>
      <c r="D11">
        <v>0</v>
      </c>
      <c r="E11">
        <v>0</v>
      </c>
      <c r="F11">
        <v>0</v>
      </c>
      <c r="G11">
        <v>0</v>
      </c>
      <c r="H11">
        <v>0</v>
      </c>
      <c r="I11">
        <v>0</v>
      </c>
      <c r="J11">
        <v>0</v>
      </c>
      <c r="K11">
        <v>0</v>
      </c>
      <c r="L11">
        <v>0</v>
      </c>
      <c r="M11">
        <v>0</v>
      </c>
      <c r="N11">
        <v>0</v>
      </c>
      <c r="O11">
        <v>0</v>
      </c>
    </row>
    <row r="12" spans="1:15" x14ac:dyDescent="0.25">
      <c r="A12" t="s">
        <v>39</v>
      </c>
      <c r="B12">
        <v>0</v>
      </c>
      <c r="C12">
        <v>0</v>
      </c>
      <c r="D12">
        <v>0</v>
      </c>
      <c r="E12">
        <v>0</v>
      </c>
      <c r="F12">
        <v>0</v>
      </c>
      <c r="G12">
        <v>0</v>
      </c>
      <c r="H12">
        <v>0</v>
      </c>
      <c r="I12">
        <v>0</v>
      </c>
      <c r="J12">
        <v>0</v>
      </c>
      <c r="K12">
        <v>0</v>
      </c>
      <c r="L12">
        <v>0</v>
      </c>
      <c r="M12">
        <v>0</v>
      </c>
      <c r="N12">
        <v>0</v>
      </c>
      <c r="O12">
        <v>0</v>
      </c>
    </row>
    <row r="13" spans="1:15" x14ac:dyDescent="0.25">
      <c r="A13" t="s">
        <v>40</v>
      </c>
      <c r="B13">
        <v>0</v>
      </c>
      <c r="C13">
        <v>0</v>
      </c>
      <c r="D13">
        <v>0</v>
      </c>
      <c r="E13">
        <v>0</v>
      </c>
      <c r="F13">
        <v>0</v>
      </c>
      <c r="G13">
        <v>0</v>
      </c>
      <c r="H13">
        <v>0</v>
      </c>
      <c r="I13">
        <v>0</v>
      </c>
      <c r="J13">
        <v>0</v>
      </c>
      <c r="K13">
        <v>0</v>
      </c>
      <c r="L13">
        <v>0</v>
      </c>
      <c r="M13">
        <v>0</v>
      </c>
      <c r="N13">
        <v>0</v>
      </c>
      <c r="O13">
        <v>0</v>
      </c>
    </row>
    <row r="14" spans="1:15" x14ac:dyDescent="0.25">
      <c r="A14" t="s">
        <v>41</v>
      </c>
      <c r="B14">
        <v>0</v>
      </c>
      <c r="C14">
        <v>0</v>
      </c>
      <c r="D14">
        <v>0</v>
      </c>
      <c r="E14">
        <v>0</v>
      </c>
      <c r="F14">
        <v>0</v>
      </c>
      <c r="G14">
        <v>0</v>
      </c>
      <c r="H14">
        <v>0</v>
      </c>
      <c r="I14">
        <v>0</v>
      </c>
      <c r="J14">
        <v>0</v>
      </c>
      <c r="K14">
        <v>0</v>
      </c>
      <c r="L14">
        <v>0</v>
      </c>
      <c r="M14">
        <v>0</v>
      </c>
      <c r="N14">
        <v>0</v>
      </c>
      <c r="O14">
        <v>0</v>
      </c>
    </row>
    <row r="15" spans="1:15" x14ac:dyDescent="0.25">
      <c r="A15" t="s">
        <v>42</v>
      </c>
      <c r="B15">
        <v>0</v>
      </c>
      <c r="C15">
        <v>0</v>
      </c>
      <c r="D15">
        <v>0</v>
      </c>
      <c r="E15">
        <v>0</v>
      </c>
      <c r="F15">
        <v>0</v>
      </c>
      <c r="G15">
        <v>0</v>
      </c>
      <c r="H15">
        <v>0</v>
      </c>
      <c r="I15">
        <v>0</v>
      </c>
      <c r="J15">
        <v>0</v>
      </c>
      <c r="K15">
        <v>0</v>
      </c>
      <c r="L15">
        <v>0</v>
      </c>
      <c r="M15">
        <v>0</v>
      </c>
      <c r="N15">
        <v>0</v>
      </c>
      <c r="O15">
        <v>0</v>
      </c>
    </row>
    <row r="16" spans="1:15" x14ac:dyDescent="0.25">
      <c r="A16" t="s">
        <v>43</v>
      </c>
      <c r="B16">
        <v>0</v>
      </c>
      <c r="C16">
        <v>0</v>
      </c>
      <c r="D16">
        <v>0</v>
      </c>
      <c r="E16">
        <v>0</v>
      </c>
      <c r="F16">
        <v>0</v>
      </c>
      <c r="G16">
        <v>0</v>
      </c>
      <c r="H16">
        <v>0</v>
      </c>
      <c r="I16">
        <v>0</v>
      </c>
      <c r="J16">
        <v>0</v>
      </c>
      <c r="K16">
        <v>0</v>
      </c>
      <c r="L16">
        <v>0</v>
      </c>
      <c r="M16">
        <v>0</v>
      </c>
      <c r="N16">
        <v>0</v>
      </c>
      <c r="O16">
        <v>0</v>
      </c>
    </row>
    <row r="17" spans="1:15" x14ac:dyDescent="0.25">
      <c r="A17" t="s">
        <v>44</v>
      </c>
      <c r="B17">
        <v>0</v>
      </c>
      <c r="C17">
        <v>0</v>
      </c>
      <c r="D17">
        <v>0</v>
      </c>
      <c r="E17">
        <v>0</v>
      </c>
      <c r="F17">
        <v>0</v>
      </c>
      <c r="G17">
        <v>0</v>
      </c>
      <c r="H17">
        <v>0</v>
      </c>
      <c r="I17">
        <v>0</v>
      </c>
      <c r="J17">
        <v>0</v>
      </c>
      <c r="K17">
        <v>0</v>
      </c>
      <c r="L17">
        <v>0</v>
      </c>
      <c r="M17">
        <v>0</v>
      </c>
      <c r="N17">
        <v>0</v>
      </c>
      <c r="O17">
        <v>0</v>
      </c>
    </row>
    <row r="18" spans="1:15" x14ac:dyDescent="0.25">
      <c r="A18" t="s">
        <v>45</v>
      </c>
      <c r="B18">
        <v>0</v>
      </c>
      <c r="C18">
        <v>0</v>
      </c>
      <c r="D18">
        <v>0</v>
      </c>
      <c r="E18">
        <v>0</v>
      </c>
      <c r="F18">
        <v>0</v>
      </c>
      <c r="G18">
        <v>0</v>
      </c>
      <c r="H18">
        <v>0</v>
      </c>
      <c r="I18">
        <v>0</v>
      </c>
      <c r="J18">
        <v>0</v>
      </c>
      <c r="K18">
        <v>0</v>
      </c>
      <c r="L18">
        <v>0</v>
      </c>
      <c r="M18">
        <v>0</v>
      </c>
      <c r="N18">
        <v>0</v>
      </c>
      <c r="O18">
        <v>0</v>
      </c>
    </row>
    <row r="19" spans="1:15" x14ac:dyDescent="0.25">
      <c r="A19" t="s">
        <v>46</v>
      </c>
      <c r="B19">
        <v>0</v>
      </c>
      <c r="C19">
        <v>0</v>
      </c>
      <c r="D19">
        <v>0</v>
      </c>
      <c r="E19">
        <v>0</v>
      </c>
      <c r="F19">
        <v>0</v>
      </c>
      <c r="G19">
        <v>0</v>
      </c>
      <c r="H19">
        <v>0</v>
      </c>
      <c r="I19">
        <v>0</v>
      </c>
      <c r="J19">
        <v>0</v>
      </c>
      <c r="K19">
        <v>0</v>
      </c>
      <c r="L19">
        <v>0</v>
      </c>
      <c r="M19">
        <v>0</v>
      </c>
      <c r="N19">
        <v>0</v>
      </c>
      <c r="O19">
        <v>0</v>
      </c>
    </row>
    <row r="20" spans="1:15" x14ac:dyDescent="0.25">
      <c r="A20" t="s">
        <v>48</v>
      </c>
      <c r="B20">
        <v>0</v>
      </c>
      <c r="C20">
        <v>0</v>
      </c>
      <c r="D20">
        <v>0</v>
      </c>
      <c r="E20">
        <v>0</v>
      </c>
      <c r="F20">
        <v>0</v>
      </c>
      <c r="G20">
        <v>0</v>
      </c>
      <c r="H20">
        <v>0</v>
      </c>
      <c r="I20">
        <v>0</v>
      </c>
      <c r="J20">
        <v>0</v>
      </c>
      <c r="K20">
        <v>0</v>
      </c>
      <c r="L20">
        <v>0</v>
      </c>
      <c r="M20">
        <v>0</v>
      </c>
      <c r="N20">
        <v>0</v>
      </c>
      <c r="O20">
        <v>0</v>
      </c>
    </row>
    <row r="21" spans="1:15" x14ac:dyDescent="0.25">
      <c r="A21" t="s">
        <v>49</v>
      </c>
      <c r="B21">
        <v>0</v>
      </c>
      <c r="C21">
        <v>0</v>
      </c>
      <c r="D21">
        <v>0</v>
      </c>
      <c r="E21">
        <v>0</v>
      </c>
      <c r="F21">
        <v>0</v>
      </c>
      <c r="G21">
        <v>0</v>
      </c>
      <c r="H21">
        <v>0</v>
      </c>
      <c r="I21">
        <v>0</v>
      </c>
      <c r="J21">
        <v>0</v>
      </c>
      <c r="K21">
        <v>0</v>
      </c>
      <c r="L21">
        <v>0</v>
      </c>
      <c r="M21">
        <v>0</v>
      </c>
      <c r="N21">
        <v>0</v>
      </c>
      <c r="O21">
        <v>0</v>
      </c>
    </row>
    <row r="22" spans="1:15" x14ac:dyDescent="0.25">
      <c r="A22" t="s">
        <v>50</v>
      </c>
      <c r="B22">
        <v>0</v>
      </c>
      <c r="C22">
        <v>0</v>
      </c>
      <c r="D22">
        <v>0</v>
      </c>
      <c r="E22">
        <v>0</v>
      </c>
      <c r="F22">
        <v>0</v>
      </c>
      <c r="G22">
        <v>0</v>
      </c>
      <c r="H22">
        <v>0</v>
      </c>
      <c r="I22">
        <v>0</v>
      </c>
      <c r="J22">
        <v>0</v>
      </c>
      <c r="K22">
        <v>0</v>
      </c>
      <c r="L22">
        <v>0</v>
      </c>
      <c r="M22">
        <v>0</v>
      </c>
      <c r="N22">
        <v>0</v>
      </c>
      <c r="O22">
        <v>0</v>
      </c>
    </row>
    <row r="23" spans="1:15" x14ac:dyDescent="0.25">
      <c r="A23" t="s">
        <v>51</v>
      </c>
      <c r="B23">
        <v>0</v>
      </c>
      <c r="C23">
        <v>0</v>
      </c>
      <c r="D23">
        <v>0</v>
      </c>
      <c r="E23">
        <v>0</v>
      </c>
      <c r="F23">
        <v>0</v>
      </c>
      <c r="G23">
        <v>0</v>
      </c>
      <c r="H23">
        <v>0</v>
      </c>
      <c r="I23">
        <v>0</v>
      </c>
      <c r="J23">
        <v>0</v>
      </c>
      <c r="K23">
        <v>0</v>
      </c>
      <c r="L23">
        <v>0</v>
      </c>
      <c r="M23">
        <v>0</v>
      </c>
      <c r="N23">
        <v>0</v>
      </c>
      <c r="O23">
        <v>0</v>
      </c>
    </row>
    <row r="24" spans="1:15" x14ac:dyDescent="0.25">
      <c r="A24" t="s">
        <v>52</v>
      </c>
      <c r="B24">
        <v>0</v>
      </c>
      <c r="C24">
        <v>0</v>
      </c>
      <c r="D24">
        <v>0</v>
      </c>
      <c r="E24">
        <v>0</v>
      </c>
      <c r="F24">
        <v>0</v>
      </c>
      <c r="G24">
        <v>0</v>
      </c>
      <c r="H24">
        <v>0</v>
      </c>
      <c r="I24">
        <v>0</v>
      </c>
      <c r="J24">
        <v>0</v>
      </c>
      <c r="K24">
        <v>0</v>
      </c>
      <c r="L24">
        <v>0</v>
      </c>
      <c r="M24">
        <v>0</v>
      </c>
      <c r="N24">
        <v>0</v>
      </c>
      <c r="O24">
        <v>0</v>
      </c>
    </row>
    <row r="25" spans="1:15" x14ac:dyDescent="0.25">
      <c r="A25" t="s">
        <v>53</v>
      </c>
      <c r="B25">
        <v>0</v>
      </c>
      <c r="C25">
        <v>0</v>
      </c>
      <c r="D25">
        <v>0</v>
      </c>
      <c r="E25">
        <v>0</v>
      </c>
      <c r="F25">
        <v>0</v>
      </c>
      <c r="G25">
        <v>0</v>
      </c>
      <c r="H25">
        <v>0</v>
      </c>
      <c r="I25">
        <v>0</v>
      </c>
      <c r="J25">
        <v>0</v>
      </c>
      <c r="K25">
        <v>0</v>
      </c>
      <c r="L25">
        <v>0</v>
      </c>
      <c r="M25">
        <v>0</v>
      </c>
      <c r="N25">
        <v>0</v>
      </c>
      <c r="O25">
        <v>0</v>
      </c>
    </row>
    <row r="26" spans="1:15" x14ac:dyDescent="0.25">
      <c r="A26" t="s">
        <v>113</v>
      </c>
    </row>
    <row r="29" spans="1:15" x14ac:dyDescent="0.25">
      <c r="A29" t="s">
        <v>117</v>
      </c>
      <c r="B29" t="s">
        <v>149</v>
      </c>
      <c r="C29" t="s">
        <v>150</v>
      </c>
    </row>
    <row r="30" spans="1:15" x14ac:dyDescent="0.25">
      <c r="B30" t="s">
        <v>121</v>
      </c>
      <c r="C30">
        <v>2008</v>
      </c>
      <c r="D30">
        <v>2009</v>
      </c>
      <c r="E30">
        <v>2010</v>
      </c>
      <c r="F30">
        <v>2011</v>
      </c>
      <c r="G30">
        <v>2012</v>
      </c>
      <c r="H30">
        <v>2013</v>
      </c>
      <c r="I30">
        <v>2014</v>
      </c>
      <c r="J30">
        <v>2015</v>
      </c>
      <c r="K30">
        <v>2016</v>
      </c>
      <c r="L30">
        <v>2017</v>
      </c>
      <c r="M30">
        <v>2018</v>
      </c>
      <c r="N30">
        <v>2019</v>
      </c>
      <c r="O30">
        <v>2020</v>
      </c>
    </row>
    <row r="31" spans="1:15" x14ac:dyDescent="0.25">
      <c r="A31" t="s">
        <v>35</v>
      </c>
      <c r="B31">
        <v>0</v>
      </c>
      <c r="C31">
        <v>0</v>
      </c>
      <c r="D31">
        <v>0</v>
      </c>
      <c r="E31">
        <v>0</v>
      </c>
      <c r="F31">
        <v>0</v>
      </c>
      <c r="G31">
        <v>0</v>
      </c>
      <c r="H31">
        <v>0</v>
      </c>
      <c r="I31">
        <v>0</v>
      </c>
      <c r="J31">
        <v>0</v>
      </c>
      <c r="K31">
        <v>0</v>
      </c>
      <c r="L31">
        <v>0</v>
      </c>
      <c r="M31">
        <v>0</v>
      </c>
      <c r="N31">
        <v>0</v>
      </c>
      <c r="O31">
        <v>0</v>
      </c>
    </row>
    <row r="32" spans="1:15" x14ac:dyDescent="0.25">
      <c r="A32" t="s">
        <v>36</v>
      </c>
      <c r="B32">
        <v>0</v>
      </c>
      <c r="C32">
        <v>0</v>
      </c>
      <c r="D32">
        <v>0</v>
      </c>
      <c r="E32">
        <v>0</v>
      </c>
      <c r="F32">
        <v>0</v>
      </c>
      <c r="G32">
        <v>0</v>
      </c>
      <c r="H32">
        <v>0</v>
      </c>
      <c r="I32">
        <v>0</v>
      </c>
      <c r="J32">
        <v>0</v>
      </c>
      <c r="K32">
        <v>0</v>
      </c>
      <c r="L32">
        <v>0</v>
      </c>
      <c r="M32">
        <v>0</v>
      </c>
      <c r="N32">
        <v>0</v>
      </c>
      <c r="O32">
        <v>0</v>
      </c>
    </row>
    <row r="33" spans="1:15" x14ac:dyDescent="0.25">
      <c r="A33" t="s">
        <v>37</v>
      </c>
      <c r="B33">
        <v>0</v>
      </c>
      <c r="C33">
        <v>0</v>
      </c>
      <c r="D33">
        <v>0</v>
      </c>
      <c r="E33">
        <v>0</v>
      </c>
      <c r="F33">
        <v>0</v>
      </c>
      <c r="G33">
        <v>0</v>
      </c>
      <c r="H33">
        <v>0</v>
      </c>
      <c r="I33">
        <v>0</v>
      </c>
      <c r="J33">
        <v>0</v>
      </c>
      <c r="K33">
        <v>0</v>
      </c>
      <c r="L33">
        <v>0</v>
      </c>
      <c r="M33">
        <v>0</v>
      </c>
      <c r="N33">
        <v>0</v>
      </c>
      <c r="O33">
        <v>0</v>
      </c>
    </row>
    <row r="34" spans="1:15" x14ac:dyDescent="0.25">
      <c r="A34" t="s">
        <v>38</v>
      </c>
      <c r="B34">
        <v>0</v>
      </c>
      <c r="C34">
        <v>0</v>
      </c>
      <c r="D34">
        <v>0</v>
      </c>
      <c r="E34">
        <v>0</v>
      </c>
      <c r="F34">
        <v>0</v>
      </c>
      <c r="G34">
        <v>0</v>
      </c>
      <c r="H34">
        <v>0</v>
      </c>
      <c r="I34">
        <v>0</v>
      </c>
      <c r="J34">
        <v>0</v>
      </c>
      <c r="K34">
        <v>0</v>
      </c>
      <c r="L34">
        <v>0</v>
      </c>
      <c r="M34">
        <v>0</v>
      </c>
      <c r="N34">
        <v>0</v>
      </c>
      <c r="O34">
        <v>0</v>
      </c>
    </row>
    <row r="35" spans="1:15" x14ac:dyDescent="0.25">
      <c r="A35" t="s">
        <v>39</v>
      </c>
      <c r="B35">
        <v>0</v>
      </c>
      <c r="C35">
        <v>0</v>
      </c>
      <c r="D35">
        <v>0</v>
      </c>
      <c r="E35">
        <v>0</v>
      </c>
      <c r="F35">
        <v>0</v>
      </c>
      <c r="G35">
        <v>0</v>
      </c>
      <c r="H35">
        <v>0</v>
      </c>
      <c r="I35">
        <v>0</v>
      </c>
      <c r="J35">
        <v>0</v>
      </c>
      <c r="K35">
        <v>0</v>
      </c>
      <c r="L35">
        <v>0</v>
      </c>
      <c r="M35">
        <v>0</v>
      </c>
      <c r="N35">
        <v>0</v>
      </c>
      <c r="O35">
        <v>0</v>
      </c>
    </row>
    <row r="36" spans="1:15" x14ac:dyDescent="0.25">
      <c r="A36" t="s">
        <v>40</v>
      </c>
      <c r="B36">
        <v>0</v>
      </c>
      <c r="C36">
        <v>0</v>
      </c>
      <c r="D36">
        <v>0</v>
      </c>
      <c r="E36">
        <v>0</v>
      </c>
      <c r="F36">
        <v>0</v>
      </c>
      <c r="G36">
        <v>0</v>
      </c>
      <c r="H36">
        <v>0</v>
      </c>
      <c r="I36">
        <v>0</v>
      </c>
      <c r="J36">
        <v>0</v>
      </c>
      <c r="K36">
        <v>0</v>
      </c>
      <c r="L36">
        <v>0</v>
      </c>
      <c r="M36">
        <v>0</v>
      </c>
      <c r="N36">
        <v>0</v>
      </c>
      <c r="O36">
        <v>0</v>
      </c>
    </row>
    <row r="37" spans="1:15" x14ac:dyDescent="0.25">
      <c r="A37" t="s">
        <v>41</v>
      </c>
      <c r="B37">
        <v>0</v>
      </c>
      <c r="C37">
        <v>0</v>
      </c>
      <c r="D37">
        <v>0</v>
      </c>
      <c r="E37">
        <v>0</v>
      </c>
      <c r="F37">
        <v>0</v>
      </c>
      <c r="G37">
        <v>0</v>
      </c>
      <c r="H37">
        <v>0</v>
      </c>
      <c r="I37">
        <v>0</v>
      </c>
      <c r="J37">
        <v>0</v>
      </c>
      <c r="K37">
        <v>0</v>
      </c>
      <c r="L37">
        <v>0</v>
      </c>
      <c r="M37">
        <v>0</v>
      </c>
      <c r="N37">
        <v>0</v>
      </c>
      <c r="O37">
        <v>0</v>
      </c>
    </row>
    <row r="38" spans="1:15" x14ac:dyDescent="0.25">
      <c r="A38" t="s">
        <v>42</v>
      </c>
      <c r="B38">
        <v>0</v>
      </c>
      <c r="C38">
        <v>0</v>
      </c>
      <c r="D38">
        <v>0</v>
      </c>
      <c r="E38">
        <v>0</v>
      </c>
      <c r="F38">
        <v>0</v>
      </c>
      <c r="G38">
        <v>0</v>
      </c>
      <c r="H38">
        <v>0</v>
      </c>
      <c r="I38">
        <v>0</v>
      </c>
      <c r="J38">
        <v>0</v>
      </c>
      <c r="K38">
        <v>0</v>
      </c>
      <c r="L38">
        <v>0</v>
      </c>
      <c r="M38">
        <v>0</v>
      </c>
      <c r="N38">
        <v>0</v>
      </c>
      <c r="O38">
        <v>0</v>
      </c>
    </row>
    <row r="39" spans="1:15" x14ac:dyDescent="0.25">
      <c r="A39" t="s">
        <v>43</v>
      </c>
      <c r="B39">
        <v>0</v>
      </c>
      <c r="C39">
        <v>0</v>
      </c>
      <c r="D39">
        <v>0</v>
      </c>
      <c r="E39">
        <v>0</v>
      </c>
      <c r="F39">
        <v>0</v>
      </c>
      <c r="G39">
        <v>0</v>
      </c>
      <c r="H39">
        <v>0</v>
      </c>
      <c r="I39">
        <v>0</v>
      </c>
      <c r="J39">
        <v>0</v>
      </c>
      <c r="K39">
        <v>0</v>
      </c>
      <c r="L39">
        <v>0</v>
      </c>
      <c r="M39">
        <v>0</v>
      </c>
      <c r="N39">
        <v>0</v>
      </c>
      <c r="O39">
        <v>0</v>
      </c>
    </row>
    <row r="40" spans="1:15" x14ac:dyDescent="0.25">
      <c r="A40" t="s">
        <v>44</v>
      </c>
      <c r="B40">
        <v>0</v>
      </c>
      <c r="C40">
        <v>0</v>
      </c>
      <c r="D40">
        <v>0</v>
      </c>
      <c r="E40">
        <v>0</v>
      </c>
      <c r="F40">
        <v>0</v>
      </c>
      <c r="G40">
        <v>0</v>
      </c>
      <c r="H40">
        <v>0</v>
      </c>
      <c r="I40">
        <v>0</v>
      </c>
      <c r="J40">
        <v>0</v>
      </c>
      <c r="K40">
        <v>0</v>
      </c>
      <c r="L40">
        <v>0</v>
      </c>
      <c r="M40">
        <v>0</v>
      </c>
      <c r="N40">
        <v>0</v>
      </c>
      <c r="O40">
        <v>0</v>
      </c>
    </row>
    <row r="41" spans="1:15" x14ac:dyDescent="0.25">
      <c r="A41" t="s">
        <v>45</v>
      </c>
      <c r="B41">
        <v>0</v>
      </c>
      <c r="C41">
        <v>0</v>
      </c>
      <c r="D41">
        <v>0</v>
      </c>
      <c r="E41">
        <v>0</v>
      </c>
      <c r="F41">
        <v>0</v>
      </c>
      <c r="G41">
        <v>0</v>
      </c>
      <c r="H41">
        <v>0</v>
      </c>
      <c r="I41">
        <v>0</v>
      </c>
      <c r="J41">
        <v>0</v>
      </c>
      <c r="K41">
        <v>0</v>
      </c>
      <c r="L41">
        <v>0</v>
      </c>
      <c r="M41">
        <v>0</v>
      </c>
      <c r="N41">
        <v>0</v>
      </c>
      <c r="O41">
        <v>0</v>
      </c>
    </row>
    <row r="42" spans="1:15" x14ac:dyDescent="0.25">
      <c r="A42" t="s">
        <v>46</v>
      </c>
      <c r="B42">
        <v>0</v>
      </c>
      <c r="C42">
        <v>0</v>
      </c>
      <c r="D42">
        <v>0</v>
      </c>
      <c r="E42">
        <v>0</v>
      </c>
      <c r="F42">
        <v>0</v>
      </c>
      <c r="G42">
        <v>0</v>
      </c>
      <c r="H42">
        <v>0</v>
      </c>
      <c r="I42">
        <v>0</v>
      </c>
      <c r="J42">
        <v>0</v>
      </c>
      <c r="K42">
        <v>0</v>
      </c>
      <c r="L42">
        <v>0</v>
      </c>
      <c r="M42">
        <v>0</v>
      </c>
      <c r="N42">
        <v>0</v>
      </c>
      <c r="O42">
        <v>0</v>
      </c>
    </row>
    <row r="43" spans="1:15" x14ac:dyDescent="0.25">
      <c r="A43" t="s">
        <v>48</v>
      </c>
      <c r="B43">
        <v>0</v>
      </c>
      <c r="C43">
        <v>0</v>
      </c>
      <c r="D43">
        <v>0</v>
      </c>
      <c r="E43">
        <v>0</v>
      </c>
      <c r="F43">
        <v>0</v>
      </c>
      <c r="G43">
        <v>0</v>
      </c>
      <c r="H43">
        <v>0</v>
      </c>
      <c r="I43">
        <v>0</v>
      </c>
      <c r="J43">
        <v>0</v>
      </c>
      <c r="K43">
        <v>0</v>
      </c>
      <c r="L43">
        <v>0</v>
      </c>
      <c r="M43">
        <v>0</v>
      </c>
      <c r="N43">
        <v>0</v>
      </c>
      <c r="O43">
        <v>0</v>
      </c>
    </row>
    <row r="44" spans="1:15" x14ac:dyDescent="0.25">
      <c r="A44" t="s">
        <v>49</v>
      </c>
      <c r="B44">
        <v>0</v>
      </c>
      <c r="C44">
        <v>0</v>
      </c>
      <c r="D44">
        <v>0</v>
      </c>
      <c r="E44">
        <v>0</v>
      </c>
      <c r="F44">
        <v>0</v>
      </c>
      <c r="G44">
        <v>0</v>
      </c>
      <c r="H44">
        <v>0</v>
      </c>
      <c r="I44">
        <v>0</v>
      </c>
      <c r="J44">
        <v>0</v>
      </c>
      <c r="K44">
        <v>0</v>
      </c>
      <c r="L44">
        <v>0</v>
      </c>
      <c r="M44">
        <v>0</v>
      </c>
      <c r="N44">
        <v>0</v>
      </c>
      <c r="O44">
        <v>0</v>
      </c>
    </row>
    <row r="45" spans="1:15" x14ac:dyDescent="0.25">
      <c r="A45" t="s">
        <v>50</v>
      </c>
      <c r="B45">
        <v>0</v>
      </c>
      <c r="C45">
        <v>0</v>
      </c>
      <c r="D45">
        <v>0</v>
      </c>
      <c r="E45">
        <v>0</v>
      </c>
      <c r="F45">
        <v>0</v>
      </c>
      <c r="G45">
        <v>0</v>
      </c>
      <c r="H45">
        <v>0</v>
      </c>
      <c r="I45">
        <v>0</v>
      </c>
      <c r="J45">
        <v>0</v>
      </c>
      <c r="K45">
        <v>0</v>
      </c>
      <c r="L45">
        <v>0</v>
      </c>
      <c r="M45">
        <v>0</v>
      </c>
      <c r="N45">
        <v>0</v>
      </c>
      <c r="O45">
        <v>0</v>
      </c>
    </row>
    <row r="46" spans="1:15" x14ac:dyDescent="0.25">
      <c r="A46" t="s">
        <v>51</v>
      </c>
      <c r="B46">
        <v>0</v>
      </c>
      <c r="C46">
        <v>0</v>
      </c>
      <c r="D46">
        <v>0</v>
      </c>
      <c r="E46">
        <v>11.9</v>
      </c>
      <c r="F46">
        <v>0</v>
      </c>
      <c r="G46">
        <v>0</v>
      </c>
      <c r="H46">
        <v>0</v>
      </c>
      <c r="I46">
        <v>0</v>
      </c>
      <c r="J46">
        <v>0</v>
      </c>
      <c r="K46">
        <v>0</v>
      </c>
      <c r="L46">
        <v>0</v>
      </c>
      <c r="M46">
        <v>0</v>
      </c>
      <c r="N46">
        <v>0</v>
      </c>
      <c r="O46">
        <v>0</v>
      </c>
    </row>
    <row r="47" spans="1:15" x14ac:dyDescent="0.25">
      <c r="A47" t="s">
        <v>52</v>
      </c>
      <c r="B47">
        <v>0</v>
      </c>
      <c r="C47">
        <v>0</v>
      </c>
      <c r="D47">
        <v>0</v>
      </c>
      <c r="E47">
        <v>0</v>
      </c>
      <c r="F47">
        <v>0</v>
      </c>
      <c r="G47">
        <v>0</v>
      </c>
      <c r="H47">
        <v>0</v>
      </c>
      <c r="I47">
        <v>0</v>
      </c>
      <c r="J47">
        <v>0</v>
      </c>
      <c r="K47">
        <v>0</v>
      </c>
      <c r="L47">
        <v>0</v>
      </c>
      <c r="M47">
        <v>0</v>
      </c>
      <c r="N47">
        <v>0</v>
      </c>
      <c r="O47">
        <v>0</v>
      </c>
    </row>
    <row r="48" spans="1:15" x14ac:dyDescent="0.25">
      <c r="A48" t="s">
        <v>53</v>
      </c>
      <c r="B48">
        <v>0</v>
      </c>
      <c r="C48">
        <v>0</v>
      </c>
      <c r="D48">
        <v>0</v>
      </c>
      <c r="E48">
        <v>0</v>
      </c>
      <c r="F48">
        <v>0</v>
      </c>
      <c r="G48">
        <v>0</v>
      </c>
      <c r="H48">
        <v>0</v>
      </c>
      <c r="I48">
        <v>0</v>
      </c>
      <c r="J48">
        <v>0</v>
      </c>
      <c r="K48">
        <v>0</v>
      </c>
      <c r="L48">
        <v>0</v>
      </c>
      <c r="M48">
        <v>0</v>
      </c>
      <c r="N48">
        <v>0</v>
      </c>
      <c r="O48">
        <v>0</v>
      </c>
    </row>
    <row r="51" spans="1:15" x14ac:dyDescent="0.25">
      <c r="A51" t="s">
        <v>117</v>
      </c>
      <c r="B51" t="s">
        <v>151</v>
      </c>
      <c r="C51" t="s">
        <v>152</v>
      </c>
    </row>
    <row r="52" spans="1:15" x14ac:dyDescent="0.25">
      <c r="B52" t="s">
        <v>121</v>
      </c>
      <c r="C52">
        <v>2008</v>
      </c>
      <c r="D52">
        <v>2009</v>
      </c>
      <c r="E52">
        <v>2010</v>
      </c>
      <c r="F52">
        <v>2011</v>
      </c>
      <c r="G52">
        <v>2012</v>
      </c>
      <c r="H52">
        <v>2013</v>
      </c>
      <c r="I52">
        <v>2014</v>
      </c>
      <c r="J52">
        <v>2015</v>
      </c>
      <c r="K52">
        <v>2016</v>
      </c>
      <c r="L52">
        <v>2017</v>
      </c>
      <c r="M52">
        <v>2018</v>
      </c>
      <c r="N52">
        <v>2019</v>
      </c>
      <c r="O52">
        <v>2020</v>
      </c>
    </row>
    <row r="53" spans="1:15" x14ac:dyDescent="0.25">
      <c r="A53" t="s">
        <v>35</v>
      </c>
      <c r="B53">
        <v>0</v>
      </c>
      <c r="C53">
        <v>0</v>
      </c>
      <c r="D53">
        <v>0</v>
      </c>
      <c r="E53">
        <v>0</v>
      </c>
      <c r="F53">
        <v>0</v>
      </c>
      <c r="G53">
        <v>0</v>
      </c>
      <c r="H53">
        <v>0</v>
      </c>
      <c r="I53">
        <v>0</v>
      </c>
      <c r="J53">
        <v>0</v>
      </c>
      <c r="K53">
        <v>0</v>
      </c>
      <c r="L53">
        <v>0</v>
      </c>
      <c r="M53">
        <v>0</v>
      </c>
      <c r="N53">
        <v>0</v>
      </c>
      <c r="O53">
        <v>0</v>
      </c>
    </row>
    <row r="54" spans="1:15" x14ac:dyDescent="0.25">
      <c r="A54" t="s">
        <v>36</v>
      </c>
      <c r="B54">
        <v>0</v>
      </c>
      <c r="C54">
        <v>0</v>
      </c>
      <c r="D54">
        <v>0</v>
      </c>
      <c r="E54">
        <v>0</v>
      </c>
      <c r="F54">
        <v>0</v>
      </c>
      <c r="G54">
        <v>0</v>
      </c>
      <c r="H54">
        <v>0</v>
      </c>
      <c r="I54">
        <v>0</v>
      </c>
      <c r="J54">
        <v>0</v>
      </c>
      <c r="K54">
        <v>0</v>
      </c>
      <c r="L54">
        <v>0</v>
      </c>
      <c r="M54">
        <v>0</v>
      </c>
      <c r="N54">
        <v>0</v>
      </c>
      <c r="O54">
        <v>0</v>
      </c>
    </row>
    <row r="55" spans="1:15" x14ac:dyDescent="0.25">
      <c r="A55" t="s">
        <v>37</v>
      </c>
      <c r="B55">
        <v>0</v>
      </c>
      <c r="C55">
        <v>0</v>
      </c>
      <c r="D55">
        <v>0</v>
      </c>
      <c r="E55">
        <v>0</v>
      </c>
      <c r="F55">
        <v>0</v>
      </c>
      <c r="G55">
        <v>0</v>
      </c>
      <c r="H55">
        <v>0</v>
      </c>
      <c r="I55">
        <v>0</v>
      </c>
      <c r="J55">
        <v>0</v>
      </c>
      <c r="K55">
        <v>0</v>
      </c>
      <c r="L55">
        <v>0</v>
      </c>
      <c r="M55">
        <v>0</v>
      </c>
      <c r="N55">
        <v>0</v>
      </c>
      <c r="O55">
        <v>0</v>
      </c>
    </row>
    <row r="56" spans="1:15" x14ac:dyDescent="0.25">
      <c r="A56" t="s">
        <v>38</v>
      </c>
      <c r="B56">
        <v>0</v>
      </c>
      <c r="C56">
        <v>0</v>
      </c>
      <c r="D56">
        <v>0</v>
      </c>
      <c r="E56">
        <v>0</v>
      </c>
      <c r="F56">
        <v>0</v>
      </c>
      <c r="G56">
        <v>0</v>
      </c>
      <c r="H56">
        <v>0</v>
      </c>
      <c r="I56">
        <v>0</v>
      </c>
      <c r="J56">
        <v>0</v>
      </c>
      <c r="K56">
        <v>0</v>
      </c>
      <c r="L56">
        <v>0</v>
      </c>
      <c r="M56">
        <v>0</v>
      </c>
      <c r="N56">
        <v>0</v>
      </c>
      <c r="O56">
        <v>0</v>
      </c>
    </row>
    <row r="57" spans="1:15" x14ac:dyDescent="0.25">
      <c r="A57" t="s">
        <v>39</v>
      </c>
      <c r="B57">
        <v>0</v>
      </c>
      <c r="C57">
        <v>0</v>
      </c>
      <c r="D57">
        <v>0</v>
      </c>
      <c r="E57">
        <v>0</v>
      </c>
      <c r="F57">
        <v>0</v>
      </c>
      <c r="G57">
        <v>0</v>
      </c>
      <c r="H57">
        <v>0</v>
      </c>
      <c r="I57">
        <v>0</v>
      </c>
      <c r="J57">
        <v>0</v>
      </c>
      <c r="K57">
        <v>0</v>
      </c>
      <c r="L57">
        <v>0</v>
      </c>
      <c r="M57">
        <v>0</v>
      </c>
      <c r="N57">
        <v>0</v>
      </c>
      <c r="O57">
        <v>0</v>
      </c>
    </row>
    <row r="58" spans="1:15" x14ac:dyDescent="0.25">
      <c r="A58" t="s">
        <v>40</v>
      </c>
      <c r="B58">
        <v>0</v>
      </c>
      <c r="C58">
        <v>0</v>
      </c>
      <c r="D58">
        <v>0</v>
      </c>
      <c r="E58">
        <v>0</v>
      </c>
      <c r="F58">
        <v>0</v>
      </c>
      <c r="G58">
        <v>0</v>
      </c>
      <c r="H58">
        <v>0</v>
      </c>
      <c r="I58">
        <v>0</v>
      </c>
      <c r="J58">
        <v>0</v>
      </c>
      <c r="K58">
        <v>0</v>
      </c>
      <c r="L58">
        <v>0</v>
      </c>
      <c r="M58">
        <v>0</v>
      </c>
      <c r="N58">
        <v>0</v>
      </c>
      <c r="O58">
        <v>0</v>
      </c>
    </row>
    <row r="59" spans="1:15" x14ac:dyDescent="0.25">
      <c r="A59" t="s">
        <v>41</v>
      </c>
      <c r="B59">
        <v>0</v>
      </c>
      <c r="C59">
        <v>0</v>
      </c>
      <c r="D59">
        <v>0</v>
      </c>
      <c r="E59">
        <v>0</v>
      </c>
      <c r="F59">
        <v>0</v>
      </c>
      <c r="G59">
        <v>0</v>
      </c>
      <c r="H59">
        <v>0</v>
      </c>
      <c r="I59">
        <v>0</v>
      </c>
      <c r="J59">
        <v>0</v>
      </c>
      <c r="K59">
        <v>0</v>
      </c>
      <c r="L59">
        <v>0</v>
      </c>
      <c r="M59">
        <v>0</v>
      </c>
      <c r="N59">
        <v>0</v>
      </c>
      <c r="O59">
        <v>0</v>
      </c>
    </row>
    <row r="60" spans="1:15" x14ac:dyDescent="0.25">
      <c r="A60" t="s">
        <v>42</v>
      </c>
      <c r="B60">
        <v>0</v>
      </c>
      <c r="C60">
        <v>0</v>
      </c>
      <c r="D60">
        <v>0</v>
      </c>
      <c r="E60">
        <v>0</v>
      </c>
      <c r="F60">
        <v>0</v>
      </c>
      <c r="G60">
        <v>0</v>
      </c>
      <c r="H60">
        <v>0</v>
      </c>
      <c r="I60">
        <v>0</v>
      </c>
      <c r="J60">
        <v>0</v>
      </c>
      <c r="K60">
        <v>0</v>
      </c>
      <c r="L60">
        <v>0</v>
      </c>
      <c r="M60">
        <v>0</v>
      </c>
      <c r="N60">
        <v>0</v>
      </c>
      <c r="O60">
        <v>0</v>
      </c>
    </row>
    <row r="61" spans="1:15" x14ac:dyDescent="0.25">
      <c r="A61" t="s">
        <v>43</v>
      </c>
      <c r="B61">
        <v>0</v>
      </c>
      <c r="C61">
        <v>0</v>
      </c>
      <c r="D61">
        <v>0</v>
      </c>
      <c r="E61">
        <v>0</v>
      </c>
      <c r="F61">
        <v>0</v>
      </c>
      <c r="G61">
        <v>0</v>
      </c>
      <c r="H61">
        <v>0</v>
      </c>
      <c r="I61">
        <v>0</v>
      </c>
      <c r="J61">
        <v>0</v>
      </c>
      <c r="K61">
        <v>0</v>
      </c>
      <c r="L61">
        <v>0</v>
      </c>
      <c r="M61">
        <v>0</v>
      </c>
      <c r="N61">
        <v>0</v>
      </c>
      <c r="O61">
        <v>0</v>
      </c>
    </row>
    <row r="62" spans="1:15" x14ac:dyDescent="0.25">
      <c r="A62" t="s">
        <v>44</v>
      </c>
      <c r="B62">
        <v>0</v>
      </c>
      <c r="C62">
        <v>0</v>
      </c>
      <c r="D62">
        <v>0</v>
      </c>
      <c r="E62">
        <v>0</v>
      </c>
      <c r="F62">
        <v>0</v>
      </c>
      <c r="G62">
        <v>0</v>
      </c>
      <c r="H62">
        <v>0</v>
      </c>
      <c r="I62">
        <v>0</v>
      </c>
      <c r="J62">
        <v>0</v>
      </c>
      <c r="K62">
        <v>0</v>
      </c>
      <c r="L62">
        <v>0</v>
      </c>
      <c r="M62">
        <v>0</v>
      </c>
      <c r="N62">
        <v>0</v>
      </c>
      <c r="O62">
        <v>0</v>
      </c>
    </row>
    <row r="63" spans="1:15" x14ac:dyDescent="0.25">
      <c r="A63" t="s">
        <v>45</v>
      </c>
      <c r="B63">
        <v>0</v>
      </c>
      <c r="C63">
        <v>0</v>
      </c>
      <c r="D63">
        <v>0</v>
      </c>
      <c r="E63">
        <v>0</v>
      </c>
      <c r="F63">
        <v>0</v>
      </c>
      <c r="G63">
        <v>0</v>
      </c>
      <c r="H63">
        <v>0</v>
      </c>
      <c r="I63">
        <v>0</v>
      </c>
      <c r="J63">
        <v>0</v>
      </c>
      <c r="K63">
        <v>0</v>
      </c>
      <c r="L63">
        <v>0</v>
      </c>
      <c r="M63">
        <v>0</v>
      </c>
      <c r="N63">
        <v>0</v>
      </c>
      <c r="O63">
        <v>0</v>
      </c>
    </row>
    <row r="64" spans="1:15" x14ac:dyDescent="0.25">
      <c r="A64" t="s">
        <v>46</v>
      </c>
      <c r="B64">
        <v>0</v>
      </c>
      <c r="C64">
        <v>0</v>
      </c>
      <c r="D64">
        <v>0</v>
      </c>
      <c r="E64">
        <v>0</v>
      </c>
      <c r="F64">
        <v>0</v>
      </c>
      <c r="G64">
        <v>0</v>
      </c>
      <c r="H64">
        <v>0</v>
      </c>
      <c r="I64">
        <v>0</v>
      </c>
      <c r="J64">
        <v>0</v>
      </c>
      <c r="K64">
        <v>0</v>
      </c>
      <c r="L64">
        <v>0</v>
      </c>
      <c r="M64">
        <v>0</v>
      </c>
      <c r="N64">
        <v>0</v>
      </c>
      <c r="O64">
        <v>0</v>
      </c>
    </row>
    <row r="65" spans="1:15" x14ac:dyDescent="0.25">
      <c r="A65" t="s">
        <v>48</v>
      </c>
      <c r="B65">
        <v>0</v>
      </c>
      <c r="C65">
        <v>0</v>
      </c>
      <c r="D65">
        <v>0</v>
      </c>
      <c r="E65">
        <v>0</v>
      </c>
      <c r="F65">
        <v>0</v>
      </c>
      <c r="G65">
        <v>0</v>
      </c>
      <c r="H65">
        <v>0</v>
      </c>
      <c r="I65">
        <v>0</v>
      </c>
      <c r="J65">
        <v>0</v>
      </c>
      <c r="K65">
        <v>0</v>
      </c>
      <c r="L65">
        <v>0</v>
      </c>
      <c r="M65">
        <v>0</v>
      </c>
      <c r="N65">
        <v>0</v>
      </c>
      <c r="O65">
        <v>0</v>
      </c>
    </row>
    <row r="66" spans="1:15" x14ac:dyDescent="0.25">
      <c r="A66" t="s">
        <v>49</v>
      </c>
      <c r="B66">
        <v>0</v>
      </c>
      <c r="C66">
        <v>0</v>
      </c>
      <c r="D66">
        <v>0</v>
      </c>
      <c r="E66">
        <v>0</v>
      </c>
      <c r="F66">
        <v>0</v>
      </c>
      <c r="G66">
        <v>0</v>
      </c>
      <c r="H66">
        <v>0</v>
      </c>
      <c r="I66">
        <v>0</v>
      </c>
      <c r="J66">
        <v>0</v>
      </c>
      <c r="K66">
        <v>0</v>
      </c>
      <c r="L66">
        <v>0</v>
      </c>
      <c r="M66">
        <v>0</v>
      </c>
      <c r="N66">
        <v>0</v>
      </c>
      <c r="O66">
        <v>0</v>
      </c>
    </row>
    <row r="67" spans="1:15" x14ac:dyDescent="0.25">
      <c r="A67" t="s">
        <v>50</v>
      </c>
      <c r="B67">
        <v>0</v>
      </c>
      <c r="C67">
        <v>0</v>
      </c>
      <c r="D67">
        <v>0</v>
      </c>
      <c r="E67">
        <v>4.3</v>
      </c>
      <c r="F67">
        <v>0</v>
      </c>
      <c r="G67">
        <v>0</v>
      </c>
      <c r="H67">
        <v>0</v>
      </c>
      <c r="I67">
        <v>0</v>
      </c>
      <c r="J67">
        <v>0</v>
      </c>
      <c r="K67">
        <v>0</v>
      </c>
      <c r="L67">
        <v>0</v>
      </c>
      <c r="M67">
        <v>0</v>
      </c>
      <c r="N67">
        <v>0</v>
      </c>
      <c r="O67">
        <v>0</v>
      </c>
    </row>
    <row r="68" spans="1:15" x14ac:dyDescent="0.25">
      <c r="A68" t="s">
        <v>51</v>
      </c>
      <c r="B68">
        <v>0</v>
      </c>
      <c r="C68">
        <v>0</v>
      </c>
      <c r="D68">
        <v>0</v>
      </c>
      <c r="E68">
        <v>0</v>
      </c>
      <c r="F68">
        <v>0</v>
      </c>
      <c r="G68">
        <v>0</v>
      </c>
      <c r="H68">
        <v>0</v>
      </c>
      <c r="I68">
        <v>0</v>
      </c>
      <c r="J68">
        <v>0</v>
      </c>
      <c r="K68">
        <v>0</v>
      </c>
      <c r="L68">
        <v>0</v>
      </c>
      <c r="M68">
        <v>0</v>
      </c>
      <c r="N68">
        <v>0</v>
      </c>
      <c r="O68">
        <v>0</v>
      </c>
    </row>
    <row r="69" spans="1:15" x14ac:dyDescent="0.25">
      <c r="A69" t="s">
        <v>52</v>
      </c>
      <c r="B69">
        <v>0</v>
      </c>
      <c r="C69">
        <v>0</v>
      </c>
      <c r="D69">
        <v>0</v>
      </c>
      <c r="E69">
        <v>0</v>
      </c>
      <c r="F69">
        <v>0</v>
      </c>
      <c r="G69">
        <v>0</v>
      </c>
      <c r="H69">
        <v>0</v>
      </c>
      <c r="I69">
        <v>0</v>
      </c>
      <c r="J69">
        <v>0</v>
      </c>
      <c r="K69">
        <v>0</v>
      </c>
      <c r="L69">
        <v>0</v>
      </c>
      <c r="M69">
        <v>0</v>
      </c>
      <c r="N69">
        <v>0</v>
      </c>
      <c r="O69">
        <v>0</v>
      </c>
    </row>
    <row r="70" spans="1:15" x14ac:dyDescent="0.25">
      <c r="A70" t="s">
        <v>53</v>
      </c>
      <c r="B70">
        <v>0</v>
      </c>
      <c r="C70">
        <v>0</v>
      </c>
      <c r="D70">
        <v>0</v>
      </c>
      <c r="E70">
        <v>0</v>
      </c>
      <c r="F70">
        <v>0</v>
      </c>
      <c r="G70">
        <v>0</v>
      </c>
      <c r="H70">
        <v>0</v>
      </c>
      <c r="I70">
        <v>0</v>
      </c>
      <c r="J70">
        <v>0</v>
      </c>
      <c r="K70">
        <v>0</v>
      </c>
      <c r="L70">
        <v>0</v>
      </c>
      <c r="M70">
        <v>0</v>
      </c>
      <c r="N70">
        <v>0</v>
      </c>
      <c r="O70">
        <v>0</v>
      </c>
    </row>
    <row r="73" spans="1:15" x14ac:dyDescent="0.25">
      <c r="A73" t="s">
        <v>117</v>
      </c>
      <c r="B73" t="s">
        <v>153</v>
      </c>
      <c r="C73" t="s">
        <v>154</v>
      </c>
    </row>
    <row r="74" spans="1:15" x14ac:dyDescent="0.25">
      <c r="B74" t="s">
        <v>121</v>
      </c>
      <c r="C74">
        <v>2008</v>
      </c>
      <c r="D74">
        <v>2009</v>
      </c>
      <c r="E74">
        <v>2010</v>
      </c>
      <c r="F74">
        <v>2011</v>
      </c>
      <c r="G74">
        <v>2012</v>
      </c>
      <c r="H74">
        <v>2013</v>
      </c>
      <c r="I74">
        <v>2014</v>
      </c>
      <c r="J74">
        <v>2015</v>
      </c>
      <c r="K74">
        <v>2016</v>
      </c>
      <c r="L74">
        <v>2017</v>
      </c>
      <c r="M74">
        <v>2018</v>
      </c>
      <c r="N74">
        <v>2019</v>
      </c>
      <c r="O74">
        <v>2020</v>
      </c>
    </row>
    <row r="75" spans="1:15" x14ac:dyDescent="0.25">
      <c r="A75" t="s">
        <v>35</v>
      </c>
      <c r="B75">
        <v>0</v>
      </c>
      <c r="C75">
        <v>0</v>
      </c>
      <c r="D75">
        <v>0</v>
      </c>
      <c r="E75">
        <v>0</v>
      </c>
      <c r="F75">
        <v>0</v>
      </c>
      <c r="G75">
        <v>0</v>
      </c>
      <c r="H75">
        <v>0</v>
      </c>
      <c r="I75">
        <v>0</v>
      </c>
      <c r="J75">
        <v>0</v>
      </c>
      <c r="K75">
        <v>0</v>
      </c>
      <c r="L75">
        <v>0</v>
      </c>
      <c r="M75">
        <v>0</v>
      </c>
      <c r="N75">
        <v>0</v>
      </c>
      <c r="O75">
        <v>0</v>
      </c>
    </row>
    <row r="76" spans="1:15" x14ac:dyDescent="0.25">
      <c r="A76" t="s">
        <v>36</v>
      </c>
      <c r="B76">
        <v>0</v>
      </c>
      <c r="C76">
        <v>0</v>
      </c>
      <c r="D76">
        <v>0</v>
      </c>
      <c r="E76">
        <v>0</v>
      </c>
      <c r="F76">
        <v>0</v>
      </c>
      <c r="G76">
        <v>0</v>
      </c>
      <c r="H76">
        <v>0</v>
      </c>
      <c r="I76">
        <v>0</v>
      </c>
      <c r="J76">
        <v>0</v>
      </c>
      <c r="K76">
        <v>0</v>
      </c>
      <c r="L76">
        <v>0</v>
      </c>
      <c r="M76">
        <v>0</v>
      </c>
      <c r="N76">
        <v>0</v>
      </c>
      <c r="O76">
        <v>0</v>
      </c>
    </row>
    <row r="77" spans="1:15" x14ac:dyDescent="0.25">
      <c r="A77" t="s">
        <v>37</v>
      </c>
      <c r="B77">
        <v>0</v>
      </c>
      <c r="C77">
        <v>0</v>
      </c>
      <c r="D77">
        <v>0</v>
      </c>
      <c r="E77">
        <v>0</v>
      </c>
      <c r="F77">
        <v>0</v>
      </c>
      <c r="G77">
        <v>0</v>
      </c>
      <c r="H77">
        <v>0</v>
      </c>
      <c r="I77">
        <v>0</v>
      </c>
      <c r="J77">
        <v>0</v>
      </c>
      <c r="K77">
        <v>0</v>
      </c>
      <c r="L77">
        <v>0</v>
      </c>
      <c r="M77">
        <v>0</v>
      </c>
      <c r="N77">
        <v>0</v>
      </c>
      <c r="O77">
        <v>0</v>
      </c>
    </row>
    <row r="78" spans="1:15" x14ac:dyDescent="0.25">
      <c r="A78" t="s">
        <v>38</v>
      </c>
      <c r="B78">
        <v>0</v>
      </c>
      <c r="C78">
        <v>0</v>
      </c>
      <c r="D78">
        <v>0</v>
      </c>
      <c r="E78">
        <v>0</v>
      </c>
      <c r="F78">
        <v>0</v>
      </c>
      <c r="G78">
        <v>0</v>
      </c>
      <c r="H78">
        <v>0</v>
      </c>
      <c r="I78">
        <v>0</v>
      </c>
      <c r="J78">
        <v>0</v>
      </c>
      <c r="K78">
        <v>0</v>
      </c>
      <c r="L78">
        <v>0</v>
      </c>
      <c r="M78">
        <v>0</v>
      </c>
      <c r="N78">
        <v>0</v>
      </c>
      <c r="O78">
        <v>0</v>
      </c>
    </row>
    <row r="79" spans="1:15" x14ac:dyDescent="0.25">
      <c r="A79" t="s">
        <v>39</v>
      </c>
      <c r="B79">
        <v>0</v>
      </c>
      <c r="C79">
        <v>0</v>
      </c>
      <c r="D79">
        <v>0</v>
      </c>
      <c r="E79">
        <v>0</v>
      </c>
      <c r="F79">
        <v>0</v>
      </c>
      <c r="G79">
        <v>0</v>
      </c>
      <c r="H79">
        <v>0</v>
      </c>
      <c r="I79">
        <v>0</v>
      </c>
      <c r="J79">
        <v>0</v>
      </c>
      <c r="K79">
        <v>0</v>
      </c>
      <c r="L79">
        <v>0</v>
      </c>
      <c r="M79">
        <v>0</v>
      </c>
      <c r="N79">
        <v>0</v>
      </c>
      <c r="O79">
        <v>0</v>
      </c>
    </row>
    <row r="80" spans="1:15" x14ac:dyDescent="0.25">
      <c r="A80" t="s">
        <v>40</v>
      </c>
      <c r="B80">
        <v>0</v>
      </c>
      <c r="C80">
        <v>0</v>
      </c>
      <c r="D80">
        <v>0</v>
      </c>
      <c r="E80">
        <v>0</v>
      </c>
      <c r="F80">
        <v>0</v>
      </c>
      <c r="G80">
        <v>0</v>
      </c>
      <c r="H80">
        <v>0</v>
      </c>
      <c r="I80">
        <v>0</v>
      </c>
      <c r="J80">
        <v>0</v>
      </c>
      <c r="K80">
        <v>0</v>
      </c>
      <c r="L80">
        <v>0</v>
      </c>
      <c r="M80">
        <v>0</v>
      </c>
      <c r="N80">
        <v>0</v>
      </c>
      <c r="O80">
        <v>0</v>
      </c>
    </row>
    <row r="81" spans="1:15" x14ac:dyDescent="0.25">
      <c r="A81" t="s">
        <v>41</v>
      </c>
      <c r="B81">
        <v>0</v>
      </c>
      <c r="C81">
        <v>0</v>
      </c>
      <c r="D81">
        <v>0</v>
      </c>
      <c r="E81">
        <v>0</v>
      </c>
      <c r="F81">
        <v>0</v>
      </c>
      <c r="G81">
        <v>0</v>
      </c>
      <c r="H81">
        <v>0</v>
      </c>
      <c r="I81">
        <v>0</v>
      </c>
      <c r="J81">
        <v>0</v>
      </c>
      <c r="K81">
        <v>0</v>
      </c>
      <c r="L81">
        <v>0</v>
      </c>
      <c r="M81">
        <v>0</v>
      </c>
      <c r="N81">
        <v>0</v>
      </c>
      <c r="O81">
        <v>0</v>
      </c>
    </row>
    <row r="82" spans="1:15" x14ac:dyDescent="0.25">
      <c r="A82" t="s">
        <v>42</v>
      </c>
      <c r="B82">
        <v>0</v>
      </c>
      <c r="C82">
        <v>0</v>
      </c>
      <c r="D82">
        <v>0</v>
      </c>
      <c r="E82">
        <v>0</v>
      </c>
      <c r="F82">
        <v>0</v>
      </c>
      <c r="G82">
        <v>0</v>
      </c>
      <c r="H82">
        <v>0</v>
      </c>
      <c r="I82">
        <v>0</v>
      </c>
      <c r="J82">
        <v>0</v>
      </c>
      <c r="K82">
        <v>0</v>
      </c>
      <c r="L82">
        <v>0</v>
      </c>
      <c r="M82">
        <v>0</v>
      </c>
      <c r="N82">
        <v>0</v>
      </c>
      <c r="O82">
        <v>0</v>
      </c>
    </row>
    <row r="83" spans="1:15" x14ac:dyDescent="0.25">
      <c r="A83" t="s">
        <v>43</v>
      </c>
      <c r="B83">
        <v>0</v>
      </c>
      <c r="C83">
        <v>0</v>
      </c>
      <c r="D83">
        <v>0</v>
      </c>
      <c r="E83">
        <v>0</v>
      </c>
      <c r="F83">
        <v>0</v>
      </c>
      <c r="G83">
        <v>0</v>
      </c>
      <c r="H83">
        <v>0</v>
      </c>
      <c r="I83">
        <v>0</v>
      </c>
      <c r="J83">
        <v>0</v>
      </c>
      <c r="K83">
        <v>0</v>
      </c>
      <c r="L83">
        <v>0</v>
      </c>
      <c r="M83">
        <v>0</v>
      </c>
      <c r="N83">
        <v>0</v>
      </c>
      <c r="O83">
        <v>0</v>
      </c>
    </row>
    <row r="84" spans="1:15" x14ac:dyDescent="0.25">
      <c r="A84" t="s">
        <v>44</v>
      </c>
      <c r="B84">
        <v>0</v>
      </c>
      <c r="C84">
        <v>0</v>
      </c>
      <c r="D84">
        <v>0</v>
      </c>
      <c r="E84">
        <v>0</v>
      </c>
      <c r="F84">
        <v>0</v>
      </c>
      <c r="G84">
        <v>0</v>
      </c>
      <c r="H84">
        <v>0</v>
      </c>
      <c r="I84">
        <v>0</v>
      </c>
      <c r="J84">
        <v>0</v>
      </c>
      <c r="K84">
        <v>0</v>
      </c>
      <c r="L84">
        <v>0</v>
      </c>
      <c r="M84">
        <v>0</v>
      </c>
      <c r="N84">
        <v>0</v>
      </c>
      <c r="O84">
        <v>0</v>
      </c>
    </row>
    <row r="85" spans="1:15" x14ac:dyDescent="0.25">
      <c r="A85" t="s">
        <v>45</v>
      </c>
      <c r="B85">
        <v>0</v>
      </c>
      <c r="C85">
        <v>0</v>
      </c>
      <c r="D85">
        <v>0</v>
      </c>
      <c r="E85">
        <v>0</v>
      </c>
      <c r="F85">
        <v>0</v>
      </c>
      <c r="G85">
        <v>0</v>
      </c>
      <c r="H85">
        <v>0</v>
      </c>
      <c r="I85">
        <v>0</v>
      </c>
      <c r="J85">
        <v>0</v>
      </c>
      <c r="K85">
        <v>0</v>
      </c>
      <c r="L85">
        <v>0</v>
      </c>
      <c r="M85">
        <v>0</v>
      </c>
      <c r="N85">
        <v>0</v>
      </c>
      <c r="O85">
        <v>0</v>
      </c>
    </row>
    <row r="86" spans="1:15" x14ac:dyDescent="0.25">
      <c r="A86" t="s">
        <v>46</v>
      </c>
      <c r="B86">
        <v>0</v>
      </c>
      <c r="C86">
        <v>0</v>
      </c>
      <c r="D86">
        <v>0</v>
      </c>
      <c r="E86">
        <v>0</v>
      </c>
      <c r="F86">
        <v>0</v>
      </c>
      <c r="G86">
        <v>0</v>
      </c>
      <c r="H86">
        <v>0</v>
      </c>
      <c r="I86">
        <v>0</v>
      </c>
      <c r="J86">
        <v>0</v>
      </c>
      <c r="K86">
        <v>0</v>
      </c>
      <c r="L86">
        <v>0</v>
      </c>
      <c r="M86">
        <v>0</v>
      </c>
      <c r="N86">
        <v>0</v>
      </c>
      <c r="O86">
        <v>0</v>
      </c>
    </row>
    <row r="87" spans="1:15" x14ac:dyDescent="0.25">
      <c r="A87" t="s">
        <v>48</v>
      </c>
      <c r="B87">
        <v>0</v>
      </c>
      <c r="C87">
        <v>0</v>
      </c>
      <c r="D87">
        <v>0</v>
      </c>
      <c r="E87">
        <v>0</v>
      </c>
      <c r="F87">
        <v>0</v>
      </c>
      <c r="G87">
        <v>0</v>
      </c>
      <c r="H87">
        <v>0</v>
      </c>
      <c r="I87">
        <v>0</v>
      </c>
      <c r="J87">
        <v>0</v>
      </c>
      <c r="K87">
        <v>0</v>
      </c>
      <c r="L87">
        <v>0</v>
      </c>
      <c r="M87">
        <v>0</v>
      </c>
      <c r="N87">
        <v>0</v>
      </c>
      <c r="O87">
        <v>0</v>
      </c>
    </row>
    <row r="88" spans="1:15" x14ac:dyDescent="0.25">
      <c r="A88" t="s">
        <v>49</v>
      </c>
      <c r="B88">
        <v>0</v>
      </c>
      <c r="C88">
        <v>0</v>
      </c>
      <c r="D88">
        <v>0</v>
      </c>
      <c r="E88">
        <v>0</v>
      </c>
      <c r="F88">
        <v>0</v>
      </c>
      <c r="G88">
        <v>0</v>
      </c>
      <c r="H88">
        <v>0</v>
      </c>
      <c r="I88">
        <v>0</v>
      </c>
      <c r="J88">
        <v>0</v>
      </c>
      <c r="K88">
        <v>0</v>
      </c>
      <c r="L88">
        <v>0</v>
      </c>
      <c r="M88">
        <v>0</v>
      </c>
      <c r="N88">
        <v>0</v>
      </c>
      <c r="O88">
        <v>0</v>
      </c>
    </row>
    <row r="89" spans="1:15" x14ac:dyDescent="0.25">
      <c r="A89" t="s">
        <v>50</v>
      </c>
      <c r="B89">
        <v>0</v>
      </c>
      <c r="C89">
        <v>0</v>
      </c>
      <c r="D89">
        <v>0</v>
      </c>
      <c r="E89">
        <v>0</v>
      </c>
      <c r="F89">
        <v>0</v>
      </c>
      <c r="G89">
        <v>0</v>
      </c>
      <c r="H89">
        <v>0</v>
      </c>
      <c r="I89">
        <v>0</v>
      </c>
      <c r="J89">
        <v>0</v>
      </c>
      <c r="K89">
        <v>0</v>
      </c>
      <c r="L89">
        <v>0</v>
      </c>
      <c r="M89">
        <v>0</v>
      </c>
      <c r="N89">
        <v>0</v>
      </c>
      <c r="O89">
        <v>0</v>
      </c>
    </row>
    <row r="90" spans="1:15" x14ac:dyDescent="0.25">
      <c r="A90" t="s">
        <v>51</v>
      </c>
      <c r="B90">
        <v>0</v>
      </c>
      <c r="C90">
        <v>0</v>
      </c>
      <c r="D90">
        <v>0</v>
      </c>
      <c r="E90">
        <v>0</v>
      </c>
      <c r="F90">
        <v>0</v>
      </c>
      <c r="G90">
        <v>0</v>
      </c>
      <c r="H90">
        <v>0</v>
      </c>
      <c r="I90">
        <v>0</v>
      </c>
      <c r="J90">
        <v>0</v>
      </c>
      <c r="K90">
        <v>0</v>
      </c>
      <c r="L90">
        <v>0</v>
      </c>
      <c r="M90">
        <v>0</v>
      </c>
      <c r="N90">
        <v>0</v>
      </c>
      <c r="O90">
        <v>0</v>
      </c>
    </row>
    <row r="91" spans="1:15" x14ac:dyDescent="0.25">
      <c r="A91" t="s">
        <v>52</v>
      </c>
      <c r="B91">
        <v>0</v>
      </c>
      <c r="C91">
        <v>0</v>
      </c>
      <c r="D91">
        <v>0</v>
      </c>
      <c r="E91">
        <v>0</v>
      </c>
      <c r="F91">
        <v>0</v>
      </c>
      <c r="G91">
        <v>0</v>
      </c>
      <c r="H91">
        <v>0</v>
      </c>
      <c r="I91">
        <v>0</v>
      </c>
      <c r="J91">
        <v>0</v>
      </c>
      <c r="K91">
        <v>0</v>
      </c>
      <c r="L91">
        <v>0</v>
      </c>
      <c r="M91">
        <v>0</v>
      </c>
      <c r="N91">
        <v>0</v>
      </c>
      <c r="O91">
        <v>0</v>
      </c>
    </row>
    <row r="92" spans="1:15" x14ac:dyDescent="0.25">
      <c r="A92" t="s">
        <v>53</v>
      </c>
      <c r="B92">
        <v>0</v>
      </c>
      <c r="C92">
        <v>0</v>
      </c>
      <c r="D92">
        <v>0</v>
      </c>
      <c r="E92">
        <v>0</v>
      </c>
      <c r="F92">
        <v>0</v>
      </c>
      <c r="G92">
        <v>0</v>
      </c>
      <c r="H92">
        <v>0</v>
      </c>
      <c r="I92">
        <v>0</v>
      </c>
      <c r="J92">
        <v>0</v>
      </c>
      <c r="K92">
        <v>0</v>
      </c>
      <c r="L92">
        <v>0</v>
      </c>
      <c r="M92">
        <v>0</v>
      </c>
      <c r="N92">
        <v>0</v>
      </c>
      <c r="O92">
        <v>0</v>
      </c>
    </row>
    <row r="95" spans="1:15" x14ac:dyDescent="0.25">
      <c r="A95" t="s">
        <v>117</v>
      </c>
      <c r="B95" t="s">
        <v>155</v>
      </c>
      <c r="C95" t="s">
        <v>95</v>
      </c>
      <c r="D95" t="s">
        <v>156</v>
      </c>
      <c r="E95">
        <v>69</v>
      </c>
      <c r="F95" t="s">
        <v>119</v>
      </c>
      <c r="G95" t="s">
        <v>95</v>
      </c>
      <c r="H95" t="s">
        <v>128</v>
      </c>
      <c r="I95" t="s">
        <v>157</v>
      </c>
      <c r="J95" t="s">
        <v>158</v>
      </c>
      <c r="K95" t="s">
        <v>95</v>
      </c>
      <c r="L95" t="s">
        <v>159</v>
      </c>
      <c r="M95" t="s">
        <v>160</v>
      </c>
    </row>
    <row r="96" spans="1:15" x14ac:dyDescent="0.25">
      <c r="B96" t="s">
        <v>121</v>
      </c>
      <c r="C96">
        <v>2008</v>
      </c>
      <c r="D96">
        <v>2009</v>
      </c>
      <c r="E96">
        <v>2010</v>
      </c>
      <c r="F96">
        <v>2011</v>
      </c>
      <c r="G96">
        <v>2012</v>
      </c>
      <c r="H96">
        <v>2013</v>
      </c>
      <c r="I96">
        <v>2014</v>
      </c>
      <c r="J96">
        <v>2015</v>
      </c>
      <c r="K96">
        <v>2016</v>
      </c>
      <c r="L96">
        <v>2017</v>
      </c>
      <c r="M96">
        <v>2018</v>
      </c>
      <c r="N96">
        <v>2019</v>
      </c>
      <c r="O96">
        <v>2020</v>
      </c>
    </row>
    <row r="97" spans="1:15" x14ac:dyDescent="0.25">
      <c r="A97" t="s">
        <v>35</v>
      </c>
      <c r="B97">
        <v>0.75090000000000001</v>
      </c>
      <c r="C97">
        <v>0</v>
      </c>
      <c r="D97">
        <v>0</v>
      </c>
      <c r="E97">
        <v>-0.75090000000000001</v>
      </c>
      <c r="F97">
        <v>0</v>
      </c>
      <c r="G97">
        <v>0</v>
      </c>
      <c r="H97">
        <v>0</v>
      </c>
      <c r="I97">
        <v>0</v>
      </c>
      <c r="J97">
        <v>0</v>
      </c>
      <c r="K97">
        <v>0</v>
      </c>
      <c r="L97">
        <v>0</v>
      </c>
      <c r="M97">
        <v>0</v>
      </c>
      <c r="N97">
        <v>0</v>
      </c>
      <c r="O97">
        <v>0</v>
      </c>
    </row>
    <row r="98" spans="1:15" x14ac:dyDescent="0.25">
      <c r="A98" t="s">
        <v>36</v>
      </c>
      <c r="B98">
        <v>0</v>
      </c>
      <c r="C98">
        <v>0</v>
      </c>
      <c r="D98">
        <v>0</v>
      </c>
      <c r="E98">
        <v>0</v>
      </c>
      <c r="F98">
        <v>0</v>
      </c>
      <c r="G98">
        <v>0</v>
      </c>
      <c r="H98">
        <v>0</v>
      </c>
      <c r="I98">
        <v>0</v>
      </c>
      <c r="J98">
        <v>0</v>
      </c>
      <c r="K98">
        <v>0</v>
      </c>
      <c r="L98">
        <v>0</v>
      </c>
      <c r="M98">
        <v>0</v>
      </c>
      <c r="N98">
        <v>0</v>
      </c>
      <c r="O98">
        <v>0</v>
      </c>
    </row>
    <row r="99" spans="1:15" x14ac:dyDescent="0.25">
      <c r="A99" t="s">
        <v>37</v>
      </c>
      <c r="B99">
        <v>2.1118999999999999</v>
      </c>
      <c r="C99">
        <v>0</v>
      </c>
      <c r="D99">
        <v>0</v>
      </c>
      <c r="E99">
        <v>-2.1118999999999999</v>
      </c>
      <c r="F99">
        <v>0</v>
      </c>
      <c r="G99">
        <v>0</v>
      </c>
      <c r="H99">
        <v>0</v>
      </c>
      <c r="I99">
        <v>0</v>
      </c>
      <c r="J99">
        <v>0</v>
      </c>
      <c r="K99">
        <v>0</v>
      </c>
      <c r="L99">
        <v>0</v>
      </c>
      <c r="M99">
        <v>0</v>
      </c>
      <c r="N99">
        <v>0</v>
      </c>
      <c r="O99">
        <v>0</v>
      </c>
    </row>
    <row r="100" spans="1:15" x14ac:dyDescent="0.25">
      <c r="A100" t="s">
        <v>38</v>
      </c>
      <c r="B100">
        <v>0</v>
      </c>
      <c r="C100">
        <v>0</v>
      </c>
      <c r="D100">
        <v>0</v>
      </c>
      <c r="E100">
        <v>0</v>
      </c>
      <c r="F100">
        <v>0</v>
      </c>
      <c r="G100">
        <v>0</v>
      </c>
      <c r="H100">
        <v>0</v>
      </c>
      <c r="I100">
        <v>0</v>
      </c>
      <c r="J100">
        <v>0</v>
      </c>
      <c r="K100">
        <v>0</v>
      </c>
      <c r="L100">
        <v>0</v>
      </c>
      <c r="M100">
        <v>0</v>
      </c>
      <c r="N100">
        <v>0</v>
      </c>
      <c r="O100">
        <v>0</v>
      </c>
    </row>
    <row r="101" spans="1:15" x14ac:dyDescent="0.25">
      <c r="A101" t="s">
        <v>39</v>
      </c>
      <c r="B101">
        <v>0.1021</v>
      </c>
      <c r="C101">
        <v>0</v>
      </c>
      <c r="D101">
        <v>0</v>
      </c>
      <c r="E101">
        <v>-0.1021</v>
      </c>
      <c r="F101">
        <v>0</v>
      </c>
      <c r="G101">
        <v>0</v>
      </c>
      <c r="H101">
        <v>0</v>
      </c>
      <c r="I101">
        <v>0</v>
      </c>
      <c r="J101">
        <v>0</v>
      </c>
      <c r="K101">
        <v>0</v>
      </c>
      <c r="L101">
        <v>0</v>
      </c>
      <c r="M101">
        <v>0</v>
      </c>
      <c r="N101">
        <v>0</v>
      </c>
      <c r="O101">
        <v>0</v>
      </c>
    </row>
    <row r="102" spans="1:15" x14ac:dyDescent="0.25">
      <c r="A102" t="s">
        <v>40</v>
      </c>
      <c r="B102">
        <v>1.4329000000000001</v>
      </c>
      <c r="C102">
        <v>0</v>
      </c>
      <c r="D102">
        <v>0</v>
      </c>
      <c r="E102">
        <v>-1.4329000000000001</v>
      </c>
      <c r="F102">
        <v>0</v>
      </c>
      <c r="G102">
        <v>0</v>
      </c>
      <c r="H102">
        <v>0</v>
      </c>
      <c r="I102">
        <v>0</v>
      </c>
      <c r="J102">
        <v>0</v>
      </c>
      <c r="K102">
        <v>0</v>
      </c>
      <c r="L102">
        <v>0</v>
      </c>
      <c r="M102">
        <v>0</v>
      </c>
      <c r="N102">
        <v>0</v>
      </c>
      <c r="O102">
        <v>0</v>
      </c>
    </row>
    <row r="103" spans="1:15" x14ac:dyDescent="0.25">
      <c r="A103" t="s">
        <v>41</v>
      </c>
      <c r="B103">
        <v>0</v>
      </c>
      <c r="C103">
        <v>0</v>
      </c>
      <c r="D103">
        <v>0</v>
      </c>
      <c r="E103">
        <v>0</v>
      </c>
      <c r="F103">
        <v>0</v>
      </c>
      <c r="G103">
        <v>0</v>
      </c>
      <c r="H103">
        <v>0</v>
      </c>
      <c r="I103">
        <v>0</v>
      </c>
      <c r="J103">
        <v>0</v>
      </c>
      <c r="K103">
        <v>0</v>
      </c>
      <c r="L103">
        <v>0</v>
      </c>
      <c r="M103">
        <v>0</v>
      </c>
      <c r="N103">
        <v>0</v>
      </c>
      <c r="O103">
        <v>0</v>
      </c>
    </row>
    <row r="104" spans="1:15" x14ac:dyDescent="0.25">
      <c r="A104" t="s">
        <v>42</v>
      </c>
      <c r="B104">
        <v>0</v>
      </c>
      <c r="C104">
        <v>0</v>
      </c>
      <c r="D104">
        <v>0</v>
      </c>
      <c r="E104">
        <v>0</v>
      </c>
      <c r="F104">
        <v>0</v>
      </c>
      <c r="G104">
        <v>0</v>
      </c>
      <c r="H104">
        <v>0</v>
      </c>
      <c r="I104">
        <v>0</v>
      </c>
      <c r="J104">
        <v>0</v>
      </c>
      <c r="K104">
        <v>0</v>
      </c>
      <c r="L104">
        <v>0</v>
      </c>
      <c r="M104">
        <v>0</v>
      </c>
      <c r="N104">
        <v>0</v>
      </c>
      <c r="O104">
        <v>0</v>
      </c>
    </row>
    <row r="105" spans="1:15" x14ac:dyDescent="0.25">
      <c r="A105" t="s">
        <v>43</v>
      </c>
      <c r="B105">
        <v>0</v>
      </c>
      <c r="C105">
        <v>0</v>
      </c>
      <c r="D105">
        <v>0</v>
      </c>
      <c r="E105">
        <v>0</v>
      </c>
      <c r="F105">
        <v>0</v>
      </c>
      <c r="G105">
        <v>0</v>
      </c>
      <c r="H105">
        <v>0</v>
      </c>
      <c r="I105">
        <v>0</v>
      </c>
      <c r="J105">
        <v>0</v>
      </c>
      <c r="K105">
        <v>0</v>
      </c>
      <c r="L105">
        <v>0</v>
      </c>
      <c r="M105">
        <v>0</v>
      </c>
      <c r="N105">
        <v>0</v>
      </c>
      <c r="O105">
        <v>0</v>
      </c>
    </row>
    <row r="106" spans="1:15" x14ac:dyDescent="0.25">
      <c r="A106" t="s">
        <v>44</v>
      </c>
      <c r="B106">
        <v>0</v>
      </c>
      <c r="C106">
        <v>0</v>
      </c>
      <c r="D106">
        <v>0</v>
      </c>
      <c r="E106">
        <v>0</v>
      </c>
      <c r="F106">
        <v>0</v>
      </c>
      <c r="G106">
        <v>0</v>
      </c>
      <c r="H106">
        <v>0</v>
      </c>
      <c r="I106">
        <v>0</v>
      </c>
      <c r="J106">
        <v>0</v>
      </c>
      <c r="K106">
        <v>0</v>
      </c>
      <c r="L106">
        <v>0</v>
      </c>
      <c r="M106">
        <v>0</v>
      </c>
      <c r="N106">
        <v>0</v>
      </c>
      <c r="O106">
        <v>0</v>
      </c>
    </row>
    <row r="107" spans="1:15" x14ac:dyDescent="0.25">
      <c r="A107" t="s">
        <v>45</v>
      </c>
      <c r="B107">
        <v>0.37530000000000002</v>
      </c>
      <c r="C107">
        <v>0</v>
      </c>
      <c r="D107">
        <v>0</v>
      </c>
      <c r="E107">
        <v>5.46</v>
      </c>
      <c r="F107">
        <v>0</v>
      </c>
      <c r="G107">
        <v>0</v>
      </c>
      <c r="H107">
        <v>0</v>
      </c>
      <c r="I107">
        <v>0</v>
      </c>
      <c r="J107">
        <v>0</v>
      </c>
      <c r="K107">
        <v>0</v>
      </c>
      <c r="L107">
        <v>0</v>
      </c>
      <c r="M107">
        <v>0</v>
      </c>
      <c r="N107">
        <v>0</v>
      </c>
      <c r="O107">
        <v>0</v>
      </c>
    </row>
    <row r="108" spans="1:15" x14ac:dyDescent="0.25">
      <c r="A108" t="s">
        <v>46</v>
      </c>
      <c r="B108">
        <v>0</v>
      </c>
      <c r="C108">
        <v>0</v>
      </c>
      <c r="D108">
        <v>0</v>
      </c>
      <c r="E108">
        <v>0</v>
      </c>
      <c r="F108">
        <v>0</v>
      </c>
      <c r="G108">
        <v>0</v>
      </c>
      <c r="H108">
        <v>0</v>
      </c>
      <c r="I108">
        <v>0</v>
      </c>
      <c r="J108">
        <v>0</v>
      </c>
      <c r="K108">
        <v>0</v>
      </c>
      <c r="L108">
        <v>0</v>
      </c>
      <c r="M108">
        <v>0</v>
      </c>
      <c r="N108">
        <v>0</v>
      </c>
      <c r="O108">
        <v>0</v>
      </c>
    </row>
    <row r="109" spans="1:15" x14ac:dyDescent="0.25">
      <c r="A109" t="s">
        <v>48</v>
      </c>
      <c r="B109">
        <v>0</v>
      </c>
      <c r="C109">
        <v>0</v>
      </c>
      <c r="D109">
        <v>0</v>
      </c>
      <c r="E109">
        <v>0</v>
      </c>
      <c r="F109">
        <v>0</v>
      </c>
      <c r="G109">
        <v>0</v>
      </c>
      <c r="H109">
        <v>0</v>
      </c>
      <c r="I109">
        <v>0</v>
      </c>
      <c r="J109">
        <v>0</v>
      </c>
      <c r="K109">
        <v>0</v>
      </c>
      <c r="L109">
        <v>0</v>
      </c>
      <c r="M109">
        <v>0</v>
      </c>
      <c r="N109">
        <v>0</v>
      </c>
      <c r="O109">
        <v>0</v>
      </c>
    </row>
    <row r="110" spans="1:15" x14ac:dyDescent="0.25">
      <c r="A110" t="s">
        <v>49</v>
      </c>
      <c r="B110">
        <v>0</v>
      </c>
      <c r="C110">
        <v>0</v>
      </c>
      <c r="D110">
        <v>0</v>
      </c>
      <c r="E110">
        <v>0</v>
      </c>
      <c r="F110">
        <v>0</v>
      </c>
      <c r="G110">
        <v>0</v>
      </c>
      <c r="H110">
        <v>0</v>
      </c>
      <c r="I110">
        <v>0</v>
      </c>
      <c r="J110">
        <v>0</v>
      </c>
      <c r="K110">
        <v>0</v>
      </c>
      <c r="L110">
        <v>0</v>
      </c>
      <c r="M110">
        <v>0</v>
      </c>
      <c r="N110">
        <v>0</v>
      </c>
      <c r="O110">
        <v>0</v>
      </c>
    </row>
    <row r="111" spans="1:15" x14ac:dyDescent="0.25">
      <c r="A111" t="s">
        <v>50</v>
      </c>
      <c r="B111">
        <v>0</v>
      </c>
      <c r="C111">
        <v>0</v>
      </c>
      <c r="D111">
        <v>0</v>
      </c>
      <c r="E111">
        <v>0</v>
      </c>
      <c r="F111">
        <v>0</v>
      </c>
      <c r="G111">
        <v>0</v>
      </c>
      <c r="H111">
        <v>0</v>
      </c>
      <c r="I111">
        <v>0</v>
      </c>
      <c r="J111">
        <v>0</v>
      </c>
      <c r="K111">
        <v>0</v>
      </c>
      <c r="L111">
        <v>0</v>
      </c>
      <c r="M111">
        <v>0</v>
      </c>
      <c r="N111">
        <v>0</v>
      </c>
      <c r="O111">
        <v>0</v>
      </c>
    </row>
    <row r="112" spans="1:15" x14ac:dyDescent="0.25">
      <c r="A112" t="s">
        <v>51</v>
      </c>
      <c r="B112">
        <v>0</v>
      </c>
      <c r="C112">
        <v>0</v>
      </c>
      <c r="D112">
        <v>0</v>
      </c>
      <c r="E112">
        <v>0</v>
      </c>
      <c r="F112">
        <v>9.5</v>
      </c>
      <c r="G112">
        <v>0</v>
      </c>
      <c r="H112">
        <v>0</v>
      </c>
      <c r="I112">
        <v>0</v>
      </c>
      <c r="J112">
        <v>0</v>
      </c>
      <c r="K112">
        <v>0</v>
      </c>
      <c r="L112">
        <v>0</v>
      </c>
      <c r="M112">
        <v>0</v>
      </c>
      <c r="N112">
        <v>0</v>
      </c>
      <c r="O112">
        <v>0</v>
      </c>
    </row>
    <row r="113" spans="1:15" x14ac:dyDescent="0.25">
      <c r="A113" t="s">
        <v>52</v>
      </c>
      <c r="B113">
        <v>9.7539999999999996</v>
      </c>
      <c r="C113">
        <v>0</v>
      </c>
      <c r="D113">
        <v>0</v>
      </c>
      <c r="E113">
        <v>0</v>
      </c>
      <c r="F113">
        <v>0</v>
      </c>
      <c r="G113">
        <v>0</v>
      </c>
      <c r="H113">
        <v>0</v>
      </c>
      <c r="I113">
        <v>0</v>
      </c>
      <c r="J113">
        <v>0</v>
      </c>
      <c r="K113">
        <v>0</v>
      </c>
      <c r="L113">
        <v>0</v>
      </c>
      <c r="M113">
        <v>0</v>
      </c>
      <c r="N113">
        <v>0</v>
      </c>
      <c r="O113">
        <v>0</v>
      </c>
    </row>
    <row r="114" spans="1:15" x14ac:dyDescent="0.25">
      <c r="A114" t="s">
        <v>53</v>
      </c>
      <c r="B114">
        <v>0</v>
      </c>
      <c r="C114">
        <v>0</v>
      </c>
      <c r="D114">
        <v>0</v>
      </c>
      <c r="E114">
        <v>0</v>
      </c>
      <c r="F114">
        <v>0.9</v>
      </c>
      <c r="G114">
        <v>0</v>
      </c>
      <c r="H114">
        <v>0</v>
      </c>
      <c r="I114">
        <v>0</v>
      </c>
      <c r="J114">
        <v>0</v>
      </c>
      <c r="K114">
        <v>0</v>
      </c>
      <c r="L114">
        <v>0</v>
      </c>
      <c r="M114">
        <v>0</v>
      </c>
      <c r="N114">
        <v>0</v>
      </c>
      <c r="O114">
        <v>0</v>
      </c>
    </row>
    <row r="117" spans="1:15" x14ac:dyDescent="0.25">
      <c r="A117" t="s">
        <v>117</v>
      </c>
      <c r="B117" t="s">
        <v>161</v>
      </c>
      <c r="C117" t="s">
        <v>162</v>
      </c>
    </row>
    <row r="118" spans="1:15" x14ac:dyDescent="0.25">
      <c r="B118" t="s">
        <v>121</v>
      </c>
      <c r="C118">
        <v>2008</v>
      </c>
      <c r="D118">
        <v>2009</v>
      </c>
      <c r="E118">
        <v>2010</v>
      </c>
      <c r="F118">
        <v>2011</v>
      </c>
      <c r="G118">
        <v>2012</v>
      </c>
      <c r="H118">
        <v>2013</v>
      </c>
      <c r="I118">
        <v>2014</v>
      </c>
      <c r="J118">
        <v>2015</v>
      </c>
      <c r="K118">
        <v>2016</v>
      </c>
      <c r="L118">
        <v>2017</v>
      </c>
      <c r="M118">
        <v>2018</v>
      </c>
      <c r="N118">
        <v>2019</v>
      </c>
      <c r="O118">
        <v>2020</v>
      </c>
    </row>
    <row r="119" spans="1:15" x14ac:dyDescent="0.25">
      <c r="A119" t="s">
        <v>35</v>
      </c>
      <c r="B119">
        <v>0</v>
      </c>
      <c r="C119">
        <v>0</v>
      </c>
      <c r="D119">
        <v>0</v>
      </c>
      <c r="E119">
        <v>0</v>
      </c>
      <c r="F119">
        <v>0</v>
      </c>
      <c r="G119">
        <v>0</v>
      </c>
      <c r="H119">
        <v>0</v>
      </c>
      <c r="I119">
        <v>0</v>
      </c>
      <c r="J119">
        <v>0</v>
      </c>
      <c r="K119">
        <v>0</v>
      </c>
      <c r="L119">
        <v>0</v>
      </c>
      <c r="M119">
        <v>0</v>
      </c>
      <c r="N119">
        <v>0</v>
      </c>
      <c r="O119">
        <v>0</v>
      </c>
    </row>
    <row r="120" spans="1:15" x14ac:dyDescent="0.25">
      <c r="A120" t="s">
        <v>36</v>
      </c>
      <c r="B120">
        <v>0</v>
      </c>
      <c r="C120">
        <v>0</v>
      </c>
      <c r="D120">
        <v>0</v>
      </c>
      <c r="E120">
        <v>8</v>
      </c>
      <c r="F120">
        <v>0</v>
      </c>
      <c r="G120">
        <v>0</v>
      </c>
      <c r="H120">
        <v>0</v>
      </c>
      <c r="I120">
        <v>0</v>
      </c>
      <c r="J120">
        <v>0</v>
      </c>
      <c r="K120">
        <v>0</v>
      </c>
      <c r="L120">
        <v>0</v>
      </c>
      <c r="M120">
        <v>0</v>
      </c>
      <c r="N120">
        <v>0</v>
      </c>
      <c r="O120">
        <v>0</v>
      </c>
    </row>
    <row r="121" spans="1:15" x14ac:dyDescent="0.25">
      <c r="A121" t="s">
        <v>37</v>
      </c>
      <c r="B121">
        <v>0</v>
      </c>
      <c r="C121">
        <v>0</v>
      </c>
      <c r="D121">
        <v>0</v>
      </c>
      <c r="E121">
        <v>0</v>
      </c>
      <c r="F121">
        <v>0</v>
      </c>
      <c r="G121">
        <v>0</v>
      </c>
      <c r="H121">
        <v>0</v>
      </c>
      <c r="I121">
        <v>0</v>
      </c>
      <c r="J121">
        <v>0</v>
      </c>
      <c r="K121">
        <v>0</v>
      </c>
      <c r="L121">
        <v>0</v>
      </c>
      <c r="M121">
        <v>0</v>
      </c>
      <c r="N121">
        <v>0</v>
      </c>
      <c r="O121">
        <v>0</v>
      </c>
    </row>
    <row r="122" spans="1:15" x14ac:dyDescent="0.25">
      <c r="A122" t="s">
        <v>38</v>
      </c>
      <c r="B122">
        <v>0</v>
      </c>
      <c r="C122">
        <v>0</v>
      </c>
      <c r="D122">
        <v>0</v>
      </c>
      <c r="E122">
        <v>0</v>
      </c>
      <c r="F122">
        <v>0</v>
      </c>
      <c r="G122">
        <v>0</v>
      </c>
      <c r="H122">
        <v>0</v>
      </c>
      <c r="I122">
        <v>0</v>
      </c>
      <c r="J122">
        <v>0</v>
      </c>
      <c r="K122">
        <v>0</v>
      </c>
      <c r="L122">
        <v>0</v>
      </c>
      <c r="M122">
        <v>0</v>
      </c>
      <c r="N122">
        <v>0</v>
      </c>
      <c r="O122">
        <v>0</v>
      </c>
    </row>
    <row r="123" spans="1:15" x14ac:dyDescent="0.25">
      <c r="A123" t="s">
        <v>39</v>
      </c>
      <c r="B123">
        <v>0</v>
      </c>
      <c r="C123">
        <v>0</v>
      </c>
      <c r="D123">
        <v>0</v>
      </c>
      <c r="E123">
        <v>0</v>
      </c>
      <c r="F123">
        <v>0</v>
      </c>
      <c r="G123">
        <v>0</v>
      </c>
      <c r="H123">
        <v>0</v>
      </c>
      <c r="I123">
        <v>0</v>
      </c>
      <c r="J123">
        <v>0</v>
      </c>
      <c r="K123">
        <v>0</v>
      </c>
      <c r="L123">
        <v>0</v>
      </c>
      <c r="M123">
        <v>0</v>
      </c>
      <c r="N123">
        <v>0</v>
      </c>
      <c r="O123">
        <v>0</v>
      </c>
    </row>
    <row r="124" spans="1:15" x14ac:dyDescent="0.25">
      <c r="A124" t="s">
        <v>40</v>
      </c>
      <c r="B124">
        <v>0</v>
      </c>
      <c r="C124">
        <v>0</v>
      </c>
      <c r="D124">
        <v>0</v>
      </c>
      <c r="E124">
        <v>0</v>
      </c>
      <c r="F124">
        <v>0</v>
      </c>
      <c r="G124">
        <v>0</v>
      </c>
      <c r="H124">
        <v>0</v>
      </c>
      <c r="I124">
        <v>0</v>
      </c>
      <c r="J124">
        <v>0</v>
      </c>
      <c r="K124">
        <v>0</v>
      </c>
      <c r="L124">
        <v>0</v>
      </c>
      <c r="M124">
        <v>0</v>
      </c>
      <c r="N124">
        <v>0</v>
      </c>
      <c r="O124">
        <v>0</v>
      </c>
    </row>
    <row r="125" spans="1:15" x14ac:dyDescent="0.25">
      <c r="A125" t="s">
        <v>41</v>
      </c>
      <c r="B125">
        <v>0</v>
      </c>
      <c r="C125">
        <v>0</v>
      </c>
      <c r="D125">
        <v>0</v>
      </c>
      <c r="E125">
        <v>0</v>
      </c>
      <c r="F125">
        <v>0</v>
      </c>
      <c r="G125">
        <v>0</v>
      </c>
      <c r="H125">
        <v>0</v>
      </c>
      <c r="I125">
        <v>0</v>
      </c>
      <c r="J125">
        <v>0</v>
      </c>
      <c r="K125">
        <v>0</v>
      </c>
      <c r="L125">
        <v>0</v>
      </c>
      <c r="M125">
        <v>0</v>
      </c>
      <c r="N125">
        <v>0</v>
      </c>
      <c r="O125">
        <v>0</v>
      </c>
    </row>
    <row r="126" spans="1:15" x14ac:dyDescent="0.25">
      <c r="A126" t="s">
        <v>42</v>
      </c>
      <c r="B126">
        <v>0</v>
      </c>
      <c r="C126">
        <v>0</v>
      </c>
      <c r="D126">
        <v>0</v>
      </c>
      <c r="E126">
        <v>0</v>
      </c>
      <c r="F126">
        <v>0</v>
      </c>
      <c r="G126">
        <v>0</v>
      </c>
      <c r="H126">
        <v>0</v>
      </c>
      <c r="I126">
        <v>0</v>
      </c>
      <c r="J126">
        <v>0</v>
      </c>
      <c r="K126">
        <v>0</v>
      </c>
      <c r="L126">
        <v>0</v>
      </c>
      <c r="M126">
        <v>0</v>
      </c>
      <c r="N126">
        <v>0</v>
      </c>
      <c r="O126">
        <v>0</v>
      </c>
    </row>
    <row r="127" spans="1:15" x14ac:dyDescent="0.25">
      <c r="A127" t="s">
        <v>43</v>
      </c>
      <c r="B127">
        <v>0</v>
      </c>
      <c r="C127">
        <v>0</v>
      </c>
      <c r="D127">
        <v>0</v>
      </c>
      <c r="E127">
        <v>0</v>
      </c>
      <c r="F127">
        <v>0</v>
      </c>
      <c r="G127">
        <v>0</v>
      </c>
      <c r="H127">
        <v>0</v>
      </c>
      <c r="I127">
        <v>0</v>
      </c>
      <c r="J127">
        <v>0</v>
      </c>
      <c r="K127">
        <v>0</v>
      </c>
      <c r="L127">
        <v>0</v>
      </c>
      <c r="M127">
        <v>0</v>
      </c>
      <c r="N127">
        <v>0</v>
      </c>
      <c r="O127">
        <v>0</v>
      </c>
    </row>
    <row r="128" spans="1:15" x14ac:dyDescent="0.25">
      <c r="A128" t="s">
        <v>44</v>
      </c>
      <c r="B128">
        <v>0</v>
      </c>
      <c r="C128">
        <v>0</v>
      </c>
      <c r="D128">
        <v>0</v>
      </c>
      <c r="E128">
        <v>0</v>
      </c>
      <c r="F128">
        <v>0</v>
      </c>
      <c r="G128">
        <v>0</v>
      </c>
      <c r="H128">
        <v>0</v>
      </c>
      <c r="I128">
        <v>0</v>
      </c>
      <c r="J128">
        <v>0</v>
      </c>
      <c r="K128">
        <v>0</v>
      </c>
      <c r="L128">
        <v>0</v>
      </c>
      <c r="M128">
        <v>0</v>
      </c>
      <c r="N128">
        <v>0</v>
      </c>
      <c r="O128">
        <v>0</v>
      </c>
    </row>
    <row r="129" spans="1:15" x14ac:dyDescent="0.25">
      <c r="A129" t="s">
        <v>45</v>
      </c>
      <c r="B129">
        <v>0</v>
      </c>
      <c r="C129">
        <v>0</v>
      </c>
      <c r="D129">
        <v>0</v>
      </c>
      <c r="E129">
        <v>0</v>
      </c>
      <c r="F129">
        <v>0</v>
      </c>
      <c r="G129">
        <v>0</v>
      </c>
      <c r="H129">
        <v>0</v>
      </c>
      <c r="I129">
        <v>0</v>
      </c>
      <c r="J129">
        <v>0</v>
      </c>
      <c r="K129">
        <v>0</v>
      </c>
      <c r="L129">
        <v>0</v>
      </c>
      <c r="M129">
        <v>0</v>
      </c>
      <c r="N129">
        <v>0</v>
      </c>
      <c r="O129">
        <v>0</v>
      </c>
    </row>
    <row r="130" spans="1:15" x14ac:dyDescent="0.25">
      <c r="A130" t="s">
        <v>46</v>
      </c>
      <c r="B130">
        <v>0</v>
      </c>
      <c r="C130">
        <v>0</v>
      </c>
      <c r="D130">
        <v>0</v>
      </c>
      <c r="E130">
        <v>0</v>
      </c>
      <c r="F130">
        <v>0</v>
      </c>
      <c r="G130">
        <v>0</v>
      </c>
      <c r="H130">
        <v>0</v>
      </c>
      <c r="I130">
        <v>0</v>
      </c>
      <c r="J130">
        <v>0</v>
      </c>
      <c r="K130">
        <v>0</v>
      </c>
      <c r="L130">
        <v>0</v>
      </c>
      <c r="M130">
        <v>0</v>
      </c>
      <c r="N130">
        <v>0</v>
      </c>
      <c r="O130">
        <v>0</v>
      </c>
    </row>
    <row r="131" spans="1:15" x14ac:dyDescent="0.25">
      <c r="A131" t="s">
        <v>48</v>
      </c>
      <c r="B131">
        <v>0</v>
      </c>
      <c r="C131">
        <v>0</v>
      </c>
      <c r="D131">
        <v>0</v>
      </c>
      <c r="E131">
        <v>0</v>
      </c>
      <c r="F131">
        <v>0</v>
      </c>
      <c r="G131">
        <v>0</v>
      </c>
      <c r="H131">
        <v>0</v>
      </c>
      <c r="I131">
        <v>0</v>
      </c>
      <c r="J131">
        <v>0</v>
      </c>
      <c r="K131">
        <v>0</v>
      </c>
      <c r="L131">
        <v>0</v>
      </c>
      <c r="M131">
        <v>0</v>
      </c>
      <c r="N131">
        <v>0</v>
      </c>
      <c r="O131">
        <v>0</v>
      </c>
    </row>
    <row r="132" spans="1:15" x14ac:dyDescent="0.25">
      <c r="A132" t="s">
        <v>49</v>
      </c>
      <c r="B132">
        <v>0</v>
      </c>
      <c r="C132">
        <v>0</v>
      </c>
      <c r="D132">
        <v>0</v>
      </c>
      <c r="E132">
        <v>0</v>
      </c>
      <c r="F132">
        <v>0</v>
      </c>
      <c r="G132">
        <v>0</v>
      </c>
      <c r="H132">
        <v>0</v>
      </c>
      <c r="I132">
        <v>0</v>
      </c>
      <c r="J132">
        <v>0</v>
      </c>
      <c r="K132">
        <v>0</v>
      </c>
      <c r="L132">
        <v>0</v>
      </c>
      <c r="M132">
        <v>0</v>
      </c>
      <c r="N132">
        <v>0</v>
      </c>
      <c r="O132">
        <v>0</v>
      </c>
    </row>
    <row r="133" spans="1:15" x14ac:dyDescent="0.25">
      <c r="A133" t="s">
        <v>50</v>
      </c>
      <c r="B133">
        <v>0</v>
      </c>
      <c r="C133">
        <v>0</v>
      </c>
      <c r="D133">
        <v>0</v>
      </c>
      <c r="E133">
        <v>0</v>
      </c>
      <c r="F133">
        <v>0</v>
      </c>
      <c r="G133">
        <v>0</v>
      </c>
      <c r="H133">
        <v>0</v>
      </c>
      <c r="I133">
        <v>0</v>
      </c>
      <c r="J133">
        <v>0</v>
      </c>
      <c r="K133">
        <v>0</v>
      </c>
      <c r="L133">
        <v>0</v>
      </c>
      <c r="M133">
        <v>0</v>
      </c>
      <c r="N133">
        <v>0</v>
      </c>
      <c r="O133">
        <v>0</v>
      </c>
    </row>
    <row r="134" spans="1:15" x14ac:dyDescent="0.25">
      <c r="A134" t="s">
        <v>51</v>
      </c>
      <c r="B134">
        <v>0</v>
      </c>
      <c r="C134">
        <v>0</v>
      </c>
      <c r="D134">
        <v>0</v>
      </c>
      <c r="E134">
        <v>0</v>
      </c>
      <c r="F134">
        <v>0</v>
      </c>
      <c r="G134">
        <v>0</v>
      </c>
      <c r="H134">
        <v>0</v>
      </c>
      <c r="I134">
        <v>0</v>
      </c>
      <c r="J134">
        <v>0</v>
      </c>
      <c r="K134">
        <v>0</v>
      </c>
      <c r="L134">
        <v>0</v>
      </c>
      <c r="M134">
        <v>0</v>
      </c>
      <c r="N134">
        <v>0</v>
      </c>
      <c r="O134">
        <v>0</v>
      </c>
    </row>
    <row r="135" spans="1:15" x14ac:dyDescent="0.25">
      <c r="A135" t="s">
        <v>52</v>
      </c>
      <c r="B135">
        <v>0</v>
      </c>
      <c r="C135">
        <v>0</v>
      </c>
      <c r="D135">
        <v>0</v>
      </c>
      <c r="E135">
        <v>0</v>
      </c>
      <c r="F135">
        <v>0</v>
      </c>
      <c r="G135">
        <v>0</v>
      </c>
      <c r="H135">
        <v>0</v>
      </c>
      <c r="I135">
        <v>0</v>
      </c>
      <c r="J135">
        <v>0</v>
      </c>
      <c r="K135">
        <v>0</v>
      </c>
      <c r="L135">
        <v>0</v>
      </c>
      <c r="M135">
        <v>0</v>
      </c>
      <c r="N135">
        <v>0</v>
      </c>
      <c r="O135">
        <v>0</v>
      </c>
    </row>
    <row r="136" spans="1:15" x14ac:dyDescent="0.25">
      <c r="A136" t="s">
        <v>53</v>
      </c>
      <c r="B136">
        <v>0</v>
      </c>
      <c r="C136">
        <v>0</v>
      </c>
      <c r="D136">
        <v>0</v>
      </c>
      <c r="E136">
        <v>135</v>
      </c>
      <c r="F136">
        <v>0</v>
      </c>
      <c r="G136">
        <v>0</v>
      </c>
      <c r="H136">
        <v>0</v>
      </c>
      <c r="I136">
        <v>0</v>
      </c>
      <c r="J136">
        <v>0</v>
      </c>
      <c r="K136">
        <v>0</v>
      </c>
      <c r="L136">
        <v>0</v>
      </c>
      <c r="M136">
        <v>0</v>
      </c>
      <c r="N136">
        <v>0</v>
      </c>
      <c r="O136">
        <v>0</v>
      </c>
    </row>
    <row r="139" spans="1:15" x14ac:dyDescent="0.25">
      <c r="A139" t="s">
        <v>117</v>
      </c>
      <c r="B139" t="s">
        <v>163</v>
      </c>
      <c r="C139" t="s">
        <v>164</v>
      </c>
    </row>
    <row r="140" spans="1:15" x14ac:dyDescent="0.25">
      <c r="B140" t="s">
        <v>121</v>
      </c>
      <c r="C140">
        <v>2008</v>
      </c>
      <c r="D140">
        <v>2009</v>
      </c>
      <c r="E140">
        <v>2010</v>
      </c>
      <c r="F140">
        <v>2011</v>
      </c>
      <c r="G140">
        <v>2012</v>
      </c>
      <c r="H140">
        <v>2013</v>
      </c>
      <c r="I140">
        <v>2014</v>
      </c>
      <c r="J140">
        <v>2015</v>
      </c>
      <c r="K140">
        <v>2016</v>
      </c>
      <c r="L140">
        <v>2017</v>
      </c>
      <c r="M140">
        <v>2018</v>
      </c>
      <c r="N140">
        <v>2019</v>
      </c>
      <c r="O140">
        <v>2020</v>
      </c>
    </row>
    <row r="141" spans="1:15" x14ac:dyDescent="0.25">
      <c r="A141" t="s">
        <v>35</v>
      </c>
      <c r="B141">
        <v>5.5467000000000004</v>
      </c>
      <c r="C141">
        <v>0</v>
      </c>
      <c r="D141">
        <v>0</v>
      </c>
      <c r="E141">
        <v>-5.5467000000000004</v>
      </c>
      <c r="F141">
        <v>0</v>
      </c>
      <c r="G141">
        <v>0</v>
      </c>
      <c r="H141">
        <v>0</v>
      </c>
      <c r="I141">
        <v>0</v>
      </c>
      <c r="J141">
        <v>0</v>
      </c>
      <c r="K141">
        <v>0</v>
      </c>
      <c r="L141">
        <v>0</v>
      </c>
      <c r="M141">
        <v>0</v>
      </c>
      <c r="N141">
        <v>0</v>
      </c>
      <c r="O141">
        <v>0</v>
      </c>
    </row>
    <row r="142" spans="1:15" x14ac:dyDescent="0.25">
      <c r="A142" t="s">
        <v>36</v>
      </c>
      <c r="B142">
        <v>15.110099999999999</v>
      </c>
      <c r="C142">
        <v>0</v>
      </c>
      <c r="D142">
        <v>0</v>
      </c>
      <c r="E142">
        <v>2.9</v>
      </c>
      <c r="F142">
        <v>0</v>
      </c>
      <c r="G142">
        <v>0</v>
      </c>
      <c r="H142">
        <v>0</v>
      </c>
      <c r="I142">
        <v>0</v>
      </c>
      <c r="J142">
        <v>0</v>
      </c>
      <c r="K142">
        <v>0</v>
      </c>
      <c r="L142">
        <v>0</v>
      </c>
      <c r="M142">
        <v>0</v>
      </c>
      <c r="N142">
        <v>0</v>
      </c>
      <c r="O142">
        <v>0</v>
      </c>
    </row>
    <row r="143" spans="1:15" x14ac:dyDescent="0.25">
      <c r="A143" t="s">
        <v>37</v>
      </c>
      <c r="B143">
        <v>3.3140999999999998</v>
      </c>
      <c r="C143">
        <v>0</v>
      </c>
      <c r="D143">
        <v>0</v>
      </c>
      <c r="E143">
        <v>-3.3140999999999998</v>
      </c>
      <c r="F143">
        <v>0</v>
      </c>
      <c r="G143">
        <v>0</v>
      </c>
      <c r="H143">
        <v>0</v>
      </c>
      <c r="I143">
        <v>0</v>
      </c>
      <c r="J143">
        <v>0</v>
      </c>
      <c r="K143">
        <v>0</v>
      </c>
      <c r="L143">
        <v>0</v>
      </c>
      <c r="M143">
        <v>0</v>
      </c>
      <c r="N143">
        <v>0</v>
      </c>
      <c r="O143">
        <v>0</v>
      </c>
    </row>
    <row r="144" spans="1:15" x14ac:dyDescent="0.25">
      <c r="A144" t="s">
        <v>38</v>
      </c>
      <c r="B144">
        <v>5.8339999999999996</v>
      </c>
      <c r="C144">
        <v>0</v>
      </c>
      <c r="D144">
        <v>0</v>
      </c>
      <c r="E144">
        <v>-5.8339999999999996</v>
      </c>
      <c r="F144">
        <v>0</v>
      </c>
      <c r="G144">
        <v>0</v>
      </c>
      <c r="H144">
        <v>0</v>
      </c>
      <c r="I144">
        <v>0</v>
      </c>
      <c r="J144">
        <v>0</v>
      </c>
      <c r="K144">
        <v>0</v>
      </c>
      <c r="L144">
        <v>0</v>
      </c>
      <c r="M144">
        <v>0</v>
      </c>
      <c r="N144">
        <v>0</v>
      </c>
      <c r="O144">
        <v>0</v>
      </c>
    </row>
    <row r="145" spans="1:15" x14ac:dyDescent="0.25">
      <c r="A145" t="s">
        <v>39</v>
      </c>
      <c r="B145">
        <v>0.55569999999999997</v>
      </c>
      <c r="C145">
        <v>0</v>
      </c>
      <c r="D145">
        <v>0</v>
      </c>
      <c r="E145">
        <v>-0.55569999999999997</v>
      </c>
      <c r="F145">
        <v>0</v>
      </c>
      <c r="G145">
        <v>0</v>
      </c>
      <c r="H145">
        <v>0</v>
      </c>
      <c r="I145">
        <v>0</v>
      </c>
      <c r="J145">
        <v>0</v>
      </c>
      <c r="K145">
        <v>0</v>
      </c>
      <c r="L145">
        <v>0</v>
      </c>
      <c r="M145">
        <v>0</v>
      </c>
      <c r="N145">
        <v>0</v>
      </c>
      <c r="O145">
        <v>0</v>
      </c>
    </row>
    <row r="146" spans="1:15" x14ac:dyDescent="0.25">
      <c r="A146" t="s">
        <v>40</v>
      </c>
      <c r="B146">
        <v>2.2246000000000001</v>
      </c>
      <c r="C146">
        <v>0</v>
      </c>
      <c r="D146">
        <v>0</v>
      </c>
      <c r="E146">
        <v>-2.2246000000000001</v>
      </c>
      <c r="F146">
        <v>0</v>
      </c>
      <c r="G146">
        <v>0</v>
      </c>
      <c r="H146">
        <v>0</v>
      </c>
      <c r="I146">
        <v>0</v>
      </c>
      <c r="J146">
        <v>0</v>
      </c>
      <c r="K146">
        <v>0</v>
      </c>
      <c r="L146">
        <v>0</v>
      </c>
      <c r="M146">
        <v>0</v>
      </c>
      <c r="N146">
        <v>0</v>
      </c>
      <c r="O146">
        <v>0</v>
      </c>
    </row>
    <row r="147" spans="1:15" x14ac:dyDescent="0.25">
      <c r="A147" t="s">
        <v>41</v>
      </c>
      <c r="B147">
        <v>0</v>
      </c>
      <c r="C147">
        <v>0</v>
      </c>
      <c r="D147">
        <v>0</v>
      </c>
      <c r="E147">
        <v>0</v>
      </c>
      <c r="F147">
        <v>0</v>
      </c>
      <c r="G147">
        <v>0</v>
      </c>
      <c r="H147">
        <v>0</v>
      </c>
      <c r="I147">
        <v>0</v>
      </c>
      <c r="J147">
        <v>0</v>
      </c>
      <c r="K147">
        <v>0</v>
      </c>
      <c r="L147">
        <v>0</v>
      </c>
      <c r="M147">
        <v>0</v>
      </c>
      <c r="N147">
        <v>0</v>
      </c>
      <c r="O147">
        <v>0</v>
      </c>
    </row>
    <row r="148" spans="1:15" x14ac:dyDescent="0.25">
      <c r="A148" t="s">
        <v>42</v>
      </c>
      <c r="B148">
        <v>2.7526000000000002</v>
      </c>
      <c r="C148">
        <v>0</v>
      </c>
      <c r="D148">
        <v>0</v>
      </c>
      <c r="E148">
        <v>0</v>
      </c>
      <c r="F148">
        <v>0</v>
      </c>
      <c r="G148">
        <v>0</v>
      </c>
      <c r="H148">
        <v>0</v>
      </c>
      <c r="I148">
        <v>0</v>
      </c>
      <c r="J148">
        <v>0</v>
      </c>
      <c r="K148">
        <v>0</v>
      </c>
      <c r="L148">
        <v>0</v>
      </c>
      <c r="M148">
        <v>0</v>
      </c>
      <c r="N148">
        <v>0</v>
      </c>
      <c r="O148">
        <v>0</v>
      </c>
    </row>
    <row r="149" spans="1:15" x14ac:dyDescent="0.25">
      <c r="A149" t="s">
        <v>43</v>
      </c>
      <c r="B149">
        <v>0</v>
      </c>
      <c r="C149">
        <v>0</v>
      </c>
      <c r="D149">
        <v>0</v>
      </c>
      <c r="E149">
        <v>0</v>
      </c>
      <c r="F149">
        <v>0</v>
      </c>
      <c r="G149">
        <v>0</v>
      </c>
      <c r="H149">
        <v>0</v>
      </c>
      <c r="I149">
        <v>0</v>
      </c>
      <c r="J149">
        <v>0</v>
      </c>
      <c r="K149">
        <v>0</v>
      </c>
      <c r="L149">
        <v>0</v>
      </c>
      <c r="M149">
        <v>0</v>
      </c>
      <c r="N149">
        <v>0</v>
      </c>
      <c r="O149">
        <v>0</v>
      </c>
    </row>
    <row r="150" spans="1:15" x14ac:dyDescent="0.25">
      <c r="A150" t="s">
        <v>44</v>
      </c>
      <c r="B150">
        <v>6.3100000000000003E-2</v>
      </c>
      <c r="C150">
        <v>0</v>
      </c>
      <c r="D150">
        <v>0</v>
      </c>
      <c r="E150">
        <v>-6.3100000000000003E-2</v>
      </c>
      <c r="F150">
        <v>0</v>
      </c>
      <c r="G150">
        <v>0</v>
      </c>
      <c r="H150">
        <v>0</v>
      </c>
      <c r="I150">
        <v>0</v>
      </c>
      <c r="J150">
        <v>0</v>
      </c>
      <c r="K150">
        <v>0</v>
      </c>
      <c r="L150">
        <v>0</v>
      </c>
      <c r="M150">
        <v>0</v>
      </c>
      <c r="N150">
        <v>0</v>
      </c>
      <c r="O150">
        <v>0</v>
      </c>
    </row>
    <row r="151" spans="1:15" x14ac:dyDescent="0.25">
      <c r="A151" t="s">
        <v>45</v>
      </c>
      <c r="B151">
        <v>9.4700000000000006E-2</v>
      </c>
      <c r="C151">
        <v>0</v>
      </c>
      <c r="D151">
        <v>0</v>
      </c>
      <c r="E151">
        <v>-9.4700000000000006E-2</v>
      </c>
      <c r="F151">
        <v>0</v>
      </c>
      <c r="G151">
        <v>0</v>
      </c>
      <c r="H151">
        <v>0</v>
      </c>
      <c r="I151">
        <v>0</v>
      </c>
      <c r="J151">
        <v>0</v>
      </c>
      <c r="K151">
        <v>0</v>
      </c>
      <c r="L151">
        <v>0</v>
      </c>
      <c r="M151">
        <v>0</v>
      </c>
      <c r="N151">
        <v>0</v>
      </c>
      <c r="O151">
        <v>0</v>
      </c>
    </row>
    <row r="152" spans="1:15" x14ac:dyDescent="0.25">
      <c r="A152" t="s">
        <v>46</v>
      </c>
      <c r="B152">
        <v>0.38200000000000001</v>
      </c>
      <c r="C152">
        <v>0</v>
      </c>
      <c r="D152">
        <v>0</v>
      </c>
      <c r="E152">
        <v>-0.38200000000000001</v>
      </c>
      <c r="F152">
        <v>0</v>
      </c>
      <c r="G152">
        <v>0</v>
      </c>
      <c r="H152">
        <v>0</v>
      </c>
      <c r="I152">
        <v>0</v>
      </c>
      <c r="J152">
        <v>0</v>
      </c>
      <c r="K152">
        <v>0</v>
      </c>
      <c r="L152">
        <v>0</v>
      </c>
      <c r="M152">
        <v>0</v>
      </c>
      <c r="N152">
        <v>0</v>
      </c>
      <c r="O152">
        <v>0</v>
      </c>
    </row>
    <row r="153" spans="1:15" x14ac:dyDescent="0.25">
      <c r="A153" t="s">
        <v>48</v>
      </c>
      <c r="B153">
        <v>0</v>
      </c>
      <c r="C153">
        <v>0</v>
      </c>
      <c r="D153">
        <v>0</v>
      </c>
      <c r="E153">
        <v>0</v>
      </c>
      <c r="F153">
        <v>0</v>
      </c>
      <c r="G153">
        <v>0</v>
      </c>
      <c r="H153">
        <v>0</v>
      </c>
      <c r="I153">
        <v>0</v>
      </c>
      <c r="J153">
        <v>0</v>
      </c>
      <c r="K153">
        <v>0</v>
      </c>
      <c r="L153">
        <v>0</v>
      </c>
      <c r="M153">
        <v>0</v>
      </c>
      <c r="N153">
        <v>0</v>
      </c>
      <c r="O153">
        <v>0</v>
      </c>
    </row>
    <row r="154" spans="1:15" x14ac:dyDescent="0.25">
      <c r="A154" t="s">
        <v>49</v>
      </c>
      <c r="B154">
        <v>0</v>
      </c>
      <c r="C154">
        <v>0</v>
      </c>
      <c r="D154">
        <v>0</v>
      </c>
      <c r="E154">
        <v>0</v>
      </c>
      <c r="F154">
        <v>0</v>
      </c>
      <c r="G154">
        <v>0</v>
      </c>
      <c r="H154">
        <v>0</v>
      </c>
      <c r="I154">
        <v>0</v>
      </c>
      <c r="J154">
        <v>0</v>
      </c>
      <c r="K154">
        <v>0</v>
      </c>
      <c r="L154">
        <v>0</v>
      </c>
      <c r="M154">
        <v>0</v>
      </c>
      <c r="N154">
        <v>0</v>
      </c>
      <c r="O154">
        <v>0</v>
      </c>
    </row>
    <row r="155" spans="1:15" x14ac:dyDescent="0.25">
      <c r="A155" t="s">
        <v>50</v>
      </c>
      <c r="B155">
        <v>0</v>
      </c>
      <c r="C155">
        <v>0</v>
      </c>
      <c r="D155">
        <v>0</v>
      </c>
      <c r="E155">
        <v>0</v>
      </c>
      <c r="F155">
        <v>0</v>
      </c>
      <c r="G155">
        <v>0</v>
      </c>
      <c r="H155">
        <v>0</v>
      </c>
      <c r="I155">
        <v>0</v>
      </c>
      <c r="J155">
        <v>0</v>
      </c>
      <c r="K155">
        <v>0</v>
      </c>
      <c r="L155">
        <v>0</v>
      </c>
      <c r="M155">
        <v>0</v>
      </c>
      <c r="N155">
        <v>0</v>
      </c>
      <c r="O155">
        <v>0</v>
      </c>
    </row>
    <row r="156" spans="1:15" x14ac:dyDescent="0.25">
      <c r="A156" t="s">
        <v>51</v>
      </c>
      <c r="B156">
        <v>0</v>
      </c>
      <c r="C156">
        <v>0</v>
      </c>
      <c r="D156">
        <v>0</v>
      </c>
      <c r="E156">
        <v>0</v>
      </c>
      <c r="F156">
        <v>0</v>
      </c>
      <c r="G156">
        <v>0</v>
      </c>
      <c r="H156">
        <v>0</v>
      </c>
      <c r="I156">
        <v>0</v>
      </c>
      <c r="J156">
        <v>0</v>
      </c>
      <c r="K156">
        <v>0</v>
      </c>
      <c r="L156">
        <v>0</v>
      </c>
      <c r="M156">
        <v>0</v>
      </c>
      <c r="N156">
        <v>0</v>
      </c>
      <c r="O156">
        <v>0</v>
      </c>
    </row>
    <row r="157" spans="1:15" x14ac:dyDescent="0.25">
      <c r="A157" t="s">
        <v>52</v>
      </c>
      <c r="B157">
        <v>8.1389999999999993</v>
      </c>
      <c r="C157">
        <v>0</v>
      </c>
      <c r="D157">
        <v>0</v>
      </c>
      <c r="E157">
        <v>5.4</v>
      </c>
      <c r="F157">
        <v>0</v>
      </c>
      <c r="G157">
        <v>0</v>
      </c>
      <c r="H157">
        <v>0</v>
      </c>
      <c r="I157">
        <v>0</v>
      </c>
      <c r="J157">
        <v>0</v>
      </c>
      <c r="K157">
        <v>0</v>
      </c>
      <c r="L157">
        <v>0</v>
      </c>
      <c r="M157">
        <v>0</v>
      </c>
      <c r="N157">
        <v>0</v>
      </c>
      <c r="O157">
        <v>0</v>
      </c>
    </row>
    <row r="158" spans="1:15" x14ac:dyDescent="0.25">
      <c r="A158" t="s">
        <v>53</v>
      </c>
      <c r="B158">
        <v>11.742000000000001</v>
      </c>
      <c r="C158">
        <v>0</v>
      </c>
      <c r="D158">
        <v>0</v>
      </c>
      <c r="E158">
        <v>14.6</v>
      </c>
      <c r="F158">
        <v>0</v>
      </c>
      <c r="G158">
        <v>0</v>
      </c>
      <c r="H158">
        <v>0</v>
      </c>
      <c r="I158">
        <v>0</v>
      </c>
      <c r="J158">
        <v>0</v>
      </c>
      <c r="K158">
        <v>0</v>
      </c>
      <c r="L158">
        <v>0</v>
      </c>
      <c r="M158">
        <v>0</v>
      </c>
      <c r="N158">
        <v>0</v>
      </c>
      <c r="O158">
        <v>0</v>
      </c>
    </row>
    <row r="161" spans="1:15" x14ac:dyDescent="0.25">
      <c r="A161" t="s">
        <v>117</v>
      </c>
      <c r="B161" t="s">
        <v>165</v>
      </c>
      <c r="C161" t="s">
        <v>166</v>
      </c>
    </row>
    <row r="162" spans="1:15" x14ac:dyDescent="0.25">
      <c r="B162" t="s">
        <v>121</v>
      </c>
      <c r="C162">
        <v>2008</v>
      </c>
      <c r="D162">
        <v>2009</v>
      </c>
      <c r="E162">
        <v>2010</v>
      </c>
      <c r="F162">
        <v>2011</v>
      </c>
      <c r="G162">
        <v>2012</v>
      </c>
      <c r="H162">
        <v>2013</v>
      </c>
      <c r="I162">
        <v>2014</v>
      </c>
      <c r="J162">
        <v>2015</v>
      </c>
      <c r="K162">
        <v>2016</v>
      </c>
      <c r="L162">
        <v>2017</v>
      </c>
      <c r="M162">
        <v>2018</v>
      </c>
      <c r="N162">
        <v>2019</v>
      </c>
      <c r="O162">
        <v>2020</v>
      </c>
    </row>
    <row r="163" spans="1:15" x14ac:dyDescent="0.25">
      <c r="A163" t="s">
        <v>35</v>
      </c>
      <c r="B163">
        <v>0</v>
      </c>
      <c r="C163">
        <v>0</v>
      </c>
      <c r="D163">
        <v>0</v>
      </c>
      <c r="E163">
        <v>0</v>
      </c>
      <c r="F163">
        <v>0</v>
      </c>
      <c r="G163">
        <v>0</v>
      </c>
      <c r="H163">
        <v>0</v>
      </c>
      <c r="I163">
        <v>0</v>
      </c>
      <c r="J163">
        <v>0</v>
      </c>
      <c r="K163">
        <v>0</v>
      </c>
      <c r="L163">
        <v>0</v>
      </c>
      <c r="M163">
        <v>0</v>
      </c>
      <c r="N163">
        <v>0</v>
      </c>
      <c r="O163">
        <v>0</v>
      </c>
    </row>
    <row r="164" spans="1:15" x14ac:dyDescent="0.25">
      <c r="A164" t="s">
        <v>36</v>
      </c>
      <c r="B164">
        <v>0</v>
      </c>
      <c r="C164">
        <v>0</v>
      </c>
      <c r="D164">
        <v>0</v>
      </c>
      <c r="E164">
        <v>0</v>
      </c>
      <c r="F164">
        <v>0</v>
      </c>
      <c r="G164">
        <v>0</v>
      </c>
      <c r="H164">
        <v>0</v>
      </c>
      <c r="I164">
        <v>0</v>
      </c>
      <c r="J164">
        <v>0</v>
      </c>
      <c r="K164">
        <v>0</v>
      </c>
      <c r="L164">
        <v>0</v>
      </c>
      <c r="M164">
        <v>0</v>
      </c>
      <c r="N164">
        <v>0</v>
      </c>
      <c r="O164">
        <v>0</v>
      </c>
    </row>
    <row r="165" spans="1:15" x14ac:dyDescent="0.25">
      <c r="A165" t="s">
        <v>37</v>
      </c>
      <c r="B165">
        <v>0</v>
      </c>
      <c r="C165">
        <v>0</v>
      </c>
      <c r="D165">
        <v>0</v>
      </c>
      <c r="E165">
        <v>0</v>
      </c>
      <c r="F165">
        <v>0</v>
      </c>
      <c r="G165">
        <v>0</v>
      </c>
      <c r="H165">
        <v>0</v>
      </c>
      <c r="I165">
        <v>0</v>
      </c>
      <c r="J165">
        <v>0</v>
      </c>
      <c r="K165">
        <v>0</v>
      </c>
      <c r="L165">
        <v>0</v>
      </c>
      <c r="M165">
        <v>0</v>
      </c>
      <c r="N165">
        <v>0</v>
      </c>
      <c r="O165">
        <v>0</v>
      </c>
    </row>
    <row r="166" spans="1:15" x14ac:dyDescent="0.25">
      <c r="A166" t="s">
        <v>38</v>
      </c>
      <c r="B166">
        <v>0</v>
      </c>
      <c r="C166">
        <v>0</v>
      </c>
      <c r="D166">
        <v>0</v>
      </c>
      <c r="E166">
        <v>0</v>
      </c>
      <c r="F166">
        <v>0</v>
      </c>
      <c r="G166">
        <v>0</v>
      </c>
      <c r="H166">
        <v>0</v>
      </c>
      <c r="I166">
        <v>0</v>
      </c>
      <c r="J166">
        <v>0</v>
      </c>
      <c r="K166">
        <v>0</v>
      </c>
      <c r="L166">
        <v>0</v>
      </c>
      <c r="M166">
        <v>0</v>
      </c>
      <c r="N166">
        <v>0</v>
      </c>
      <c r="O166">
        <v>0</v>
      </c>
    </row>
    <row r="167" spans="1:15" x14ac:dyDescent="0.25">
      <c r="A167" t="s">
        <v>39</v>
      </c>
      <c r="B167">
        <v>0</v>
      </c>
      <c r="C167">
        <v>0</v>
      </c>
      <c r="D167">
        <v>0</v>
      </c>
      <c r="E167">
        <v>0</v>
      </c>
      <c r="F167">
        <v>0</v>
      </c>
      <c r="G167">
        <v>0</v>
      </c>
      <c r="H167">
        <v>0</v>
      </c>
      <c r="I167">
        <v>0</v>
      </c>
      <c r="J167">
        <v>0</v>
      </c>
      <c r="K167">
        <v>0</v>
      </c>
      <c r="L167">
        <v>0</v>
      </c>
      <c r="M167">
        <v>0</v>
      </c>
      <c r="N167">
        <v>0</v>
      </c>
      <c r="O167">
        <v>0</v>
      </c>
    </row>
    <row r="168" spans="1:15" x14ac:dyDescent="0.25">
      <c r="A168" t="s">
        <v>40</v>
      </c>
      <c r="B168">
        <v>0</v>
      </c>
      <c r="C168">
        <v>0</v>
      </c>
      <c r="D168">
        <v>0</v>
      </c>
      <c r="E168">
        <v>0</v>
      </c>
      <c r="F168">
        <v>0</v>
      </c>
      <c r="G168">
        <v>0</v>
      </c>
      <c r="H168">
        <v>0</v>
      </c>
      <c r="I168">
        <v>0</v>
      </c>
      <c r="J168">
        <v>0</v>
      </c>
      <c r="K168">
        <v>0</v>
      </c>
      <c r="L168">
        <v>0</v>
      </c>
      <c r="M168">
        <v>0</v>
      </c>
      <c r="N168">
        <v>0</v>
      </c>
      <c r="O168">
        <v>0</v>
      </c>
    </row>
    <row r="169" spans="1:15" x14ac:dyDescent="0.25">
      <c r="A169" t="s">
        <v>41</v>
      </c>
      <c r="B169">
        <v>0</v>
      </c>
      <c r="C169">
        <v>0</v>
      </c>
      <c r="D169">
        <v>0</v>
      </c>
      <c r="E169">
        <v>0</v>
      </c>
      <c r="F169">
        <v>0</v>
      </c>
      <c r="G169">
        <v>0</v>
      </c>
      <c r="H169">
        <v>0</v>
      </c>
      <c r="I169">
        <v>0</v>
      </c>
      <c r="J169">
        <v>0</v>
      </c>
      <c r="K169">
        <v>0</v>
      </c>
      <c r="L169">
        <v>0</v>
      </c>
      <c r="M169">
        <v>0</v>
      </c>
      <c r="N169">
        <v>0</v>
      </c>
      <c r="O169">
        <v>0</v>
      </c>
    </row>
    <row r="170" spans="1:15" x14ac:dyDescent="0.25">
      <c r="A170" t="s">
        <v>42</v>
      </c>
      <c r="B170">
        <v>0</v>
      </c>
      <c r="C170">
        <v>0</v>
      </c>
      <c r="D170">
        <v>0</v>
      </c>
      <c r="E170">
        <v>0</v>
      </c>
      <c r="F170">
        <v>0</v>
      </c>
      <c r="G170">
        <v>0</v>
      </c>
      <c r="H170">
        <v>0</v>
      </c>
      <c r="I170">
        <v>0</v>
      </c>
      <c r="J170">
        <v>0</v>
      </c>
      <c r="K170">
        <v>0</v>
      </c>
      <c r="L170">
        <v>0</v>
      </c>
      <c r="M170">
        <v>0</v>
      </c>
      <c r="N170">
        <v>0</v>
      </c>
      <c r="O170">
        <v>0</v>
      </c>
    </row>
    <row r="171" spans="1:15" x14ac:dyDescent="0.25">
      <c r="A171" t="s">
        <v>43</v>
      </c>
      <c r="B171">
        <v>0</v>
      </c>
      <c r="C171">
        <v>0</v>
      </c>
      <c r="D171">
        <v>0</v>
      </c>
      <c r="E171">
        <v>0</v>
      </c>
      <c r="F171">
        <v>0</v>
      </c>
      <c r="G171">
        <v>0</v>
      </c>
      <c r="H171">
        <v>0</v>
      </c>
      <c r="I171">
        <v>0</v>
      </c>
      <c r="J171">
        <v>0</v>
      </c>
      <c r="K171">
        <v>0</v>
      </c>
      <c r="L171">
        <v>0</v>
      </c>
      <c r="M171">
        <v>0</v>
      </c>
      <c r="N171">
        <v>0</v>
      </c>
      <c r="O171">
        <v>0</v>
      </c>
    </row>
    <row r="172" spans="1:15" x14ac:dyDescent="0.25">
      <c r="A172" t="s">
        <v>44</v>
      </c>
      <c r="B172">
        <v>0</v>
      </c>
      <c r="C172">
        <v>0</v>
      </c>
      <c r="D172">
        <v>0</v>
      </c>
      <c r="E172">
        <v>0</v>
      </c>
      <c r="F172">
        <v>0</v>
      </c>
      <c r="G172">
        <v>0</v>
      </c>
      <c r="H172">
        <v>0</v>
      </c>
      <c r="I172">
        <v>0</v>
      </c>
      <c r="J172">
        <v>0</v>
      </c>
      <c r="K172">
        <v>0</v>
      </c>
      <c r="L172">
        <v>0</v>
      </c>
      <c r="M172">
        <v>0</v>
      </c>
      <c r="N172">
        <v>0</v>
      </c>
      <c r="O172">
        <v>0</v>
      </c>
    </row>
    <row r="173" spans="1:15" x14ac:dyDescent="0.25">
      <c r="A173" t="s">
        <v>45</v>
      </c>
      <c r="B173">
        <v>0</v>
      </c>
      <c r="C173">
        <v>0</v>
      </c>
      <c r="D173">
        <v>0</v>
      </c>
      <c r="E173">
        <v>0</v>
      </c>
      <c r="F173">
        <v>0</v>
      </c>
      <c r="G173">
        <v>0</v>
      </c>
      <c r="H173">
        <v>0</v>
      </c>
      <c r="I173">
        <v>0</v>
      </c>
      <c r="J173">
        <v>0</v>
      </c>
      <c r="K173">
        <v>0</v>
      </c>
      <c r="L173">
        <v>0</v>
      </c>
      <c r="M173">
        <v>0</v>
      </c>
      <c r="N173">
        <v>0</v>
      </c>
      <c r="O173">
        <v>0</v>
      </c>
    </row>
    <row r="174" spans="1:15" x14ac:dyDescent="0.25">
      <c r="A174" t="s">
        <v>46</v>
      </c>
      <c r="B174">
        <v>0</v>
      </c>
      <c r="C174">
        <v>0</v>
      </c>
      <c r="D174">
        <v>0</v>
      </c>
      <c r="E174">
        <v>0</v>
      </c>
      <c r="F174">
        <v>0</v>
      </c>
      <c r="G174">
        <v>0</v>
      </c>
      <c r="H174">
        <v>0</v>
      </c>
      <c r="I174">
        <v>0</v>
      </c>
      <c r="J174">
        <v>0</v>
      </c>
      <c r="K174">
        <v>0</v>
      </c>
      <c r="L174">
        <v>0</v>
      </c>
      <c r="M174">
        <v>0</v>
      </c>
      <c r="N174">
        <v>0</v>
      </c>
      <c r="O174">
        <v>0</v>
      </c>
    </row>
    <row r="175" spans="1:15" x14ac:dyDescent="0.25">
      <c r="A175" t="s">
        <v>48</v>
      </c>
      <c r="B175">
        <v>0</v>
      </c>
      <c r="C175">
        <v>0</v>
      </c>
      <c r="D175">
        <v>0</v>
      </c>
      <c r="E175">
        <v>0</v>
      </c>
      <c r="F175">
        <v>0</v>
      </c>
      <c r="G175">
        <v>0</v>
      </c>
      <c r="H175">
        <v>0</v>
      </c>
      <c r="I175">
        <v>0</v>
      </c>
      <c r="J175">
        <v>0</v>
      </c>
      <c r="K175">
        <v>0</v>
      </c>
      <c r="L175">
        <v>0</v>
      </c>
      <c r="M175">
        <v>0</v>
      </c>
      <c r="N175">
        <v>0</v>
      </c>
      <c r="O175">
        <v>0</v>
      </c>
    </row>
    <row r="176" spans="1:15" x14ac:dyDescent="0.25">
      <c r="A176" t="s">
        <v>49</v>
      </c>
      <c r="B176">
        <v>0</v>
      </c>
      <c r="C176">
        <v>0</v>
      </c>
      <c r="D176">
        <v>0</v>
      </c>
      <c r="E176">
        <v>0</v>
      </c>
      <c r="F176">
        <v>0</v>
      </c>
      <c r="G176">
        <v>0</v>
      </c>
      <c r="H176">
        <v>0</v>
      </c>
      <c r="I176">
        <v>0</v>
      </c>
      <c r="J176">
        <v>0</v>
      </c>
      <c r="K176">
        <v>0</v>
      </c>
      <c r="L176">
        <v>0</v>
      </c>
      <c r="M176">
        <v>0</v>
      </c>
      <c r="N176">
        <v>0</v>
      </c>
      <c r="O176">
        <v>0</v>
      </c>
    </row>
    <row r="177" spans="1:15" x14ac:dyDescent="0.25">
      <c r="A177" t="s">
        <v>50</v>
      </c>
      <c r="B177">
        <v>0</v>
      </c>
      <c r="C177">
        <v>0</v>
      </c>
      <c r="D177">
        <v>0</v>
      </c>
      <c r="E177">
        <v>0</v>
      </c>
      <c r="F177">
        <v>0</v>
      </c>
      <c r="G177">
        <v>0</v>
      </c>
      <c r="H177">
        <v>0</v>
      </c>
      <c r="I177">
        <v>0</v>
      </c>
      <c r="J177">
        <v>0</v>
      </c>
      <c r="K177">
        <v>0</v>
      </c>
      <c r="L177">
        <v>0</v>
      </c>
      <c r="M177">
        <v>0</v>
      </c>
      <c r="N177">
        <v>0</v>
      </c>
      <c r="O177">
        <v>0</v>
      </c>
    </row>
    <row r="178" spans="1:15" x14ac:dyDescent="0.25">
      <c r="A178" t="s">
        <v>51</v>
      </c>
      <c r="B178">
        <v>0</v>
      </c>
      <c r="C178">
        <v>0</v>
      </c>
      <c r="D178">
        <v>0</v>
      </c>
      <c r="E178">
        <v>6</v>
      </c>
      <c r="F178">
        <v>0</v>
      </c>
      <c r="G178">
        <v>0</v>
      </c>
      <c r="H178">
        <v>0</v>
      </c>
      <c r="I178">
        <v>0</v>
      </c>
      <c r="J178">
        <v>0</v>
      </c>
      <c r="K178">
        <v>0</v>
      </c>
      <c r="L178">
        <v>0</v>
      </c>
      <c r="M178">
        <v>0</v>
      </c>
      <c r="N178">
        <v>0</v>
      </c>
      <c r="O178">
        <v>0</v>
      </c>
    </row>
    <row r="179" spans="1:15" x14ac:dyDescent="0.25">
      <c r="A179" t="s">
        <v>52</v>
      </c>
      <c r="B179">
        <v>0</v>
      </c>
      <c r="C179">
        <v>0</v>
      </c>
      <c r="D179">
        <v>0</v>
      </c>
      <c r="E179">
        <v>0</v>
      </c>
      <c r="F179">
        <v>0</v>
      </c>
      <c r="G179">
        <v>0</v>
      </c>
      <c r="H179">
        <v>0</v>
      </c>
      <c r="I179">
        <v>0</v>
      </c>
      <c r="J179">
        <v>0</v>
      </c>
      <c r="K179">
        <v>0</v>
      </c>
      <c r="L179">
        <v>0</v>
      </c>
      <c r="M179">
        <v>0</v>
      </c>
      <c r="N179">
        <v>0</v>
      </c>
      <c r="O179">
        <v>0</v>
      </c>
    </row>
    <row r="180" spans="1:15" x14ac:dyDescent="0.25">
      <c r="A180" t="s">
        <v>53</v>
      </c>
      <c r="B180">
        <v>0</v>
      </c>
      <c r="C180">
        <v>0</v>
      </c>
      <c r="D180">
        <v>0</v>
      </c>
      <c r="E180">
        <v>18</v>
      </c>
      <c r="F180">
        <v>0</v>
      </c>
      <c r="G180">
        <v>0</v>
      </c>
      <c r="H180">
        <v>0</v>
      </c>
      <c r="I180">
        <v>0</v>
      </c>
      <c r="J180">
        <v>0</v>
      </c>
      <c r="K180">
        <v>0</v>
      </c>
      <c r="L180">
        <v>0</v>
      </c>
      <c r="M180">
        <v>0</v>
      </c>
      <c r="N180">
        <v>0</v>
      </c>
      <c r="O180">
        <v>0</v>
      </c>
    </row>
    <row r="183" spans="1:15" x14ac:dyDescent="0.25">
      <c r="A183" t="s">
        <v>117</v>
      </c>
      <c r="B183" t="s">
        <v>167</v>
      </c>
      <c r="C183" t="s">
        <v>168</v>
      </c>
    </row>
    <row r="184" spans="1:15" x14ac:dyDescent="0.25">
      <c r="B184" t="s">
        <v>121</v>
      </c>
      <c r="C184">
        <v>2008</v>
      </c>
      <c r="D184">
        <v>2009</v>
      </c>
      <c r="E184">
        <v>2010</v>
      </c>
      <c r="F184">
        <v>2011</v>
      </c>
      <c r="G184">
        <v>2012</v>
      </c>
      <c r="H184">
        <v>2013</v>
      </c>
      <c r="I184">
        <v>2014</v>
      </c>
      <c r="J184">
        <v>2015</v>
      </c>
      <c r="K184">
        <v>2016</v>
      </c>
      <c r="L184">
        <v>2017</v>
      </c>
      <c r="M184">
        <v>2018</v>
      </c>
      <c r="N184">
        <v>2019</v>
      </c>
      <c r="O184">
        <v>2020</v>
      </c>
    </row>
    <row r="185" spans="1:15" x14ac:dyDescent="0.25">
      <c r="A185" t="s">
        <v>35</v>
      </c>
      <c r="B185">
        <v>16.6235</v>
      </c>
      <c r="C185">
        <v>0</v>
      </c>
      <c r="D185">
        <v>0</v>
      </c>
      <c r="E185">
        <v>0</v>
      </c>
      <c r="F185">
        <v>0</v>
      </c>
      <c r="G185">
        <v>0</v>
      </c>
      <c r="H185">
        <v>0</v>
      </c>
      <c r="I185">
        <v>0</v>
      </c>
      <c r="J185">
        <v>0</v>
      </c>
      <c r="K185">
        <v>0</v>
      </c>
      <c r="L185">
        <v>0</v>
      </c>
      <c r="M185">
        <v>0</v>
      </c>
      <c r="N185">
        <v>0</v>
      </c>
      <c r="O185">
        <v>0</v>
      </c>
    </row>
    <row r="186" spans="1:15" x14ac:dyDescent="0.25">
      <c r="A186" t="s">
        <v>36</v>
      </c>
      <c r="B186">
        <v>37.177199999999999</v>
      </c>
      <c r="C186">
        <v>0</v>
      </c>
      <c r="D186">
        <v>0</v>
      </c>
      <c r="E186">
        <v>0</v>
      </c>
      <c r="F186">
        <v>0</v>
      </c>
      <c r="G186">
        <v>0</v>
      </c>
      <c r="H186">
        <v>0</v>
      </c>
      <c r="I186">
        <v>0</v>
      </c>
      <c r="J186">
        <v>0</v>
      </c>
      <c r="K186">
        <v>0</v>
      </c>
      <c r="L186">
        <v>0</v>
      </c>
      <c r="M186">
        <v>0</v>
      </c>
      <c r="N186">
        <v>0</v>
      </c>
      <c r="O186">
        <v>0</v>
      </c>
    </row>
    <row r="187" spans="1:15" x14ac:dyDescent="0.25">
      <c r="A187" t="s">
        <v>37</v>
      </c>
      <c r="B187">
        <v>9.0252999999999997</v>
      </c>
      <c r="C187">
        <v>0</v>
      </c>
      <c r="D187">
        <v>0</v>
      </c>
      <c r="E187">
        <v>0</v>
      </c>
      <c r="F187">
        <v>0</v>
      </c>
      <c r="G187">
        <v>0</v>
      </c>
      <c r="H187">
        <v>0</v>
      </c>
      <c r="I187">
        <v>0</v>
      </c>
      <c r="J187">
        <v>0</v>
      </c>
      <c r="K187">
        <v>0</v>
      </c>
      <c r="L187">
        <v>0</v>
      </c>
      <c r="M187">
        <v>0</v>
      </c>
      <c r="N187">
        <v>0</v>
      </c>
      <c r="O187">
        <v>0</v>
      </c>
    </row>
    <row r="188" spans="1:15" x14ac:dyDescent="0.25">
      <c r="A188" t="s">
        <v>38</v>
      </c>
      <c r="B188">
        <v>28.8828</v>
      </c>
      <c r="C188">
        <v>0</v>
      </c>
      <c r="D188">
        <v>0</v>
      </c>
      <c r="E188">
        <v>0</v>
      </c>
      <c r="F188">
        <v>0</v>
      </c>
      <c r="G188">
        <v>0</v>
      </c>
      <c r="H188">
        <v>0</v>
      </c>
      <c r="I188">
        <v>0</v>
      </c>
      <c r="J188">
        <v>0</v>
      </c>
      <c r="K188">
        <v>0</v>
      </c>
      <c r="L188">
        <v>0</v>
      </c>
      <c r="M188">
        <v>0</v>
      </c>
      <c r="N188">
        <v>0</v>
      </c>
      <c r="O188">
        <v>0</v>
      </c>
    </row>
    <row r="189" spans="1:15" x14ac:dyDescent="0.25">
      <c r="A189" t="s">
        <v>39</v>
      </c>
      <c r="B189">
        <v>7.7499999999999999E-2</v>
      </c>
      <c r="C189">
        <v>0</v>
      </c>
      <c r="D189">
        <v>0</v>
      </c>
      <c r="E189">
        <v>0</v>
      </c>
      <c r="F189">
        <v>0</v>
      </c>
      <c r="G189">
        <v>0</v>
      </c>
      <c r="H189">
        <v>0</v>
      </c>
      <c r="I189">
        <v>0</v>
      </c>
      <c r="J189">
        <v>0</v>
      </c>
      <c r="K189">
        <v>0</v>
      </c>
      <c r="L189">
        <v>0</v>
      </c>
      <c r="M189">
        <v>0</v>
      </c>
      <c r="N189">
        <v>0</v>
      </c>
      <c r="O189">
        <v>0</v>
      </c>
    </row>
    <row r="190" spans="1:15" x14ac:dyDescent="0.25">
      <c r="A190" t="s">
        <v>40</v>
      </c>
      <c r="B190">
        <v>5.4374000000000002</v>
      </c>
      <c r="C190">
        <v>0</v>
      </c>
      <c r="D190">
        <v>0</v>
      </c>
      <c r="E190">
        <v>0</v>
      </c>
      <c r="F190">
        <v>0</v>
      </c>
      <c r="G190">
        <v>0</v>
      </c>
      <c r="H190">
        <v>0</v>
      </c>
      <c r="I190">
        <v>0</v>
      </c>
      <c r="J190">
        <v>0</v>
      </c>
      <c r="K190">
        <v>0</v>
      </c>
      <c r="L190">
        <v>0</v>
      </c>
      <c r="M190">
        <v>0</v>
      </c>
      <c r="N190">
        <v>0</v>
      </c>
      <c r="O190">
        <v>0</v>
      </c>
    </row>
    <row r="191" spans="1:15" x14ac:dyDescent="0.25">
      <c r="A191" t="s">
        <v>41</v>
      </c>
      <c r="B191">
        <v>0</v>
      </c>
      <c r="C191">
        <v>0</v>
      </c>
      <c r="D191">
        <v>0</v>
      </c>
      <c r="E191">
        <v>0</v>
      </c>
      <c r="F191">
        <v>0</v>
      </c>
      <c r="G191">
        <v>0</v>
      </c>
      <c r="H191">
        <v>0</v>
      </c>
      <c r="I191">
        <v>0</v>
      </c>
      <c r="J191">
        <v>0</v>
      </c>
      <c r="K191">
        <v>0</v>
      </c>
      <c r="L191">
        <v>0</v>
      </c>
      <c r="M191">
        <v>0</v>
      </c>
      <c r="N191">
        <v>0</v>
      </c>
      <c r="O191">
        <v>0</v>
      </c>
    </row>
    <row r="192" spans="1:15" x14ac:dyDescent="0.25">
      <c r="A192" t="s">
        <v>42</v>
      </c>
      <c r="B192">
        <v>0</v>
      </c>
      <c r="C192">
        <v>9</v>
      </c>
      <c r="D192">
        <v>0.8</v>
      </c>
      <c r="E192">
        <v>4.2</v>
      </c>
      <c r="F192">
        <v>0.7</v>
      </c>
      <c r="G192">
        <v>5</v>
      </c>
      <c r="H192">
        <v>0</v>
      </c>
      <c r="I192">
        <v>0</v>
      </c>
      <c r="J192">
        <v>0</v>
      </c>
      <c r="K192">
        <v>0</v>
      </c>
      <c r="L192">
        <v>0</v>
      </c>
      <c r="M192">
        <v>0</v>
      </c>
      <c r="N192">
        <v>0</v>
      </c>
      <c r="O192">
        <v>0</v>
      </c>
    </row>
    <row r="193" spans="1:15" x14ac:dyDescent="0.25">
      <c r="A193" t="s">
        <v>43</v>
      </c>
      <c r="B193">
        <v>0</v>
      </c>
      <c r="C193">
        <v>0</v>
      </c>
      <c r="D193">
        <v>0</v>
      </c>
      <c r="E193">
        <v>0</v>
      </c>
      <c r="F193">
        <v>0</v>
      </c>
      <c r="G193">
        <v>0</v>
      </c>
      <c r="H193">
        <v>0</v>
      </c>
      <c r="I193">
        <v>0</v>
      </c>
      <c r="J193">
        <v>0</v>
      </c>
      <c r="K193">
        <v>0</v>
      </c>
      <c r="L193">
        <v>0</v>
      </c>
      <c r="M193">
        <v>0</v>
      </c>
      <c r="N193">
        <v>0</v>
      </c>
      <c r="O193">
        <v>0</v>
      </c>
    </row>
    <row r="194" spans="1:15" x14ac:dyDescent="0.25">
      <c r="A194" t="s">
        <v>44</v>
      </c>
      <c r="B194">
        <v>4.1184000000000003</v>
      </c>
      <c r="C194">
        <v>0</v>
      </c>
      <c r="D194">
        <v>0</v>
      </c>
      <c r="E194">
        <v>0</v>
      </c>
      <c r="F194">
        <v>0</v>
      </c>
      <c r="G194">
        <v>0</v>
      </c>
      <c r="H194">
        <v>0</v>
      </c>
      <c r="I194">
        <v>0</v>
      </c>
      <c r="J194">
        <v>0</v>
      </c>
      <c r="K194">
        <v>0</v>
      </c>
      <c r="L194">
        <v>0</v>
      </c>
      <c r="M194">
        <v>0</v>
      </c>
      <c r="N194">
        <v>0</v>
      </c>
      <c r="O194">
        <v>0</v>
      </c>
    </row>
    <row r="195" spans="1:15" x14ac:dyDescent="0.25">
      <c r="A195" t="s">
        <v>45</v>
      </c>
      <c r="B195">
        <v>0.1416</v>
      </c>
      <c r="C195">
        <v>0</v>
      </c>
      <c r="D195">
        <v>0</v>
      </c>
      <c r="E195">
        <v>0</v>
      </c>
      <c r="F195">
        <v>0</v>
      </c>
      <c r="G195">
        <v>0</v>
      </c>
      <c r="H195">
        <v>0</v>
      </c>
      <c r="I195">
        <v>0</v>
      </c>
      <c r="J195">
        <v>0</v>
      </c>
      <c r="K195">
        <v>0</v>
      </c>
      <c r="L195">
        <v>0</v>
      </c>
      <c r="M195">
        <v>0</v>
      </c>
      <c r="N195">
        <v>0</v>
      </c>
      <c r="O195">
        <v>0</v>
      </c>
    </row>
    <row r="196" spans="1:15" x14ac:dyDescent="0.25">
      <c r="A196" t="s">
        <v>46</v>
      </c>
      <c r="B196">
        <v>3.6227</v>
      </c>
      <c r="C196">
        <v>0</v>
      </c>
      <c r="D196">
        <v>0</v>
      </c>
      <c r="E196">
        <v>0</v>
      </c>
      <c r="F196">
        <v>0</v>
      </c>
      <c r="G196">
        <v>0</v>
      </c>
      <c r="H196">
        <v>0</v>
      </c>
      <c r="I196">
        <v>0</v>
      </c>
      <c r="J196">
        <v>0</v>
      </c>
      <c r="K196">
        <v>0</v>
      </c>
      <c r="L196">
        <v>0</v>
      </c>
      <c r="M196">
        <v>0</v>
      </c>
      <c r="N196">
        <v>0</v>
      </c>
      <c r="O196">
        <v>0</v>
      </c>
    </row>
    <row r="197" spans="1:15" x14ac:dyDescent="0.25">
      <c r="A197" t="s">
        <v>48</v>
      </c>
      <c r="B197">
        <v>0</v>
      </c>
      <c r="C197">
        <v>0</v>
      </c>
      <c r="D197">
        <v>0</v>
      </c>
      <c r="E197">
        <v>0</v>
      </c>
      <c r="F197">
        <v>0</v>
      </c>
      <c r="G197">
        <v>0</v>
      </c>
      <c r="H197">
        <v>0</v>
      </c>
      <c r="I197">
        <v>0</v>
      </c>
      <c r="J197">
        <v>0</v>
      </c>
      <c r="K197">
        <v>0</v>
      </c>
      <c r="L197">
        <v>0</v>
      </c>
      <c r="M197">
        <v>0</v>
      </c>
      <c r="N197">
        <v>0</v>
      </c>
      <c r="O197">
        <v>0</v>
      </c>
    </row>
    <row r="198" spans="1:15" x14ac:dyDescent="0.25">
      <c r="A198" t="s">
        <v>49</v>
      </c>
      <c r="B198">
        <v>0</v>
      </c>
      <c r="C198">
        <v>0</v>
      </c>
      <c r="D198">
        <v>0</v>
      </c>
      <c r="E198">
        <v>0</v>
      </c>
      <c r="F198">
        <v>0</v>
      </c>
      <c r="G198">
        <v>0</v>
      </c>
      <c r="H198">
        <v>0</v>
      </c>
      <c r="I198">
        <v>0</v>
      </c>
      <c r="J198">
        <v>0</v>
      </c>
      <c r="K198">
        <v>0</v>
      </c>
      <c r="L198">
        <v>0</v>
      </c>
      <c r="M198">
        <v>0</v>
      </c>
      <c r="N198">
        <v>0</v>
      </c>
      <c r="O198">
        <v>0</v>
      </c>
    </row>
    <row r="199" spans="1:15" x14ac:dyDescent="0.25">
      <c r="A199" t="s">
        <v>50</v>
      </c>
      <c r="B199">
        <v>0</v>
      </c>
      <c r="C199">
        <v>0</v>
      </c>
      <c r="D199">
        <v>0</v>
      </c>
      <c r="E199">
        <v>0</v>
      </c>
      <c r="F199">
        <v>0</v>
      </c>
      <c r="G199">
        <v>0</v>
      </c>
      <c r="H199">
        <v>0</v>
      </c>
      <c r="I199">
        <v>0</v>
      </c>
      <c r="J199">
        <v>0</v>
      </c>
      <c r="K199">
        <v>0</v>
      </c>
      <c r="L199">
        <v>0</v>
      </c>
      <c r="M199">
        <v>0</v>
      </c>
      <c r="N199">
        <v>0</v>
      </c>
      <c r="O199">
        <v>0</v>
      </c>
    </row>
    <row r="200" spans="1:15" x14ac:dyDescent="0.25">
      <c r="A200" t="s">
        <v>51</v>
      </c>
      <c r="B200">
        <v>0</v>
      </c>
      <c r="C200">
        <v>0</v>
      </c>
      <c r="D200">
        <v>0</v>
      </c>
      <c r="E200">
        <v>40</v>
      </c>
      <c r="F200">
        <v>0</v>
      </c>
      <c r="G200">
        <v>0</v>
      </c>
      <c r="H200">
        <v>0</v>
      </c>
      <c r="I200">
        <v>0</v>
      </c>
      <c r="J200">
        <v>0</v>
      </c>
      <c r="K200">
        <v>0</v>
      </c>
      <c r="L200">
        <v>0</v>
      </c>
      <c r="M200">
        <v>0</v>
      </c>
      <c r="N200">
        <v>0</v>
      </c>
      <c r="O200">
        <v>0</v>
      </c>
    </row>
    <row r="201" spans="1:15" x14ac:dyDescent="0.25">
      <c r="A201" t="s">
        <v>52</v>
      </c>
      <c r="B201">
        <v>25.039000000000001</v>
      </c>
      <c r="C201">
        <v>0</v>
      </c>
      <c r="D201">
        <v>0</v>
      </c>
      <c r="E201">
        <v>26</v>
      </c>
      <c r="F201">
        <v>0</v>
      </c>
      <c r="G201">
        <v>0</v>
      </c>
      <c r="H201">
        <v>0</v>
      </c>
      <c r="I201">
        <v>0</v>
      </c>
      <c r="J201">
        <v>0</v>
      </c>
      <c r="K201">
        <v>0</v>
      </c>
      <c r="L201">
        <v>0</v>
      </c>
      <c r="M201">
        <v>0</v>
      </c>
      <c r="N201">
        <v>0</v>
      </c>
      <c r="O201">
        <v>0</v>
      </c>
    </row>
    <row r="202" spans="1:15" x14ac:dyDescent="0.25">
      <c r="A202" t="s">
        <v>53</v>
      </c>
      <c r="B202">
        <v>7.9059999999999997</v>
      </c>
      <c r="C202">
        <v>0</v>
      </c>
      <c r="D202">
        <v>0</v>
      </c>
      <c r="E202">
        <v>1.8</v>
      </c>
      <c r="F202">
        <v>0</v>
      </c>
      <c r="G202">
        <v>0</v>
      </c>
      <c r="H202">
        <v>0</v>
      </c>
      <c r="I202">
        <v>0</v>
      </c>
      <c r="J202">
        <v>0</v>
      </c>
      <c r="K202">
        <v>0</v>
      </c>
      <c r="L202">
        <v>0</v>
      </c>
      <c r="M202">
        <v>0</v>
      </c>
      <c r="N202">
        <v>0</v>
      </c>
      <c r="O202">
        <v>0</v>
      </c>
    </row>
    <row r="207" spans="1:15" x14ac:dyDescent="0.25">
      <c r="A207" t="s">
        <v>117</v>
      </c>
      <c r="B207" t="s">
        <v>169</v>
      </c>
      <c r="C207" t="s">
        <v>170</v>
      </c>
    </row>
    <row r="208" spans="1:15" x14ac:dyDescent="0.25">
      <c r="B208" t="s">
        <v>121</v>
      </c>
      <c r="C208">
        <v>2008</v>
      </c>
      <c r="D208">
        <v>2009</v>
      </c>
      <c r="E208">
        <v>2010</v>
      </c>
      <c r="F208">
        <v>2011</v>
      </c>
      <c r="G208">
        <v>2012</v>
      </c>
      <c r="H208">
        <v>2013</v>
      </c>
      <c r="I208">
        <v>2014</v>
      </c>
      <c r="J208">
        <v>2015</v>
      </c>
      <c r="K208">
        <v>2016</v>
      </c>
      <c r="L208">
        <v>2017</v>
      </c>
      <c r="M208">
        <v>2018</v>
      </c>
      <c r="N208">
        <v>2019</v>
      </c>
      <c r="O208">
        <v>2020</v>
      </c>
    </row>
    <row r="209" spans="1:15" x14ac:dyDescent="0.25">
      <c r="A209" t="s">
        <v>35</v>
      </c>
      <c r="B209">
        <v>0</v>
      </c>
      <c r="C209">
        <v>0</v>
      </c>
      <c r="D209">
        <v>0</v>
      </c>
      <c r="E209">
        <v>0</v>
      </c>
      <c r="F209">
        <v>0</v>
      </c>
      <c r="G209">
        <v>0</v>
      </c>
      <c r="H209">
        <v>0</v>
      </c>
      <c r="I209">
        <v>0</v>
      </c>
      <c r="J209">
        <v>0</v>
      </c>
      <c r="K209">
        <v>0</v>
      </c>
      <c r="L209">
        <v>0</v>
      </c>
      <c r="M209">
        <v>0</v>
      </c>
      <c r="N209">
        <v>0</v>
      </c>
      <c r="O209">
        <v>0</v>
      </c>
    </row>
    <row r="210" spans="1:15" x14ac:dyDescent="0.25">
      <c r="A210" t="s">
        <v>36</v>
      </c>
      <c r="B210">
        <v>0</v>
      </c>
      <c r="C210">
        <v>0</v>
      </c>
      <c r="D210">
        <v>0</v>
      </c>
      <c r="E210">
        <v>0</v>
      </c>
      <c r="F210">
        <v>0</v>
      </c>
      <c r="G210">
        <v>0</v>
      </c>
      <c r="H210">
        <v>0</v>
      </c>
      <c r="I210">
        <v>0</v>
      </c>
      <c r="J210">
        <v>0</v>
      </c>
      <c r="K210">
        <v>0</v>
      </c>
      <c r="L210">
        <v>0</v>
      </c>
      <c r="M210">
        <v>0</v>
      </c>
      <c r="N210">
        <v>0</v>
      </c>
      <c r="O210">
        <v>0</v>
      </c>
    </row>
    <row r="211" spans="1:15" x14ac:dyDescent="0.25">
      <c r="A211" t="s">
        <v>37</v>
      </c>
      <c r="B211">
        <v>0</v>
      </c>
      <c r="C211">
        <v>0</v>
      </c>
      <c r="D211">
        <v>0</v>
      </c>
      <c r="E211">
        <v>0</v>
      </c>
      <c r="F211">
        <v>0</v>
      </c>
      <c r="G211">
        <v>0</v>
      </c>
      <c r="H211">
        <v>0</v>
      </c>
      <c r="I211">
        <v>0</v>
      </c>
      <c r="J211">
        <v>0</v>
      </c>
      <c r="K211">
        <v>0</v>
      </c>
      <c r="L211">
        <v>0</v>
      </c>
      <c r="M211">
        <v>0</v>
      </c>
      <c r="N211">
        <v>0</v>
      </c>
      <c r="O211">
        <v>0</v>
      </c>
    </row>
    <row r="212" spans="1:15" x14ac:dyDescent="0.25">
      <c r="A212" t="s">
        <v>38</v>
      </c>
      <c r="B212">
        <v>0</v>
      </c>
      <c r="C212">
        <v>0</v>
      </c>
      <c r="D212">
        <v>0</v>
      </c>
      <c r="E212">
        <v>0</v>
      </c>
      <c r="F212">
        <v>0</v>
      </c>
      <c r="G212">
        <v>0</v>
      </c>
      <c r="H212">
        <v>0</v>
      </c>
      <c r="I212">
        <v>0</v>
      </c>
      <c r="J212">
        <v>0</v>
      </c>
      <c r="K212">
        <v>0</v>
      </c>
      <c r="L212">
        <v>0</v>
      </c>
      <c r="M212">
        <v>0</v>
      </c>
      <c r="N212">
        <v>0</v>
      </c>
      <c r="O212">
        <v>0</v>
      </c>
    </row>
    <row r="213" spans="1:15" x14ac:dyDescent="0.25">
      <c r="A213" t="s">
        <v>39</v>
      </c>
      <c r="B213">
        <v>0</v>
      </c>
      <c r="C213">
        <v>0</v>
      </c>
      <c r="D213">
        <v>0</v>
      </c>
      <c r="E213">
        <v>0</v>
      </c>
      <c r="F213">
        <v>0</v>
      </c>
      <c r="G213">
        <v>0</v>
      </c>
      <c r="H213">
        <v>0</v>
      </c>
      <c r="I213">
        <v>0</v>
      </c>
      <c r="J213">
        <v>0</v>
      </c>
      <c r="K213">
        <v>0</v>
      </c>
      <c r="L213">
        <v>0</v>
      </c>
      <c r="M213">
        <v>0</v>
      </c>
      <c r="N213">
        <v>0</v>
      </c>
      <c r="O213">
        <v>0</v>
      </c>
    </row>
    <row r="214" spans="1:15" x14ac:dyDescent="0.25">
      <c r="A214" t="s">
        <v>40</v>
      </c>
      <c r="B214">
        <v>0</v>
      </c>
      <c r="C214">
        <v>0</v>
      </c>
      <c r="D214">
        <v>0</v>
      </c>
      <c r="E214">
        <v>0</v>
      </c>
      <c r="F214">
        <v>0</v>
      </c>
      <c r="G214">
        <v>0</v>
      </c>
      <c r="H214">
        <v>0</v>
      </c>
      <c r="I214">
        <v>0</v>
      </c>
      <c r="J214">
        <v>0</v>
      </c>
      <c r="K214">
        <v>0</v>
      </c>
      <c r="L214">
        <v>0</v>
      </c>
      <c r="M214">
        <v>0</v>
      </c>
      <c r="N214">
        <v>0</v>
      </c>
      <c r="O214">
        <v>0</v>
      </c>
    </row>
    <row r="215" spans="1:15" x14ac:dyDescent="0.25">
      <c r="A215" t="s">
        <v>41</v>
      </c>
      <c r="B215">
        <v>0</v>
      </c>
      <c r="C215">
        <v>0</v>
      </c>
      <c r="D215">
        <v>0</v>
      </c>
      <c r="E215">
        <v>0</v>
      </c>
      <c r="F215">
        <v>0</v>
      </c>
      <c r="G215">
        <v>0</v>
      </c>
      <c r="H215">
        <v>0</v>
      </c>
      <c r="I215">
        <v>0</v>
      </c>
      <c r="J215">
        <v>0</v>
      </c>
      <c r="K215">
        <v>0</v>
      </c>
      <c r="L215">
        <v>0</v>
      </c>
      <c r="M215">
        <v>0</v>
      </c>
      <c r="N215">
        <v>0</v>
      </c>
      <c r="O215">
        <v>0</v>
      </c>
    </row>
    <row r="216" spans="1:15" x14ac:dyDescent="0.25">
      <c r="A216" t="s">
        <v>42</v>
      </c>
      <c r="B216">
        <v>0</v>
      </c>
      <c r="C216">
        <v>0</v>
      </c>
      <c r="D216">
        <v>0</v>
      </c>
      <c r="E216">
        <v>0</v>
      </c>
      <c r="F216">
        <v>0</v>
      </c>
      <c r="G216">
        <v>0</v>
      </c>
      <c r="H216">
        <v>0</v>
      </c>
      <c r="I216">
        <v>0</v>
      </c>
      <c r="J216">
        <v>0</v>
      </c>
      <c r="K216">
        <v>0</v>
      </c>
      <c r="L216">
        <v>0</v>
      </c>
      <c r="M216">
        <v>0</v>
      </c>
      <c r="N216">
        <v>0</v>
      </c>
      <c r="O216">
        <v>0</v>
      </c>
    </row>
    <row r="217" spans="1:15" x14ac:dyDescent="0.25">
      <c r="A217" t="s">
        <v>43</v>
      </c>
      <c r="B217">
        <v>0</v>
      </c>
      <c r="C217">
        <v>0</v>
      </c>
      <c r="D217">
        <v>0</v>
      </c>
      <c r="E217">
        <v>0</v>
      </c>
      <c r="F217">
        <v>0</v>
      </c>
      <c r="G217">
        <v>0</v>
      </c>
      <c r="H217">
        <v>0</v>
      </c>
      <c r="I217">
        <v>0</v>
      </c>
      <c r="J217">
        <v>0</v>
      </c>
      <c r="K217">
        <v>0</v>
      </c>
      <c r="L217">
        <v>0</v>
      </c>
      <c r="M217">
        <v>0</v>
      </c>
      <c r="N217">
        <v>0</v>
      </c>
      <c r="O217">
        <v>0</v>
      </c>
    </row>
    <row r="218" spans="1:15" x14ac:dyDescent="0.25">
      <c r="A218" t="s">
        <v>44</v>
      </c>
      <c r="B218">
        <v>0</v>
      </c>
      <c r="C218">
        <v>0</v>
      </c>
      <c r="D218">
        <v>0</v>
      </c>
      <c r="E218">
        <v>0</v>
      </c>
      <c r="F218">
        <v>0</v>
      </c>
      <c r="G218">
        <v>0</v>
      </c>
      <c r="H218">
        <v>0</v>
      </c>
      <c r="I218">
        <v>0</v>
      </c>
      <c r="J218">
        <v>0</v>
      </c>
      <c r="K218">
        <v>0</v>
      </c>
      <c r="L218">
        <v>0</v>
      </c>
      <c r="M218">
        <v>0</v>
      </c>
      <c r="N218">
        <v>0</v>
      </c>
      <c r="O218">
        <v>0</v>
      </c>
    </row>
    <row r="219" spans="1:15" x14ac:dyDescent="0.25">
      <c r="A219" t="s">
        <v>45</v>
      </c>
      <c r="B219">
        <v>0</v>
      </c>
      <c r="C219">
        <v>0</v>
      </c>
      <c r="D219">
        <v>0</v>
      </c>
      <c r="E219">
        <v>0</v>
      </c>
      <c r="F219">
        <v>0</v>
      </c>
      <c r="G219">
        <v>0</v>
      </c>
      <c r="H219">
        <v>0</v>
      </c>
      <c r="I219">
        <v>0</v>
      </c>
      <c r="J219">
        <v>0</v>
      </c>
      <c r="K219">
        <v>0</v>
      </c>
      <c r="L219">
        <v>0</v>
      </c>
      <c r="M219">
        <v>0</v>
      </c>
      <c r="N219">
        <v>0</v>
      </c>
      <c r="O219">
        <v>0</v>
      </c>
    </row>
    <row r="220" spans="1:15" x14ac:dyDescent="0.25">
      <c r="A220" t="s">
        <v>46</v>
      </c>
      <c r="B220">
        <v>0</v>
      </c>
      <c r="C220">
        <v>0</v>
      </c>
      <c r="D220">
        <v>0</v>
      </c>
      <c r="E220">
        <v>0</v>
      </c>
      <c r="F220">
        <v>0</v>
      </c>
      <c r="G220">
        <v>0</v>
      </c>
      <c r="H220">
        <v>0</v>
      </c>
      <c r="I220">
        <v>0</v>
      </c>
      <c r="J220">
        <v>0</v>
      </c>
      <c r="K220">
        <v>0</v>
      </c>
      <c r="L220">
        <v>0</v>
      </c>
      <c r="M220">
        <v>0</v>
      </c>
      <c r="N220">
        <v>0</v>
      </c>
      <c r="O220">
        <v>0</v>
      </c>
    </row>
    <row r="221" spans="1:15" x14ac:dyDescent="0.25">
      <c r="A221" t="s">
        <v>48</v>
      </c>
      <c r="B221">
        <v>0</v>
      </c>
      <c r="C221">
        <v>0</v>
      </c>
      <c r="D221">
        <v>0</v>
      </c>
      <c r="E221">
        <v>0</v>
      </c>
      <c r="F221">
        <v>0</v>
      </c>
      <c r="G221">
        <v>0</v>
      </c>
      <c r="H221">
        <v>0</v>
      </c>
      <c r="I221">
        <v>0</v>
      </c>
      <c r="J221">
        <v>0</v>
      </c>
      <c r="K221">
        <v>0</v>
      </c>
      <c r="L221">
        <v>0</v>
      </c>
      <c r="M221">
        <v>0</v>
      </c>
      <c r="N221">
        <v>0</v>
      </c>
      <c r="O221">
        <v>0</v>
      </c>
    </row>
    <row r="222" spans="1:15" x14ac:dyDescent="0.25">
      <c r="A222" t="s">
        <v>49</v>
      </c>
      <c r="B222">
        <v>0</v>
      </c>
      <c r="C222">
        <v>0</v>
      </c>
      <c r="D222">
        <v>0</v>
      </c>
      <c r="E222">
        <v>0</v>
      </c>
      <c r="F222">
        <v>0</v>
      </c>
      <c r="G222">
        <v>0</v>
      </c>
      <c r="H222">
        <v>0</v>
      </c>
      <c r="I222">
        <v>0</v>
      </c>
      <c r="J222">
        <v>0</v>
      </c>
      <c r="K222">
        <v>0</v>
      </c>
      <c r="L222">
        <v>0</v>
      </c>
      <c r="M222">
        <v>0</v>
      </c>
      <c r="N222">
        <v>0</v>
      </c>
      <c r="O222">
        <v>0</v>
      </c>
    </row>
    <row r="223" spans="1:15" x14ac:dyDescent="0.25">
      <c r="A223" t="s">
        <v>50</v>
      </c>
      <c r="B223">
        <v>0</v>
      </c>
      <c r="C223">
        <v>0</v>
      </c>
      <c r="D223">
        <v>0</v>
      </c>
      <c r="E223">
        <v>0</v>
      </c>
      <c r="F223">
        <v>0</v>
      </c>
      <c r="G223">
        <v>0</v>
      </c>
      <c r="H223">
        <v>0</v>
      </c>
      <c r="I223">
        <v>0</v>
      </c>
      <c r="J223">
        <v>0</v>
      </c>
      <c r="K223">
        <v>0</v>
      </c>
      <c r="L223">
        <v>0</v>
      </c>
      <c r="M223">
        <v>0</v>
      </c>
      <c r="N223">
        <v>0</v>
      </c>
      <c r="O223">
        <v>0</v>
      </c>
    </row>
    <row r="224" spans="1:15" x14ac:dyDescent="0.25">
      <c r="A224" t="s">
        <v>51</v>
      </c>
      <c r="B224">
        <v>0</v>
      </c>
      <c r="C224">
        <v>0</v>
      </c>
      <c r="D224">
        <v>0</v>
      </c>
      <c r="E224">
        <v>0</v>
      </c>
      <c r="F224">
        <v>0</v>
      </c>
      <c r="G224">
        <v>0</v>
      </c>
      <c r="H224">
        <v>0</v>
      </c>
      <c r="I224">
        <v>0</v>
      </c>
      <c r="J224">
        <v>0</v>
      </c>
      <c r="K224">
        <v>0</v>
      </c>
      <c r="L224">
        <v>0</v>
      </c>
      <c r="M224">
        <v>0</v>
      </c>
      <c r="N224">
        <v>0</v>
      </c>
      <c r="O224">
        <v>0</v>
      </c>
    </row>
    <row r="225" spans="1:15" x14ac:dyDescent="0.25">
      <c r="A225" t="s">
        <v>52</v>
      </c>
      <c r="B225">
        <v>0</v>
      </c>
      <c r="C225">
        <v>0</v>
      </c>
      <c r="D225">
        <v>0</v>
      </c>
      <c r="E225">
        <v>0</v>
      </c>
      <c r="F225">
        <v>0</v>
      </c>
      <c r="G225">
        <v>0</v>
      </c>
      <c r="H225">
        <v>0</v>
      </c>
      <c r="I225">
        <v>0</v>
      </c>
      <c r="J225">
        <v>0</v>
      </c>
      <c r="K225">
        <v>0</v>
      </c>
      <c r="L225">
        <v>0</v>
      </c>
      <c r="M225">
        <v>0</v>
      </c>
      <c r="N225">
        <v>0</v>
      </c>
      <c r="O225">
        <v>0</v>
      </c>
    </row>
    <row r="226" spans="1:15" x14ac:dyDescent="0.25">
      <c r="A226" t="s">
        <v>53</v>
      </c>
      <c r="B226">
        <v>0</v>
      </c>
      <c r="C226">
        <v>0</v>
      </c>
      <c r="D226">
        <v>0</v>
      </c>
      <c r="E226">
        <v>3.5</v>
      </c>
      <c r="F226">
        <v>0</v>
      </c>
      <c r="G226">
        <v>0</v>
      </c>
      <c r="H226">
        <v>0</v>
      </c>
      <c r="I226">
        <v>0</v>
      </c>
      <c r="J226">
        <v>0</v>
      </c>
      <c r="K226">
        <v>0</v>
      </c>
      <c r="L226">
        <v>0</v>
      </c>
      <c r="M226">
        <v>0</v>
      </c>
      <c r="N226">
        <v>0</v>
      </c>
      <c r="O226">
        <v>0</v>
      </c>
    </row>
    <row r="229" spans="1:15" x14ac:dyDescent="0.25">
      <c r="A229" t="s">
        <v>117</v>
      </c>
      <c r="B229" t="s">
        <v>171</v>
      </c>
      <c r="C229" t="s">
        <v>172</v>
      </c>
    </row>
    <row r="230" spans="1:15" x14ac:dyDescent="0.25">
      <c r="B230" t="s">
        <v>121</v>
      </c>
      <c r="C230">
        <v>2008</v>
      </c>
      <c r="D230">
        <v>2009</v>
      </c>
      <c r="E230">
        <v>2010</v>
      </c>
      <c r="F230">
        <v>2011</v>
      </c>
      <c r="G230">
        <v>2012</v>
      </c>
      <c r="H230">
        <v>2013</v>
      </c>
      <c r="I230">
        <v>2014</v>
      </c>
      <c r="J230">
        <v>2015</v>
      </c>
      <c r="K230">
        <v>2016</v>
      </c>
      <c r="L230">
        <v>2017</v>
      </c>
      <c r="M230">
        <v>2018</v>
      </c>
      <c r="N230">
        <v>2019</v>
      </c>
      <c r="O230">
        <v>2020</v>
      </c>
    </row>
    <row r="231" spans="1:15" x14ac:dyDescent="0.25">
      <c r="A231" t="s">
        <v>35</v>
      </c>
      <c r="B231">
        <v>0.185</v>
      </c>
      <c r="C231">
        <v>0</v>
      </c>
      <c r="D231">
        <v>0</v>
      </c>
      <c r="E231">
        <v>-0.185</v>
      </c>
      <c r="F231">
        <v>0</v>
      </c>
      <c r="G231">
        <v>0</v>
      </c>
      <c r="H231">
        <v>0</v>
      </c>
      <c r="I231">
        <v>0</v>
      </c>
      <c r="J231">
        <v>0</v>
      </c>
      <c r="K231">
        <v>0</v>
      </c>
      <c r="L231">
        <v>0</v>
      </c>
      <c r="M231">
        <v>0</v>
      </c>
      <c r="N231">
        <v>0</v>
      </c>
      <c r="O231">
        <v>0</v>
      </c>
    </row>
    <row r="232" spans="1:15" x14ac:dyDescent="0.25">
      <c r="A232" t="s">
        <v>36</v>
      </c>
      <c r="B232">
        <v>5.5999999999999999E-3</v>
      </c>
      <c r="C232">
        <v>0</v>
      </c>
      <c r="D232">
        <v>0</v>
      </c>
      <c r="E232">
        <v>-5.5999999999999999E-3</v>
      </c>
      <c r="F232">
        <v>0</v>
      </c>
      <c r="G232">
        <v>0</v>
      </c>
      <c r="H232">
        <v>0</v>
      </c>
      <c r="I232">
        <v>0</v>
      </c>
      <c r="J232">
        <v>0</v>
      </c>
      <c r="K232">
        <v>0</v>
      </c>
      <c r="L232">
        <v>0</v>
      </c>
      <c r="M232">
        <v>0</v>
      </c>
      <c r="N232">
        <v>0</v>
      </c>
      <c r="O232">
        <v>0</v>
      </c>
    </row>
    <row r="233" spans="1:15" x14ac:dyDescent="0.25">
      <c r="A233" t="s">
        <v>37</v>
      </c>
      <c r="B233">
        <v>0.1012</v>
      </c>
      <c r="C233">
        <v>0</v>
      </c>
      <c r="D233">
        <v>0</v>
      </c>
      <c r="E233">
        <v>-0.1012</v>
      </c>
      <c r="F233">
        <v>0</v>
      </c>
      <c r="G233">
        <v>0</v>
      </c>
      <c r="H233">
        <v>0</v>
      </c>
      <c r="I233">
        <v>0</v>
      </c>
      <c r="J233">
        <v>0</v>
      </c>
      <c r="K233">
        <v>0</v>
      </c>
      <c r="L233">
        <v>0</v>
      </c>
      <c r="M233">
        <v>0</v>
      </c>
      <c r="N233">
        <v>0</v>
      </c>
      <c r="O233">
        <v>0</v>
      </c>
    </row>
    <row r="234" spans="1:15" x14ac:dyDescent="0.25">
      <c r="A234" t="s">
        <v>38</v>
      </c>
      <c r="B234">
        <v>0.24740000000000001</v>
      </c>
      <c r="C234">
        <v>0</v>
      </c>
      <c r="D234">
        <v>0</v>
      </c>
      <c r="E234">
        <v>-0.24740000000000001</v>
      </c>
      <c r="F234">
        <v>0</v>
      </c>
      <c r="G234">
        <v>0</v>
      </c>
      <c r="H234">
        <v>0</v>
      </c>
      <c r="I234">
        <v>0</v>
      </c>
      <c r="J234">
        <v>0</v>
      </c>
      <c r="K234">
        <v>0</v>
      </c>
      <c r="L234">
        <v>0</v>
      </c>
      <c r="M234">
        <v>0</v>
      </c>
      <c r="N234">
        <v>0</v>
      </c>
      <c r="O234">
        <v>0</v>
      </c>
    </row>
    <row r="235" spans="1:15" x14ac:dyDescent="0.25">
      <c r="A235" t="s">
        <v>39</v>
      </c>
      <c r="B235">
        <v>5.4600000000000003E-2</v>
      </c>
      <c r="C235">
        <v>0</v>
      </c>
      <c r="D235">
        <v>0</v>
      </c>
      <c r="E235">
        <v>-5.4600000000000003E-2</v>
      </c>
      <c r="F235">
        <v>0</v>
      </c>
      <c r="G235">
        <v>0</v>
      </c>
      <c r="H235">
        <v>0</v>
      </c>
      <c r="I235">
        <v>0</v>
      </c>
      <c r="J235">
        <v>0</v>
      </c>
      <c r="K235">
        <v>0</v>
      </c>
      <c r="L235">
        <v>0</v>
      </c>
      <c r="M235">
        <v>0</v>
      </c>
      <c r="N235">
        <v>0</v>
      </c>
      <c r="O235">
        <v>0</v>
      </c>
    </row>
    <row r="236" spans="1:15" x14ac:dyDescent="0.25">
      <c r="A236" t="s">
        <v>40</v>
      </c>
      <c r="B236">
        <v>0.16109999999999999</v>
      </c>
      <c r="C236">
        <v>0</v>
      </c>
      <c r="D236">
        <v>0</v>
      </c>
      <c r="E236">
        <v>-0.16109999999999999</v>
      </c>
      <c r="F236">
        <v>0</v>
      </c>
      <c r="G236">
        <v>0</v>
      </c>
      <c r="H236">
        <v>0</v>
      </c>
      <c r="I236">
        <v>0</v>
      </c>
      <c r="J236">
        <v>0</v>
      </c>
      <c r="K236">
        <v>0</v>
      </c>
      <c r="L236">
        <v>0</v>
      </c>
      <c r="M236">
        <v>0</v>
      </c>
      <c r="N236">
        <v>0</v>
      </c>
      <c r="O236">
        <v>0</v>
      </c>
    </row>
    <row r="237" spans="1:15" x14ac:dyDescent="0.25">
      <c r="A237" t="s">
        <v>41</v>
      </c>
      <c r="B237">
        <v>0.1532</v>
      </c>
      <c r="C237">
        <v>0</v>
      </c>
      <c r="D237">
        <v>0</v>
      </c>
      <c r="E237">
        <v>-0.1532</v>
      </c>
      <c r="F237">
        <v>0</v>
      </c>
      <c r="G237">
        <v>0</v>
      </c>
      <c r="H237">
        <v>0</v>
      </c>
      <c r="I237">
        <v>0</v>
      </c>
      <c r="J237">
        <v>0</v>
      </c>
      <c r="K237">
        <v>0</v>
      </c>
      <c r="L237">
        <v>0</v>
      </c>
      <c r="M237">
        <v>0</v>
      </c>
      <c r="N237">
        <v>0</v>
      </c>
      <c r="O237">
        <v>0</v>
      </c>
    </row>
    <row r="238" spans="1:15" x14ac:dyDescent="0.25">
      <c r="A238" t="s">
        <v>42</v>
      </c>
      <c r="B238">
        <v>0</v>
      </c>
      <c r="C238">
        <v>0</v>
      </c>
      <c r="D238">
        <v>0</v>
      </c>
      <c r="E238">
        <v>0</v>
      </c>
      <c r="F238">
        <v>0</v>
      </c>
      <c r="G238">
        <v>0</v>
      </c>
      <c r="H238">
        <v>0</v>
      </c>
      <c r="I238">
        <v>0</v>
      </c>
      <c r="J238">
        <v>0</v>
      </c>
      <c r="K238">
        <v>0</v>
      </c>
      <c r="L238">
        <v>0</v>
      </c>
      <c r="M238">
        <v>0</v>
      </c>
      <c r="N238">
        <v>0</v>
      </c>
      <c r="O238">
        <v>0</v>
      </c>
    </row>
    <row r="239" spans="1:15" x14ac:dyDescent="0.25">
      <c r="A239" t="s">
        <v>43</v>
      </c>
      <c r="B239">
        <v>0</v>
      </c>
      <c r="C239">
        <v>0</v>
      </c>
      <c r="D239">
        <v>0</v>
      </c>
      <c r="E239">
        <v>0</v>
      </c>
      <c r="F239">
        <v>0</v>
      </c>
      <c r="G239">
        <v>0</v>
      </c>
      <c r="H239">
        <v>0</v>
      </c>
      <c r="I239">
        <v>0</v>
      </c>
      <c r="J239">
        <v>0</v>
      </c>
      <c r="K239">
        <v>0</v>
      </c>
      <c r="L239">
        <v>0</v>
      </c>
      <c r="M239">
        <v>0</v>
      </c>
      <c r="N239">
        <v>0</v>
      </c>
      <c r="O239">
        <v>0</v>
      </c>
    </row>
    <row r="240" spans="1:15" x14ac:dyDescent="0.25">
      <c r="A240" t="s">
        <v>44</v>
      </c>
      <c r="B240">
        <v>0</v>
      </c>
      <c r="C240">
        <v>0</v>
      </c>
      <c r="D240">
        <v>0</v>
      </c>
      <c r="E240">
        <v>0</v>
      </c>
      <c r="F240">
        <v>0</v>
      </c>
      <c r="G240">
        <v>0</v>
      </c>
      <c r="H240">
        <v>0</v>
      </c>
      <c r="I240">
        <v>0</v>
      </c>
      <c r="J240">
        <v>0</v>
      </c>
      <c r="K240">
        <v>0</v>
      </c>
      <c r="L240">
        <v>0</v>
      </c>
      <c r="M240">
        <v>0</v>
      </c>
      <c r="N240">
        <v>0</v>
      </c>
      <c r="O240">
        <v>0</v>
      </c>
    </row>
    <row r="241" spans="1:15" x14ac:dyDescent="0.25">
      <c r="A241" t="s">
        <v>45</v>
      </c>
      <c r="B241">
        <v>0</v>
      </c>
      <c r="C241">
        <v>0</v>
      </c>
      <c r="D241">
        <v>0</v>
      </c>
      <c r="E241">
        <v>0</v>
      </c>
      <c r="F241">
        <v>0</v>
      </c>
      <c r="G241">
        <v>0</v>
      </c>
      <c r="H241">
        <v>0</v>
      </c>
      <c r="I241">
        <v>0</v>
      </c>
      <c r="J241">
        <v>0</v>
      </c>
      <c r="K241">
        <v>0</v>
      </c>
      <c r="L241">
        <v>0</v>
      </c>
      <c r="M241">
        <v>0</v>
      </c>
      <c r="N241">
        <v>0</v>
      </c>
      <c r="O241">
        <v>0</v>
      </c>
    </row>
    <row r="242" spans="1:15" x14ac:dyDescent="0.25">
      <c r="A242" t="s">
        <v>46</v>
      </c>
      <c r="B242">
        <v>3.0300000000000001E-2</v>
      </c>
      <c r="C242">
        <v>0</v>
      </c>
      <c r="D242">
        <v>0</v>
      </c>
      <c r="E242">
        <v>-3.0300000000000001E-2</v>
      </c>
      <c r="F242">
        <v>0</v>
      </c>
      <c r="G242">
        <v>0</v>
      </c>
      <c r="H242">
        <v>0</v>
      </c>
      <c r="I242">
        <v>0</v>
      </c>
      <c r="J242">
        <v>0</v>
      </c>
      <c r="K242">
        <v>0</v>
      </c>
      <c r="L242">
        <v>0</v>
      </c>
      <c r="M242">
        <v>0</v>
      </c>
      <c r="N242">
        <v>0</v>
      </c>
      <c r="O242">
        <v>0</v>
      </c>
    </row>
    <row r="243" spans="1:15" x14ac:dyDescent="0.25">
      <c r="A243" t="s">
        <v>48</v>
      </c>
      <c r="B243">
        <v>0</v>
      </c>
      <c r="C243">
        <v>0</v>
      </c>
      <c r="D243">
        <v>0</v>
      </c>
      <c r="E243">
        <v>0</v>
      </c>
      <c r="F243">
        <v>0</v>
      </c>
      <c r="G243">
        <v>0</v>
      </c>
      <c r="H243">
        <v>0</v>
      </c>
      <c r="I243">
        <v>0</v>
      </c>
      <c r="J243">
        <v>0</v>
      </c>
      <c r="K243">
        <v>0</v>
      </c>
      <c r="L243">
        <v>0</v>
      </c>
      <c r="M243">
        <v>0</v>
      </c>
      <c r="N243">
        <v>0</v>
      </c>
      <c r="O243">
        <v>0</v>
      </c>
    </row>
    <row r="244" spans="1:15" x14ac:dyDescent="0.25">
      <c r="A244" t="s">
        <v>49</v>
      </c>
      <c r="B244">
        <v>0</v>
      </c>
      <c r="C244">
        <v>0</v>
      </c>
      <c r="D244">
        <v>0</v>
      </c>
      <c r="E244">
        <v>0</v>
      </c>
      <c r="F244">
        <v>0</v>
      </c>
      <c r="G244">
        <v>0</v>
      </c>
      <c r="H244">
        <v>0</v>
      </c>
      <c r="I244">
        <v>0</v>
      </c>
      <c r="J244">
        <v>0</v>
      </c>
      <c r="K244">
        <v>0</v>
      </c>
      <c r="L244">
        <v>0</v>
      </c>
      <c r="M244">
        <v>0</v>
      </c>
      <c r="N244">
        <v>0</v>
      </c>
      <c r="O244">
        <v>0</v>
      </c>
    </row>
    <row r="245" spans="1:15" x14ac:dyDescent="0.25">
      <c r="A245" t="s">
        <v>50</v>
      </c>
      <c r="B245">
        <v>0</v>
      </c>
      <c r="C245">
        <v>0</v>
      </c>
      <c r="D245">
        <v>0</v>
      </c>
      <c r="E245">
        <v>6.3</v>
      </c>
      <c r="F245">
        <v>0</v>
      </c>
      <c r="G245">
        <v>0</v>
      </c>
      <c r="H245">
        <v>0</v>
      </c>
      <c r="I245">
        <v>0</v>
      </c>
      <c r="J245">
        <v>0</v>
      </c>
      <c r="K245">
        <v>0</v>
      </c>
      <c r="L245">
        <v>0</v>
      </c>
      <c r="M245">
        <v>0</v>
      </c>
      <c r="N245">
        <v>0</v>
      </c>
      <c r="O245">
        <v>0</v>
      </c>
    </row>
    <row r="246" spans="1:15" x14ac:dyDescent="0.25">
      <c r="A246" t="s">
        <v>51</v>
      </c>
      <c r="B246">
        <v>0</v>
      </c>
      <c r="C246">
        <v>0</v>
      </c>
      <c r="D246">
        <v>0</v>
      </c>
      <c r="E246">
        <v>0</v>
      </c>
      <c r="F246">
        <v>0</v>
      </c>
      <c r="G246">
        <v>0</v>
      </c>
      <c r="H246">
        <v>0</v>
      </c>
      <c r="I246">
        <v>0</v>
      </c>
      <c r="J246">
        <v>0</v>
      </c>
      <c r="K246">
        <v>0</v>
      </c>
      <c r="L246">
        <v>0</v>
      </c>
      <c r="M246">
        <v>0</v>
      </c>
      <c r="N246">
        <v>0</v>
      </c>
      <c r="O246">
        <v>0</v>
      </c>
    </row>
    <row r="247" spans="1:15" x14ac:dyDescent="0.25">
      <c r="A247" t="s">
        <v>52</v>
      </c>
      <c r="B247">
        <v>1.5227999999999999</v>
      </c>
      <c r="C247">
        <v>0</v>
      </c>
      <c r="D247">
        <v>0</v>
      </c>
      <c r="E247">
        <v>-1.5227999999999999</v>
      </c>
      <c r="F247">
        <v>0</v>
      </c>
      <c r="G247">
        <v>0</v>
      </c>
      <c r="H247">
        <v>0</v>
      </c>
      <c r="I247">
        <v>0</v>
      </c>
      <c r="J247">
        <v>0</v>
      </c>
      <c r="K247">
        <v>0</v>
      </c>
      <c r="L247">
        <v>0</v>
      </c>
      <c r="M247">
        <v>0</v>
      </c>
      <c r="N247">
        <v>0</v>
      </c>
      <c r="O247">
        <v>0</v>
      </c>
    </row>
    <row r="248" spans="1:15" x14ac:dyDescent="0.25">
      <c r="A248" t="s">
        <v>53</v>
      </c>
      <c r="B248">
        <v>0.56379999999999997</v>
      </c>
      <c r="C248">
        <v>0</v>
      </c>
      <c r="D248">
        <v>0</v>
      </c>
      <c r="E248">
        <v>-0.56379999999999997</v>
      </c>
      <c r="F248">
        <v>0</v>
      </c>
      <c r="G248">
        <v>0</v>
      </c>
      <c r="H248">
        <v>0</v>
      </c>
      <c r="I248">
        <v>0</v>
      </c>
      <c r="J248">
        <v>0</v>
      </c>
      <c r="K248">
        <v>0</v>
      </c>
      <c r="L248">
        <v>0</v>
      </c>
      <c r="M248">
        <v>0</v>
      </c>
      <c r="N248">
        <v>0</v>
      </c>
      <c r="O248">
        <v>0</v>
      </c>
    </row>
    <row r="251" spans="1:15" x14ac:dyDescent="0.25">
      <c r="A251" t="s">
        <v>117</v>
      </c>
      <c r="B251" t="s">
        <v>173</v>
      </c>
      <c r="C251" t="s">
        <v>174</v>
      </c>
    </row>
    <row r="252" spans="1:15" x14ac:dyDescent="0.25">
      <c r="B252" t="s">
        <v>121</v>
      </c>
      <c r="C252">
        <v>2008</v>
      </c>
      <c r="D252">
        <v>2009</v>
      </c>
      <c r="E252">
        <v>2010</v>
      </c>
      <c r="F252">
        <v>2011</v>
      </c>
      <c r="G252">
        <v>2012</v>
      </c>
      <c r="H252">
        <v>2013</v>
      </c>
      <c r="I252">
        <v>2014</v>
      </c>
      <c r="J252">
        <v>2015</v>
      </c>
      <c r="K252">
        <v>2016</v>
      </c>
      <c r="L252">
        <v>2017</v>
      </c>
      <c r="M252">
        <v>2018</v>
      </c>
      <c r="N252">
        <v>2019</v>
      </c>
      <c r="O252">
        <v>2020</v>
      </c>
    </row>
    <row r="253" spans="1:15" x14ac:dyDescent="0.25">
      <c r="A253" t="s">
        <v>35</v>
      </c>
      <c r="B253">
        <v>0</v>
      </c>
      <c r="C253">
        <v>0</v>
      </c>
      <c r="D253">
        <v>0</v>
      </c>
      <c r="E253">
        <v>14</v>
      </c>
      <c r="F253">
        <v>0</v>
      </c>
      <c r="G253">
        <v>0</v>
      </c>
      <c r="H253">
        <v>0</v>
      </c>
      <c r="I253">
        <v>0</v>
      </c>
      <c r="J253">
        <v>0</v>
      </c>
      <c r="K253">
        <v>0</v>
      </c>
      <c r="L253">
        <v>0</v>
      </c>
      <c r="M253">
        <v>0</v>
      </c>
      <c r="N253">
        <v>0</v>
      </c>
      <c r="O253">
        <v>0</v>
      </c>
    </row>
    <row r="254" spans="1:15" x14ac:dyDescent="0.25">
      <c r="A254" t="s">
        <v>36</v>
      </c>
      <c r="B254">
        <v>0</v>
      </c>
      <c r="C254">
        <v>0</v>
      </c>
      <c r="D254">
        <v>0</v>
      </c>
      <c r="E254">
        <v>5.6</v>
      </c>
      <c r="F254">
        <v>0</v>
      </c>
      <c r="G254">
        <v>0</v>
      </c>
      <c r="H254">
        <v>0</v>
      </c>
      <c r="I254">
        <v>0</v>
      </c>
      <c r="J254">
        <v>0</v>
      </c>
      <c r="K254">
        <v>0</v>
      </c>
      <c r="L254">
        <v>0</v>
      </c>
      <c r="M254">
        <v>0</v>
      </c>
      <c r="N254">
        <v>0</v>
      </c>
      <c r="O254">
        <v>0</v>
      </c>
    </row>
    <row r="255" spans="1:15" x14ac:dyDescent="0.25">
      <c r="A255" t="s">
        <v>37</v>
      </c>
      <c r="B255">
        <v>0</v>
      </c>
      <c r="C255">
        <v>0</v>
      </c>
      <c r="D255">
        <v>0</v>
      </c>
      <c r="E255">
        <v>34.799999999999997</v>
      </c>
      <c r="F255">
        <v>0</v>
      </c>
      <c r="G255">
        <v>0</v>
      </c>
      <c r="H255">
        <v>0</v>
      </c>
      <c r="I255">
        <v>0</v>
      </c>
      <c r="J255">
        <v>0</v>
      </c>
      <c r="K255">
        <v>0</v>
      </c>
      <c r="L255">
        <v>0</v>
      </c>
      <c r="M255">
        <v>0</v>
      </c>
      <c r="N255">
        <v>0</v>
      </c>
      <c r="O255">
        <v>0</v>
      </c>
    </row>
    <row r="256" spans="1:15" x14ac:dyDescent="0.25">
      <c r="A256" t="s">
        <v>38</v>
      </c>
      <c r="B256">
        <v>0</v>
      </c>
      <c r="C256">
        <v>0</v>
      </c>
      <c r="D256">
        <v>0</v>
      </c>
      <c r="E256">
        <v>0</v>
      </c>
      <c r="F256">
        <v>0</v>
      </c>
      <c r="G256">
        <v>0</v>
      </c>
      <c r="H256">
        <v>0</v>
      </c>
      <c r="I256">
        <v>0</v>
      </c>
      <c r="J256">
        <v>0</v>
      </c>
      <c r="K256">
        <v>0</v>
      </c>
      <c r="L256">
        <v>0</v>
      </c>
      <c r="M256">
        <v>0</v>
      </c>
      <c r="N256">
        <v>0</v>
      </c>
      <c r="O256">
        <v>0</v>
      </c>
    </row>
    <row r="257" spans="1:15" x14ac:dyDescent="0.25">
      <c r="A257" t="s">
        <v>39</v>
      </c>
      <c r="B257">
        <v>0</v>
      </c>
      <c r="C257">
        <v>0</v>
      </c>
      <c r="D257">
        <v>0</v>
      </c>
      <c r="E257">
        <v>1.5</v>
      </c>
      <c r="F257">
        <v>0</v>
      </c>
      <c r="G257">
        <v>0</v>
      </c>
      <c r="H257">
        <v>0</v>
      </c>
      <c r="I257">
        <v>0</v>
      </c>
      <c r="J257">
        <v>0</v>
      </c>
      <c r="K257">
        <v>0</v>
      </c>
      <c r="L257">
        <v>0</v>
      </c>
      <c r="M257">
        <v>0</v>
      </c>
      <c r="N257">
        <v>0</v>
      </c>
      <c r="O257">
        <v>0</v>
      </c>
    </row>
    <row r="258" spans="1:15" x14ac:dyDescent="0.25">
      <c r="A258" t="s">
        <v>40</v>
      </c>
      <c r="B258">
        <v>0</v>
      </c>
      <c r="C258">
        <v>0</v>
      </c>
      <c r="D258">
        <v>0</v>
      </c>
      <c r="E258">
        <v>6.5</v>
      </c>
      <c r="F258">
        <v>0</v>
      </c>
      <c r="G258">
        <v>0</v>
      </c>
      <c r="H258">
        <v>0</v>
      </c>
      <c r="I258">
        <v>0</v>
      </c>
      <c r="J258">
        <v>0</v>
      </c>
      <c r="K258">
        <v>0</v>
      </c>
      <c r="L258">
        <v>0</v>
      </c>
      <c r="M258">
        <v>0</v>
      </c>
      <c r="N258">
        <v>0</v>
      </c>
      <c r="O258">
        <v>0</v>
      </c>
    </row>
    <row r="259" spans="1:15" x14ac:dyDescent="0.25">
      <c r="A259" t="s">
        <v>41</v>
      </c>
      <c r="B259">
        <v>0</v>
      </c>
      <c r="C259">
        <v>0</v>
      </c>
      <c r="D259">
        <v>0</v>
      </c>
      <c r="E259">
        <v>0</v>
      </c>
      <c r="F259">
        <v>0</v>
      </c>
      <c r="G259">
        <v>0</v>
      </c>
      <c r="H259">
        <v>0</v>
      </c>
      <c r="I259">
        <v>0</v>
      </c>
      <c r="J259">
        <v>0</v>
      </c>
      <c r="K259">
        <v>0</v>
      </c>
      <c r="L259">
        <v>0</v>
      </c>
      <c r="M259">
        <v>0</v>
      </c>
      <c r="N259">
        <v>0</v>
      </c>
      <c r="O259">
        <v>0</v>
      </c>
    </row>
    <row r="260" spans="1:15" x14ac:dyDescent="0.25">
      <c r="A260" t="s">
        <v>42</v>
      </c>
      <c r="B260">
        <v>7.1482999999999999</v>
      </c>
      <c r="C260">
        <v>10</v>
      </c>
      <c r="D260">
        <v>0</v>
      </c>
      <c r="E260">
        <v>0</v>
      </c>
      <c r="F260">
        <v>0</v>
      </c>
      <c r="G260">
        <v>0</v>
      </c>
      <c r="H260">
        <v>0</v>
      </c>
      <c r="I260">
        <v>0</v>
      </c>
      <c r="J260">
        <v>0</v>
      </c>
      <c r="K260">
        <v>0</v>
      </c>
      <c r="L260">
        <v>0</v>
      </c>
      <c r="M260">
        <v>0</v>
      </c>
      <c r="N260">
        <v>0</v>
      </c>
      <c r="O260">
        <v>0</v>
      </c>
    </row>
    <row r="261" spans="1:15" x14ac:dyDescent="0.25">
      <c r="A261" t="s">
        <v>43</v>
      </c>
      <c r="B261">
        <v>0</v>
      </c>
      <c r="C261">
        <v>0</v>
      </c>
      <c r="D261">
        <v>0</v>
      </c>
      <c r="E261">
        <v>0</v>
      </c>
      <c r="F261">
        <v>0</v>
      </c>
      <c r="G261">
        <v>0</v>
      </c>
      <c r="H261">
        <v>0</v>
      </c>
      <c r="I261">
        <v>0</v>
      </c>
      <c r="J261">
        <v>0</v>
      </c>
      <c r="K261">
        <v>0</v>
      </c>
      <c r="L261">
        <v>0</v>
      </c>
      <c r="M261">
        <v>0</v>
      </c>
      <c r="N261">
        <v>0</v>
      </c>
      <c r="O261">
        <v>0</v>
      </c>
    </row>
    <row r="262" spans="1:15" x14ac:dyDescent="0.25">
      <c r="A262" t="s">
        <v>44</v>
      </c>
      <c r="B262">
        <v>0</v>
      </c>
      <c r="C262">
        <v>0</v>
      </c>
      <c r="D262">
        <v>0</v>
      </c>
      <c r="E262">
        <v>0</v>
      </c>
      <c r="F262">
        <v>0</v>
      </c>
      <c r="G262">
        <v>0</v>
      </c>
      <c r="H262">
        <v>0</v>
      </c>
      <c r="I262">
        <v>0</v>
      </c>
      <c r="J262">
        <v>0</v>
      </c>
      <c r="K262">
        <v>0</v>
      </c>
      <c r="L262">
        <v>0</v>
      </c>
      <c r="M262">
        <v>0</v>
      </c>
      <c r="N262">
        <v>0</v>
      </c>
      <c r="O262">
        <v>0</v>
      </c>
    </row>
    <row r="263" spans="1:15" x14ac:dyDescent="0.25">
      <c r="A263" t="s">
        <v>45</v>
      </c>
      <c r="B263">
        <v>0</v>
      </c>
      <c r="C263">
        <v>0</v>
      </c>
      <c r="D263">
        <v>0</v>
      </c>
      <c r="E263">
        <v>0.1</v>
      </c>
      <c r="F263">
        <v>0</v>
      </c>
      <c r="G263">
        <v>0</v>
      </c>
      <c r="H263">
        <v>0</v>
      </c>
      <c r="I263">
        <v>0</v>
      </c>
      <c r="J263">
        <v>0</v>
      </c>
      <c r="K263">
        <v>0</v>
      </c>
      <c r="L263">
        <v>0</v>
      </c>
      <c r="M263">
        <v>0</v>
      </c>
      <c r="N263">
        <v>0</v>
      </c>
      <c r="O263">
        <v>0</v>
      </c>
    </row>
    <row r="264" spans="1:15" x14ac:dyDescent="0.25">
      <c r="A264" t="s">
        <v>46</v>
      </c>
      <c r="B264">
        <v>0</v>
      </c>
      <c r="C264">
        <v>0</v>
      </c>
      <c r="D264">
        <v>0</v>
      </c>
      <c r="E264">
        <v>6.6</v>
      </c>
      <c r="F264">
        <v>0</v>
      </c>
      <c r="G264">
        <v>0</v>
      </c>
      <c r="H264">
        <v>0</v>
      </c>
      <c r="I264">
        <v>0</v>
      </c>
      <c r="J264">
        <v>0</v>
      </c>
      <c r="K264">
        <v>0</v>
      </c>
      <c r="L264">
        <v>0</v>
      </c>
      <c r="M264">
        <v>0</v>
      </c>
      <c r="N264">
        <v>0</v>
      </c>
      <c r="O264">
        <v>0</v>
      </c>
    </row>
    <row r="265" spans="1:15" x14ac:dyDescent="0.25">
      <c r="A265" t="s">
        <v>48</v>
      </c>
      <c r="B265">
        <v>0</v>
      </c>
      <c r="C265">
        <v>0</v>
      </c>
      <c r="D265">
        <v>0</v>
      </c>
      <c r="E265">
        <v>0</v>
      </c>
      <c r="F265">
        <v>0</v>
      </c>
      <c r="G265">
        <v>0</v>
      </c>
      <c r="H265">
        <v>0</v>
      </c>
      <c r="I265">
        <v>0</v>
      </c>
      <c r="J265">
        <v>0</v>
      </c>
      <c r="K265">
        <v>0</v>
      </c>
      <c r="L265">
        <v>0</v>
      </c>
      <c r="M265">
        <v>0</v>
      </c>
      <c r="N265">
        <v>0</v>
      </c>
      <c r="O265">
        <v>0</v>
      </c>
    </row>
    <row r="266" spans="1:15" x14ac:dyDescent="0.25">
      <c r="A266" t="s">
        <v>49</v>
      </c>
      <c r="B266">
        <v>0</v>
      </c>
      <c r="C266">
        <v>0</v>
      </c>
      <c r="D266">
        <v>0</v>
      </c>
      <c r="E266">
        <v>0</v>
      </c>
      <c r="F266">
        <v>0</v>
      </c>
      <c r="G266">
        <v>0</v>
      </c>
      <c r="H266">
        <v>0</v>
      </c>
      <c r="I266">
        <v>0</v>
      </c>
      <c r="J266">
        <v>0</v>
      </c>
      <c r="K266">
        <v>0</v>
      </c>
      <c r="L266">
        <v>0</v>
      </c>
      <c r="M266">
        <v>0</v>
      </c>
      <c r="N266">
        <v>0</v>
      </c>
      <c r="O266">
        <v>0</v>
      </c>
    </row>
    <row r="267" spans="1:15" x14ac:dyDescent="0.25">
      <c r="A267" t="s">
        <v>50</v>
      </c>
      <c r="B267">
        <v>0</v>
      </c>
      <c r="C267">
        <v>0</v>
      </c>
      <c r="D267">
        <v>0</v>
      </c>
      <c r="E267">
        <v>0</v>
      </c>
      <c r="F267">
        <v>0</v>
      </c>
      <c r="G267">
        <v>0</v>
      </c>
      <c r="H267">
        <v>0</v>
      </c>
      <c r="I267">
        <v>0</v>
      </c>
      <c r="J267">
        <v>0</v>
      </c>
      <c r="K267">
        <v>0</v>
      </c>
      <c r="L267">
        <v>0</v>
      </c>
      <c r="M267">
        <v>0</v>
      </c>
      <c r="N267">
        <v>0</v>
      </c>
      <c r="O267">
        <v>0</v>
      </c>
    </row>
    <row r="268" spans="1:15" x14ac:dyDescent="0.25">
      <c r="A268" t="s">
        <v>51</v>
      </c>
      <c r="B268">
        <v>18.312000000000001</v>
      </c>
      <c r="C268">
        <v>0</v>
      </c>
      <c r="D268">
        <v>0</v>
      </c>
      <c r="E268">
        <v>40.200000000000003</v>
      </c>
      <c r="F268">
        <v>0</v>
      </c>
      <c r="G268">
        <v>0</v>
      </c>
      <c r="H268">
        <v>0</v>
      </c>
      <c r="I268">
        <v>0</v>
      </c>
      <c r="J268">
        <v>0</v>
      </c>
      <c r="K268">
        <v>0</v>
      </c>
      <c r="L268">
        <v>0</v>
      </c>
      <c r="M268">
        <v>0</v>
      </c>
      <c r="N268">
        <v>0</v>
      </c>
      <c r="O268">
        <v>0</v>
      </c>
    </row>
    <row r="269" spans="1:15" x14ac:dyDescent="0.25">
      <c r="A269" t="s">
        <v>52</v>
      </c>
      <c r="B269">
        <v>49.631</v>
      </c>
      <c r="C269">
        <v>0</v>
      </c>
      <c r="D269">
        <v>0</v>
      </c>
      <c r="E269">
        <v>5.4</v>
      </c>
      <c r="F269">
        <v>0</v>
      </c>
      <c r="G269">
        <v>0</v>
      </c>
      <c r="H269">
        <v>0</v>
      </c>
      <c r="I269">
        <v>0</v>
      </c>
      <c r="J269">
        <v>0</v>
      </c>
      <c r="K269">
        <v>0</v>
      </c>
      <c r="L269">
        <v>0</v>
      </c>
      <c r="M269">
        <v>0</v>
      </c>
      <c r="N269">
        <v>0</v>
      </c>
      <c r="O269">
        <v>0</v>
      </c>
    </row>
    <row r="270" spans="1:15" x14ac:dyDescent="0.25">
      <c r="A270" t="s">
        <v>53</v>
      </c>
      <c r="B270">
        <v>0</v>
      </c>
      <c r="C270">
        <v>0</v>
      </c>
      <c r="D270">
        <v>0</v>
      </c>
      <c r="E270">
        <v>33.4</v>
      </c>
      <c r="F270">
        <v>0</v>
      </c>
      <c r="G270">
        <v>0</v>
      </c>
      <c r="H270">
        <v>0</v>
      </c>
      <c r="I270">
        <v>0</v>
      </c>
      <c r="J270">
        <v>0</v>
      </c>
      <c r="K270">
        <v>0</v>
      </c>
      <c r="L270">
        <v>0</v>
      </c>
      <c r="M270">
        <v>0</v>
      </c>
      <c r="N270">
        <v>0</v>
      </c>
      <c r="O270">
        <v>0</v>
      </c>
    </row>
    <row r="273" spans="1:15" x14ac:dyDescent="0.25">
      <c r="A273" t="s">
        <v>117</v>
      </c>
      <c r="B273" t="s">
        <v>175</v>
      </c>
      <c r="C273" t="s">
        <v>176</v>
      </c>
    </row>
    <row r="274" spans="1:15" x14ac:dyDescent="0.25">
      <c r="B274" t="s">
        <v>121</v>
      </c>
      <c r="C274">
        <v>2008</v>
      </c>
      <c r="D274">
        <v>2009</v>
      </c>
      <c r="E274">
        <v>2010</v>
      </c>
      <c r="F274">
        <v>2011</v>
      </c>
      <c r="G274">
        <v>2012</v>
      </c>
      <c r="H274">
        <v>2013</v>
      </c>
      <c r="I274">
        <v>2014</v>
      </c>
      <c r="J274">
        <v>2015</v>
      </c>
      <c r="K274">
        <v>2016</v>
      </c>
      <c r="L274">
        <v>2017</v>
      </c>
      <c r="M274">
        <v>2018</v>
      </c>
      <c r="N274">
        <v>2019</v>
      </c>
      <c r="O274">
        <v>2020</v>
      </c>
    </row>
    <row r="275" spans="1:15" x14ac:dyDescent="0.25">
      <c r="A275" t="s">
        <v>35</v>
      </c>
      <c r="B275">
        <v>0</v>
      </c>
      <c r="C275">
        <v>0</v>
      </c>
      <c r="D275">
        <v>0</v>
      </c>
      <c r="E275">
        <v>0</v>
      </c>
      <c r="F275">
        <v>0</v>
      </c>
      <c r="G275">
        <v>0</v>
      </c>
      <c r="H275">
        <v>0</v>
      </c>
      <c r="I275">
        <v>0</v>
      </c>
      <c r="J275">
        <v>0</v>
      </c>
      <c r="K275">
        <v>0</v>
      </c>
      <c r="L275">
        <v>0</v>
      </c>
      <c r="M275">
        <v>0</v>
      </c>
      <c r="N275">
        <v>0</v>
      </c>
      <c r="O275">
        <v>0</v>
      </c>
    </row>
    <row r="276" spans="1:15" x14ac:dyDescent="0.25">
      <c r="A276" t="s">
        <v>36</v>
      </c>
      <c r="B276">
        <v>0</v>
      </c>
      <c r="C276">
        <v>0</v>
      </c>
      <c r="D276">
        <v>0</v>
      </c>
      <c r="E276">
        <v>0</v>
      </c>
      <c r="F276">
        <v>0</v>
      </c>
      <c r="G276">
        <v>0</v>
      </c>
      <c r="H276">
        <v>0</v>
      </c>
      <c r="I276">
        <v>0</v>
      </c>
      <c r="J276">
        <v>0</v>
      </c>
      <c r="K276">
        <v>0</v>
      </c>
      <c r="L276">
        <v>0</v>
      </c>
      <c r="M276">
        <v>0</v>
      </c>
      <c r="N276">
        <v>0</v>
      </c>
      <c r="O276">
        <v>0</v>
      </c>
    </row>
    <row r="277" spans="1:15" x14ac:dyDescent="0.25">
      <c r="A277" t="s">
        <v>37</v>
      </c>
      <c r="B277">
        <v>0</v>
      </c>
      <c r="C277">
        <v>0</v>
      </c>
      <c r="D277">
        <v>0</v>
      </c>
      <c r="E277">
        <v>0</v>
      </c>
      <c r="F277">
        <v>0</v>
      </c>
      <c r="G277">
        <v>0</v>
      </c>
      <c r="H277">
        <v>0</v>
      </c>
      <c r="I277">
        <v>0</v>
      </c>
      <c r="J277">
        <v>0</v>
      </c>
      <c r="K277">
        <v>0</v>
      </c>
      <c r="L277">
        <v>0</v>
      </c>
      <c r="M277">
        <v>0</v>
      </c>
      <c r="N277">
        <v>0</v>
      </c>
      <c r="O277">
        <v>0</v>
      </c>
    </row>
    <row r="278" spans="1:15" x14ac:dyDescent="0.25">
      <c r="A278" t="s">
        <v>38</v>
      </c>
      <c r="B278">
        <v>0</v>
      </c>
      <c r="C278">
        <v>0</v>
      </c>
      <c r="D278">
        <v>0</v>
      </c>
      <c r="E278">
        <v>0</v>
      </c>
      <c r="F278">
        <v>0</v>
      </c>
      <c r="G278">
        <v>0</v>
      </c>
      <c r="H278">
        <v>0</v>
      </c>
      <c r="I278">
        <v>0</v>
      </c>
      <c r="J278">
        <v>0</v>
      </c>
      <c r="K278">
        <v>0</v>
      </c>
      <c r="L278">
        <v>0</v>
      </c>
      <c r="M278">
        <v>0</v>
      </c>
      <c r="N278">
        <v>0</v>
      </c>
      <c r="O278">
        <v>0</v>
      </c>
    </row>
    <row r="279" spans="1:15" x14ac:dyDescent="0.25">
      <c r="A279" t="s">
        <v>39</v>
      </c>
      <c r="B279">
        <v>0</v>
      </c>
      <c r="C279">
        <v>0</v>
      </c>
      <c r="D279">
        <v>0</v>
      </c>
      <c r="E279">
        <v>0</v>
      </c>
      <c r="F279">
        <v>0</v>
      </c>
      <c r="G279">
        <v>0</v>
      </c>
      <c r="H279">
        <v>0</v>
      </c>
      <c r="I279">
        <v>0</v>
      </c>
      <c r="J279">
        <v>0</v>
      </c>
      <c r="K279">
        <v>0</v>
      </c>
      <c r="L279">
        <v>0</v>
      </c>
      <c r="M279">
        <v>0</v>
      </c>
      <c r="N279">
        <v>0</v>
      </c>
      <c r="O279">
        <v>0</v>
      </c>
    </row>
    <row r="280" spans="1:15" x14ac:dyDescent="0.25">
      <c r="A280" t="s">
        <v>40</v>
      </c>
      <c r="B280">
        <v>0</v>
      </c>
      <c r="C280">
        <v>0</v>
      </c>
      <c r="D280">
        <v>0</v>
      </c>
      <c r="E280">
        <v>0</v>
      </c>
      <c r="F280">
        <v>0</v>
      </c>
      <c r="G280">
        <v>0</v>
      </c>
      <c r="H280">
        <v>0</v>
      </c>
      <c r="I280">
        <v>0</v>
      </c>
      <c r="J280">
        <v>0</v>
      </c>
      <c r="K280">
        <v>0</v>
      </c>
      <c r="L280">
        <v>0</v>
      </c>
      <c r="M280">
        <v>0</v>
      </c>
      <c r="N280">
        <v>0</v>
      </c>
      <c r="O280">
        <v>0</v>
      </c>
    </row>
    <row r="281" spans="1:15" x14ac:dyDescent="0.25">
      <c r="A281" t="s">
        <v>41</v>
      </c>
      <c r="B281">
        <v>0</v>
      </c>
      <c r="C281">
        <v>0</v>
      </c>
      <c r="D281">
        <v>0</v>
      </c>
      <c r="E281">
        <v>0</v>
      </c>
      <c r="F281">
        <v>0</v>
      </c>
      <c r="G281">
        <v>0</v>
      </c>
      <c r="H281">
        <v>0</v>
      </c>
      <c r="I281">
        <v>0</v>
      </c>
      <c r="J281">
        <v>0</v>
      </c>
      <c r="K281">
        <v>0</v>
      </c>
      <c r="L281">
        <v>0</v>
      </c>
      <c r="M281">
        <v>0</v>
      </c>
      <c r="N281">
        <v>0</v>
      </c>
      <c r="O281">
        <v>0</v>
      </c>
    </row>
    <row r="282" spans="1:15" x14ac:dyDescent="0.25">
      <c r="A282" t="s">
        <v>42</v>
      </c>
      <c r="B282">
        <v>0</v>
      </c>
      <c r="C282">
        <v>0</v>
      </c>
      <c r="D282">
        <v>0</v>
      </c>
      <c r="E282">
        <v>0</v>
      </c>
      <c r="F282">
        <v>0</v>
      </c>
      <c r="G282">
        <v>0</v>
      </c>
      <c r="H282">
        <v>0</v>
      </c>
      <c r="I282">
        <v>0</v>
      </c>
      <c r="J282">
        <v>0</v>
      </c>
      <c r="K282">
        <v>0</v>
      </c>
      <c r="L282">
        <v>0</v>
      </c>
      <c r="M282">
        <v>0</v>
      </c>
      <c r="N282">
        <v>0</v>
      </c>
      <c r="O282">
        <v>0</v>
      </c>
    </row>
    <row r="283" spans="1:15" x14ac:dyDescent="0.25">
      <c r="A283" t="s">
        <v>43</v>
      </c>
      <c r="B283">
        <v>0</v>
      </c>
      <c r="C283">
        <v>0</v>
      </c>
      <c r="D283">
        <v>0</v>
      </c>
      <c r="E283">
        <v>0</v>
      </c>
      <c r="F283">
        <v>0</v>
      </c>
      <c r="G283">
        <v>0</v>
      </c>
      <c r="H283">
        <v>0</v>
      </c>
      <c r="I283">
        <v>0</v>
      </c>
      <c r="J283">
        <v>0</v>
      </c>
      <c r="K283">
        <v>0</v>
      </c>
      <c r="L283">
        <v>0</v>
      </c>
      <c r="M283">
        <v>0</v>
      </c>
      <c r="N283">
        <v>0</v>
      </c>
      <c r="O283">
        <v>0</v>
      </c>
    </row>
    <row r="284" spans="1:15" x14ac:dyDescent="0.25">
      <c r="A284" t="s">
        <v>44</v>
      </c>
      <c r="B284">
        <v>0</v>
      </c>
      <c r="C284">
        <v>0</v>
      </c>
      <c r="D284">
        <v>0</v>
      </c>
      <c r="E284">
        <v>0</v>
      </c>
      <c r="F284">
        <v>0</v>
      </c>
      <c r="G284">
        <v>0</v>
      </c>
      <c r="H284">
        <v>0</v>
      </c>
      <c r="I284">
        <v>0</v>
      </c>
      <c r="J284">
        <v>0</v>
      </c>
      <c r="K284">
        <v>0</v>
      </c>
      <c r="L284">
        <v>0</v>
      </c>
      <c r="M284">
        <v>0</v>
      </c>
      <c r="N284">
        <v>0</v>
      </c>
      <c r="O284">
        <v>0</v>
      </c>
    </row>
    <row r="285" spans="1:15" x14ac:dyDescent="0.25">
      <c r="A285" t="s">
        <v>45</v>
      </c>
      <c r="B285">
        <v>0</v>
      </c>
      <c r="C285">
        <v>0</v>
      </c>
      <c r="D285">
        <v>0</v>
      </c>
      <c r="E285">
        <v>0</v>
      </c>
      <c r="F285">
        <v>0</v>
      </c>
      <c r="G285">
        <v>0</v>
      </c>
      <c r="H285">
        <v>0</v>
      </c>
      <c r="I285">
        <v>0</v>
      </c>
      <c r="J285">
        <v>0</v>
      </c>
      <c r="K285">
        <v>0</v>
      </c>
      <c r="L285">
        <v>0</v>
      </c>
      <c r="M285">
        <v>0</v>
      </c>
      <c r="N285">
        <v>0</v>
      </c>
      <c r="O285">
        <v>0</v>
      </c>
    </row>
    <row r="286" spans="1:15" x14ac:dyDescent="0.25">
      <c r="A286" t="s">
        <v>46</v>
      </c>
      <c r="B286">
        <v>0</v>
      </c>
      <c r="C286">
        <v>0</v>
      </c>
      <c r="D286">
        <v>0</v>
      </c>
      <c r="E286">
        <v>0</v>
      </c>
      <c r="F286">
        <v>0</v>
      </c>
      <c r="G286">
        <v>0</v>
      </c>
      <c r="H286">
        <v>0</v>
      </c>
      <c r="I286">
        <v>0</v>
      </c>
      <c r="J286">
        <v>0</v>
      </c>
      <c r="K286">
        <v>0</v>
      </c>
      <c r="L286">
        <v>0</v>
      </c>
      <c r="M286">
        <v>0</v>
      </c>
      <c r="N286">
        <v>0</v>
      </c>
      <c r="O286">
        <v>0</v>
      </c>
    </row>
    <row r="287" spans="1:15" x14ac:dyDescent="0.25">
      <c r="A287" t="s">
        <v>48</v>
      </c>
      <c r="B287">
        <v>0</v>
      </c>
      <c r="C287">
        <v>0</v>
      </c>
      <c r="D287">
        <v>0</v>
      </c>
      <c r="E287">
        <v>0</v>
      </c>
      <c r="F287">
        <v>0</v>
      </c>
      <c r="G287">
        <v>0</v>
      </c>
      <c r="H287">
        <v>0</v>
      </c>
      <c r="I287">
        <v>0</v>
      </c>
      <c r="J287">
        <v>0</v>
      </c>
      <c r="K287">
        <v>0</v>
      </c>
      <c r="L287">
        <v>0</v>
      </c>
      <c r="M287">
        <v>0</v>
      </c>
      <c r="N287">
        <v>0</v>
      </c>
      <c r="O287">
        <v>0</v>
      </c>
    </row>
    <row r="288" spans="1:15" x14ac:dyDescent="0.25">
      <c r="A288" t="s">
        <v>49</v>
      </c>
      <c r="B288">
        <v>0</v>
      </c>
      <c r="C288">
        <v>0</v>
      </c>
      <c r="D288">
        <v>0</v>
      </c>
      <c r="E288">
        <v>0</v>
      </c>
      <c r="F288">
        <v>0</v>
      </c>
      <c r="G288">
        <v>0</v>
      </c>
      <c r="H288">
        <v>0</v>
      </c>
      <c r="I288">
        <v>0</v>
      </c>
      <c r="J288">
        <v>0</v>
      </c>
      <c r="K288">
        <v>0</v>
      </c>
      <c r="L288">
        <v>0</v>
      </c>
      <c r="M288">
        <v>0</v>
      </c>
      <c r="N288">
        <v>0</v>
      </c>
      <c r="O288">
        <v>0</v>
      </c>
    </row>
    <row r="289" spans="1:15" x14ac:dyDescent="0.25">
      <c r="A289" t="s">
        <v>50</v>
      </c>
      <c r="B289">
        <v>0</v>
      </c>
      <c r="C289">
        <v>0</v>
      </c>
      <c r="D289">
        <v>0</v>
      </c>
      <c r="E289">
        <v>0</v>
      </c>
      <c r="F289">
        <v>0</v>
      </c>
      <c r="G289">
        <v>0</v>
      </c>
      <c r="H289">
        <v>0</v>
      </c>
      <c r="I289">
        <v>0</v>
      </c>
      <c r="J289">
        <v>0</v>
      </c>
      <c r="K289">
        <v>0</v>
      </c>
      <c r="L289">
        <v>0</v>
      </c>
      <c r="M289">
        <v>0</v>
      </c>
      <c r="N289">
        <v>0</v>
      </c>
      <c r="O289">
        <v>0</v>
      </c>
    </row>
    <row r="290" spans="1:15" x14ac:dyDescent="0.25">
      <c r="A290" t="s">
        <v>51</v>
      </c>
      <c r="B290">
        <v>0</v>
      </c>
      <c r="C290">
        <v>0</v>
      </c>
      <c r="D290">
        <v>0</v>
      </c>
      <c r="E290">
        <v>0</v>
      </c>
      <c r="F290">
        <v>0</v>
      </c>
      <c r="G290">
        <v>0</v>
      </c>
      <c r="H290">
        <v>0</v>
      </c>
      <c r="I290">
        <v>0</v>
      </c>
      <c r="J290">
        <v>0</v>
      </c>
      <c r="K290">
        <v>0</v>
      </c>
      <c r="L290">
        <v>0</v>
      </c>
      <c r="M290">
        <v>0</v>
      </c>
      <c r="N290">
        <v>0</v>
      </c>
      <c r="O290">
        <v>0</v>
      </c>
    </row>
    <row r="291" spans="1:15" x14ac:dyDescent="0.25">
      <c r="A291" t="s">
        <v>52</v>
      </c>
      <c r="B291">
        <v>0</v>
      </c>
      <c r="C291">
        <v>0</v>
      </c>
      <c r="D291">
        <v>0</v>
      </c>
      <c r="E291">
        <v>0</v>
      </c>
      <c r="F291">
        <v>0</v>
      </c>
      <c r="G291">
        <v>0</v>
      </c>
      <c r="H291">
        <v>0</v>
      </c>
      <c r="I291">
        <v>0</v>
      </c>
      <c r="J291">
        <v>0</v>
      </c>
      <c r="K291">
        <v>0</v>
      </c>
      <c r="L291">
        <v>0</v>
      </c>
      <c r="M291">
        <v>0</v>
      </c>
      <c r="N291">
        <v>0</v>
      </c>
      <c r="O291">
        <v>0</v>
      </c>
    </row>
    <row r="292" spans="1:15" x14ac:dyDescent="0.25">
      <c r="A292" t="s">
        <v>53</v>
      </c>
      <c r="B292">
        <v>0</v>
      </c>
      <c r="C292">
        <v>0</v>
      </c>
      <c r="D292">
        <v>0</v>
      </c>
      <c r="E292">
        <v>0</v>
      </c>
      <c r="F292">
        <v>0</v>
      </c>
      <c r="G292">
        <v>0</v>
      </c>
      <c r="H292">
        <v>0</v>
      </c>
      <c r="I292">
        <v>0</v>
      </c>
      <c r="J292">
        <v>0</v>
      </c>
      <c r="K292">
        <v>0</v>
      </c>
      <c r="L292">
        <v>0</v>
      </c>
      <c r="M292">
        <v>0</v>
      </c>
      <c r="N292">
        <v>0</v>
      </c>
      <c r="O292">
        <v>0</v>
      </c>
    </row>
    <row r="295" spans="1:15" x14ac:dyDescent="0.25">
      <c r="A295" t="s">
        <v>117</v>
      </c>
      <c r="B295" t="s">
        <v>177</v>
      </c>
      <c r="C295" t="s">
        <v>178</v>
      </c>
    </row>
    <row r="296" spans="1:15" x14ac:dyDescent="0.25">
      <c r="B296" t="s">
        <v>121</v>
      </c>
      <c r="C296">
        <v>2008</v>
      </c>
      <c r="D296">
        <v>2009</v>
      </c>
      <c r="E296">
        <v>2010</v>
      </c>
      <c r="F296">
        <v>2011</v>
      </c>
      <c r="G296">
        <v>2012</v>
      </c>
      <c r="H296">
        <v>2013</v>
      </c>
      <c r="I296">
        <v>2014</v>
      </c>
      <c r="J296">
        <v>2015</v>
      </c>
      <c r="K296">
        <v>2016</v>
      </c>
      <c r="L296">
        <v>2017</v>
      </c>
      <c r="M296">
        <v>2018</v>
      </c>
      <c r="N296">
        <v>2019</v>
      </c>
      <c r="O296">
        <v>2020</v>
      </c>
    </row>
    <row r="297" spans="1:15" x14ac:dyDescent="0.25">
      <c r="A297" t="s">
        <v>35</v>
      </c>
      <c r="B297">
        <v>0</v>
      </c>
      <c r="C297">
        <v>0</v>
      </c>
      <c r="D297">
        <v>0</v>
      </c>
      <c r="E297">
        <v>0</v>
      </c>
      <c r="F297">
        <v>0</v>
      </c>
      <c r="G297">
        <v>0</v>
      </c>
      <c r="H297">
        <v>0</v>
      </c>
      <c r="I297">
        <v>0</v>
      </c>
      <c r="J297">
        <v>0</v>
      </c>
      <c r="K297">
        <v>0</v>
      </c>
      <c r="L297">
        <v>0</v>
      </c>
      <c r="M297">
        <v>0</v>
      </c>
      <c r="N297">
        <v>0</v>
      </c>
      <c r="O297">
        <v>0</v>
      </c>
    </row>
    <row r="298" spans="1:15" x14ac:dyDescent="0.25">
      <c r="A298" t="s">
        <v>36</v>
      </c>
      <c r="B298">
        <v>0</v>
      </c>
      <c r="C298">
        <v>0</v>
      </c>
      <c r="D298">
        <v>0</v>
      </c>
      <c r="E298">
        <v>0</v>
      </c>
      <c r="F298">
        <v>0</v>
      </c>
      <c r="G298">
        <v>0</v>
      </c>
      <c r="H298">
        <v>0</v>
      </c>
      <c r="I298">
        <v>0</v>
      </c>
      <c r="J298">
        <v>0</v>
      </c>
      <c r="K298">
        <v>0</v>
      </c>
      <c r="L298">
        <v>0</v>
      </c>
      <c r="M298">
        <v>0</v>
      </c>
      <c r="N298">
        <v>0</v>
      </c>
      <c r="O298">
        <v>0</v>
      </c>
    </row>
    <row r="299" spans="1:15" x14ac:dyDescent="0.25">
      <c r="A299" t="s">
        <v>37</v>
      </c>
      <c r="B299">
        <v>0</v>
      </c>
      <c r="C299">
        <v>0</v>
      </c>
      <c r="D299">
        <v>0</v>
      </c>
      <c r="E299">
        <v>0</v>
      </c>
      <c r="F299">
        <v>0</v>
      </c>
      <c r="G299">
        <v>0</v>
      </c>
      <c r="H299">
        <v>0</v>
      </c>
      <c r="I299">
        <v>0</v>
      </c>
      <c r="J299">
        <v>0</v>
      </c>
      <c r="K299">
        <v>0</v>
      </c>
      <c r="L299">
        <v>0</v>
      </c>
      <c r="M299">
        <v>0</v>
      </c>
      <c r="N299">
        <v>0</v>
      </c>
      <c r="O299">
        <v>0</v>
      </c>
    </row>
    <row r="300" spans="1:15" x14ac:dyDescent="0.25">
      <c r="A300" t="s">
        <v>38</v>
      </c>
      <c r="B300">
        <v>0</v>
      </c>
      <c r="C300">
        <v>0</v>
      </c>
      <c r="D300">
        <v>0</v>
      </c>
      <c r="E300">
        <v>0</v>
      </c>
      <c r="F300">
        <v>0</v>
      </c>
      <c r="G300">
        <v>0</v>
      </c>
      <c r="H300">
        <v>0</v>
      </c>
      <c r="I300">
        <v>0</v>
      </c>
      <c r="J300">
        <v>0</v>
      </c>
      <c r="K300">
        <v>0</v>
      </c>
      <c r="L300">
        <v>0</v>
      </c>
      <c r="M300">
        <v>0</v>
      </c>
      <c r="N300">
        <v>0</v>
      </c>
      <c r="O300">
        <v>0</v>
      </c>
    </row>
    <row r="301" spans="1:15" x14ac:dyDescent="0.25">
      <c r="A301" t="s">
        <v>39</v>
      </c>
      <c r="B301">
        <v>0</v>
      </c>
      <c r="C301">
        <v>0</v>
      </c>
      <c r="D301">
        <v>0</v>
      </c>
      <c r="E301">
        <v>0</v>
      </c>
      <c r="F301">
        <v>0</v>
      </c>
      <c r="G301">
        <v>0</v>
      </c>
      <c r="H301">
        <v>0</v>
      </c>
      <c r="I301">
        <v>0</v>
      </c>
      <c r="J301">
        <v>0</v>
      </c>
      <c r="K301">
        <v>0</v>
      </c>
      <c r="L301">
        <v>0</v>
      </c>
      <c r="M301">
        <v>0</v>
      </c>
      <c r="N301">
        <v>0</v>
      </c>
      <c r="O301">
        <v>0</v>
      </c>
    </row>
    <row r="302" spans="1:15" x14ac:dyDescent="0.25">
      <c r="A302" t="s">
        <v>40</v>
      </c>
      <c r="B302">
        <v>0</v>
      </c>
      <c r="C302">
        <v>0</v>
      </c>
      <c r="D302">
        <v>0</v>
      </c>
      <c r="E302">
        <v>0</v>
      </c>
      <c r="F302">
        <v>0</v>
      </c>
      <c r="G302">
        <v>0</v>
      </c>
      <c r="H302">
        <v>0</v>
      </c>
      <c r="I302">
        <v>0</v>
      </c>
      <c r="J302">
        <v>0</v>
      </c>
      <c r="K302">
        <v>0</v>
      </c>
      <c r="L302">
        <v>0</v>
      </c>
      <c r="M302">
        <v>0</v>
      </c>
      <c r="N302">
        <v>0</v>
      </c>
      <c r="O302">
        <v>0</v>
      </c>
    </row>
    <row r="303" spans="1:15" x14ac:dyDescent="0.25">
      <c r="A303" t="s">
        <v>41</v>
      </c>
      <c r="B303">
        <v>0</v>
      </c>
      <c r="C303">
        <v>0</v>
      </c>
      <c r="D303">
        <v>0</v>
      </c>
      <c r="E303">
        <v>0</v>
      </c>
      <c r="F303">
        <v>0</v>
      </c>
      <c r="G303">
        <v>0</v>
      </c>
      <c r="H303">
        <v>0</v>
      </c>
      <c r="I303">
        <v>0</v>
      </c>
      <c r="J303">
        <v>0</v>
      </c>
      <c r="K303">
        <v>0</v>
      </c>
      <c r="L303">
        <v>0</v>
      </c>
      <c r="M303">
        <v>0</v>
      </c>
      <c r="N303">
        <v>0</v>
      </c>
      <c r="O303">
        <v>0</v>
      </c>
    </row>
    <row r="304" spans="1:15" x14ac:dyDescent="0.25">
      <c r="A304" t="s">
        <v>42</v>
      </c>
      <c r="B304">
        <v>0</v>
      </c>
      <c r="C304">
        <v>0</v>
      </c>
      <c r="D304">
        <v>0</v>
      </c>
      <c r="E304">
        <v>0</v>
      </c>
      <c r="F304">
        <v>0</v>
      </c>
      <c r="G304">
        <v>0</v>
      </c>
      <c r="H304">
        <v>0</v>
      </c>
      <c r="I304">
        <v>0</v>
      </c>
      <c r="J304">
        <v>0</v>
      </c>
      <c r="K304">
        <v>0</v>
      </c>
      <c r="L304">
        <v>0</v>
      </c>
      <c r="M304">
        <v>0</v>
      </c>
      <c r="N304">
        <v>0</v>
      </c>
      <c r="O304">
        <v>0</v>
      </c>
    </row>
    <row r="305" spans="1:15" x14ac:dyDescent="0.25">
      <c r="A305" t="s">
        <v>43</v>
      </c>
      <c r="B305">
        <v>0</v>
      </c>
      <c r="C305">
        <v>0</v>
      </c>
      <c r="D305">
        <v>0</v>
      </c>
      <c r="E305">
        <v>0</v>
      </c>
      <c r="F305">
        <v>0</v>
      </c>
      <c r="G305">
        <v>0</v>
      </c>
      <c r="H305">
        <v>0</v>
      </c>
      <c r="I305">
        <v>0</v>
      </c>
      <c r="J305">
        <v>0</v>
      </c>
      <c r="K305">
        <v>0</v>
      </c>
      <c r="L305">
        <v>0</v>
      </c>
      <c r="M305">
        <v>0</v>
      </c>
      <c r="N305">
        <v>0</v>
      </c>
      <c r="O305">
        <v>0</v>
      </c>
    </row>
    <row r="306" spans="1:15" x14ac:dyDescent="0.25">
      <c r="A306" t="s">
        <v>44</v>
      </c>
      <c r="B306">
        <v>0</v>
      </c>
      <c r="C306">
        <v>0</v>
      </c>
      <c r="D306">
        <v>0</v>
      </c>
      <c r="E306">
        <v>0</v>
      </c>
      <c r="F306">
        <v>0</v>
      </c>
      <c r="G306">
        <v>0</v>
      </c>
      <c r="H306">
        <v>0</v>
      </c>
      <c r="I306">
        <v>0</v>
      </c>
      <c r="J306">
        <v>0</v>
      </c>
      <c r="K306">
        <v>0</v>
      </c>
      <c r="L306">
        <v>0</v>
      </c>
      <c r="M306">
        <v>0</v>
      </c>
      <c r="N306">
        <v>0</v>
      </c>
      <c r="O306">
        <v>0</v>
      </c>
    </row>
    <row r="307" spans="1:15" x14ac:dyDescent="0.25">
      <c r="A307" t="s">
        <v>45</v>
      </c>
      <c r="B307">
        <v>0</v>
      </c>
      <c r="C307">
        <v>0</v>
      </c>
      <c r="D307">
        <v>0</v>
      </c>
      <c r="E307">
        <v>0</v>
      </c>
      <c r="F307">
        <v>0</v>
      </c>
      <c r="G307">
        <v>0</v>
      </c>
      <c r="H307">
        <v>0</v>
      </c>
      <c r="I307">
        <v>0</v>
      </c>
      <c r="J307">
        <v>0</v>
      </c>
      <c r="K307">
        <v>0</v>
      </c>
      <c r="L307">
        <v>0</v>
      </c>
      <c r="M307">
        <v>0</v>
      </c>
      <c r="N307">
        <v>0</v>
      </c>
      <c r="O307">
        <v>0</v>
      </c>
    </row>
    <row r="308" spans="1:15" x14ac:dyDescent="0.25">
      <c r="A308" t="s">
        <v>46</v>
      </c>
      <c r="B308">
        <v>0</v>
      </c>
      <c r="C308">
        <v>0</v>
      </c>
      <c r="D308">
        <v>0</v>
      </c>
      <c r="E308">
        <v>0</v>
      </c>
      <c r="F308">
        <v>0</v>
      </c>
      <c r="G308">
        <v>0</v>
      </c>
      <c r="H308">
        <v>0</v>
      </c>
      <c r="I308">
        <v>0</v>
      </c>
      <c r="J308">
        <v>0</v>
      </c>
      <c r="K308">
        <v>0</v>
      </c>
      <c r="L308">
        <v>0</v>
      </c>
      <c r="M308">
        <v>0</v>
      </c>
      <c r="N308">
        <v>0</v>
      </c>
      <c r="O308">
        <v>0</v>
      </c>
    </row>
    <row r="309" spans="1:15" x14ac:dyDescent="0.25">
      <c r="A309" t="s">
        <v>48</v>
      </c>
      <c r="B309">
        <v>0</v>
      </c>
      <c r="C309">
        <v>0</v>
      </c>
      <c r="D309">
        <v>0</v>
      </c>
      <c r="E309">
        <v>0</v>
      </c>
      <c r="F309">
        <v>0</v>
      </c>
      <c r="G309">
        <v>0</v>
      </c>
      <c r="H309">
        <v>0</v>
      </c>
      <c r="I309">
        <v>0</v>
      </c>
      <c r="J309">
        <v>0</v>
      </c>
      <c r="K309">
        <v>0</v>
      </c>
      <c r="L309">
        <v>0</v>
      </c>
      <c r="M309">
        <v>0</v>
      </c>
      <c r="N309">
        <v>0</v>
      </c>
      <c r="O309">
        <v>0</v>
      </c>
    </row>
    <row r="310" spans="1:15" x14ac:dyDescent="0.25">
      <c r="A310" t="s">
        <v>49</v>
      </c>
      <c r="B310">
        <v>0</v>
      </c>
      <c r="C310">
        <v>0</v>
      </c>
      <c r="D310">
        <v>0</v>
      </c>
      <c r="E310">
        <v>0</v>
      </c>
      <c r="F310">
        <v>0</v>
      </c>
      <c r="G310">
        <v>0</v>
      </c>
      <c r="H310">
        <v>0</v>
      </c>
      <c r="I310">
        <v>0</v>
      </c>
      <c r="J310">
        <v>0</v>
      </c>
      <c r="K310">
        <v>0</v>
      </c>
      <c r="L310">
        <v>0</v>
      </c>
      <c r="M310">
        <v>0</v>
      </c>
      <c r="N310">
        <v>0</v>
      </c>
      <c r="O310">
        <v>0</v>
      </c>
    </row>
    <row r="311" spans="1:15" x14ac:dyDescent="0.25">
      <c r="A311" t="s">
        <v>50</v>
      </c>
      <c r="B311">
        <v>0</v>
      </c>
      <c r="C311">
        <v>0</v>
      </c>
      <c r="D311">
        <v>0</v>
      </c>
      <c r="E311">
        <v>0</v>
      </c>
      <c r="F311">
        <v>0</v>
      </c>
      <c r="G311">
        <v>0</v>
      </c>
      <c r="H311">
        <v>0</v>
      </c>
      <c r="I311">
        <v>0</v>
      </c>
      <c r="J311">
        <v>0</v>
      </c>
      <c r="K311">
        <v>0</v>
      </c>
      <c r="L311">
        <v>0</v>
      </c>
      <c r="M311">
        <v>0</v>
      </c>
      <c r="N311">
        <v>0</v>
      </c>
      <c r="O311">
        <v>0</v>
      </c>
    </row>
    <row r="312" spans="1:15" x14ac:dyDescent="0.25">
      <c r="A312" t="s">
        <v>51</v>
      </c>
      <c r="B312">
        <v>0</v>
      </c>
      <c r="C312">
        <v>0</v>
      </c>
      <c r="D312">
        <v>0</v>
      </c>
      <c r="E312">
        <v>0</v>
      </c>
      <c r="F312">
        <v>0</v>
      </c>
      <c r="G312">
        <v>0</v>
      </c>
      <c r="H312">
        <v>0</v>
      </c>
      <c r="I312">
        <v>0</v>
      </c>
      <c r="J312">
        <v>0</v>
      </c>
      <c r="K312">
        <v>0</v>
      </c>
      <c r="L312">
        <v>0</v>
      </c>
      <c r="M312">
        <v>0</v>
      </c>
      <c r="N312">
        <v>0</v>
      </c>
      <c r="O312">
        <v>0</v>
      </c>
    </row>
    <row r="313" spans="1:15" x14ac:dyDescent="0.25">
      <c r="A313" t="s">
        <v>52</v>
      </c>
      <c r="B313">
        <v>27.573</v>
      </c>
      <c r="C313">
        <v>0</v>
      </c>
      <c r="D313">
        <v>0</v>
      </c>
      <c r="E313">
        <v>-21</v>
      </c>
      <c r="F313">
        <v>0</v>
      </c>
      <c r="G313">
        <v>0</v>
      </c>
      <c r="H313">
        <v>0</v>
      </c>
      <c r="I313">
        <v>0</v>
      </c>
      <c r="J313">
        <v>0</v>
      </c>
      <c r="K313">
        <v>0</v>
      </c>
      <c r="L313">
        <v>0</v>
      </c>
      <c r="M313">
        <v>0</v>
      </c>
      <c r="N313">
        <v>0</v>
      </c>
      <c r="O313">
        <v>0</v>
      </c>
    </row>
    <row r="314" spans="1:15" x14ac:dyDescent="0.25">
      <c r="A314" t="s">
        <v>53</v>
      </c>
      <c r="B314">
        <v>0</v>
      </c>
      <c r="C314">
        <v>0</v>
      </c>
      <c r="D314">
        <v>0</v>
      </c>
      <c r="E314">
        <v>0</v>
      </c>
      <c r="F314">
        <v>0</v>
      </c>
      <c r="G314">
        <v>0</v>
      </c>
      <c r="H314">
        <v>0</v>
      </c>
      <c r="I314">
        <v>0</v>
      </c>
      <c r="J314">
        <v>0</v>
      </c>
      <c r="K314">
        <v>0</v>
      </c>
      <c r="L314">
        <v>0</v>
      </c>
      <c r="M314">
        <v>0</v>
      </c>
      <c r="N314">
        <v>0</v>
      </c>
      <c r="O314">
        <v>0</v>
      </c>
    </row>
    <row r="317" spans="1:15" x14ac:dyDescent="0.25">
      <c r="A317" t="s">
        <v>117</v>
      </c>
      <c r="B317" t="s">
        <v>179</v>
      </c>
      <c r="C317" t="s">
        <v>180</v>
      </c>
    </row>
    <row r="318" spans="1:15" x14ac:dyDescent="0.25">
      <c r="B318" t="s">
        <v>121</v>
      </c>
      <c r="C318">
        <v>2008</v>
      </c>
      <c r="D318">
        <v>2009</v>
      </c>
      <c r="E318">
        <v>2010</v>
      </c>
      <c r="F318">
        <v>2011</v>
      </c>
      <c r="G318">
        <v>2012</v>
      </c>
      <c r="H318">
        <v>2013</v>
      </c>
      <c r="I318">
        <v>2014</v>
      </c>
      <c r="J318">
        <v>2015</v>
      </c>
      <c r="K318">
        <v>2016</v>
      </c>
      <c r="L318">
        <v>2017</v>
      </c>
      <c r="M318">
        <v>2018</v>
      </c>
      <c r="N318">
        <v>2019</v>
      </c>
      <c r="O318">
        <v>2020</v>
      </c>
    </row>
    <row r="319" spans="1:15" x14ac:dyDescent="0.25">
      <c r="A319" t="s">
        <v>35</v>
      </c>
      <c r="B319">
        <v>0</v>
      </c>
      <c r="C319">
        <v>0</v>
      </c>
      <c r="D319">
        <v>0</v>
      </c>
      <c r="E319">
        <v>0</v>
      </c>
      <c r="F319">
        <v>0</v>
      </c>
      <c r="G319">
        <v>0</v>
      </c>
      <c r="H319">
        <v>0</v>
      </c>
      <c r="I319">
        <v>0</v>
      </c>
      <c r="J319">
        <v>0</v>
      </c>
      <c r="K319">
        <v>0</v>
      </c>
      <c r="L319">
        <v>0</v>
      </c>
      <c r="M319">
        <v>0</v>
      </c>
      <c r="N319">
        <v>0</v>
      </c>
      <c r="O319">
        <v>0</v>
      </c>
    </row>
    <row r="320" spans="1:15" x14ac:dyDescent="0.25">
      <c r="A320" t="s">
        <v>36</v>
      </c>
      <c r="B320">
        <v>0</v>
      </c>
      <c r="C320">
        <v>0</v>
      </c>
      <c r="D320">
        <v>0</v>
      </c>
      <c r="E320">
        <v>0</v>
      </c>
      <c r="F320">
        <v>0</v>
      </c>
      <c r="G320">
        <v>0</v>
      </c>
      <c r="H320">
        <v>0</v>
      </c>
      <c r="I320">
        <v>0</v>
      </c>
      <c r="J320">
        <v>0</v>
      </c>
      <c r="K320">
        <v>0</v>
      </c>
      <c r="L320">
        <v>0</v>
      </c>
      <c r="M320">
        <v>0</v>
      </c>
      <c r="N320">
        <v>0</v>
      </c>
      <c r="O320">
        <v>0</v>
      </c>
    </row>
    <row r="321" spans="1:15" x14ac:dyDescent="0.25">
      <c r="A321" t="s">
        <v>37</v>
      </c>
      <c r="B321">
        <v>0</v>
      </c>
      <c r="C321">
        <v>0</v>
      </c>
      <c r="D321">
        <v>0</v>
      </c>
      <c r="E321">
        <v>0</v>
      </c>
      <c r="F321">
        <v>0</v>
      </c>
      <c r="G321">
        <v>0</v>
      </c>
      <c r="H321">
        <v>0</v>
      </c>
      <c r="I321">
        <v>0</v>
      </c>
      <c r="J321">
        <v>0</v>
      </c>
      <c r="K321">
        <v>0</v>
      </c>
      <c r="L321">
        <v>0</v>
      </c>
      <c r="M321">
        <v>0</v>
      </c>
      <c r="N321">
        <v>0</v>
      </c>
      <c r="O321">
        <v>0</v>
      </c>
    </row>
    <row r="322" spans="1:15" x14ac:dyDescent="0.25">
      <c r="A322" t="s">
        <v>38</v>
      </c>
      <c r="B322">
        <v>0</v>
      </c>
      <c r="C322">
        <v>0</v>
      </c>
      <c r="D322">
        <v>0</v>
      </c>
      <c r="E322">
        <v>0</v>
      </c>
      <c r="F322">
        <v>0</v>
      </c>
      <c r="G322">
        <v>0</v>
      </c>
      <c r="H322">
        <v>0</v>
      </c>
      <c r="I322">
        <v>0</v>
      </c>
      <c r="J322">
        <v>0</v>
      </c>
      <c r="K322">
        <v>0</v>
      </c>
      <c r="L322">
        <v>0</v>
      </c>
      <c r="M322">
        <v>0</v>
      </c>
      <c r="N322">
        <v>0</v>
      </c>
      <c r="O322">
        <v>0</v>
      </c>
    </row>
    <row r="323" spans="1:15" x14ac:dyDescent="0.25">
      <c r="A323" t="s">
        <v>39</v>
      </c>
      <c r="B323">
        <v>0</v>
      </c>
      <c r="C323">
        <v>0</v>
      </c>
      <c r="D323">
        <v>0</v>
      </c>
      <c r="E323">
        <v>0</v>
      </c>
      <c r="F323">
        <v>0</v>
      </c>
      <c r="G323">
        <v>0</v>
      </c>
      <c r="H323">
        <v>0</v>
      </c>
      <c r="I323">
        <v>0</v>
      </c>
      <c r="J323">
        <v>0</v>
      </c>
      <c r="K323">
        <v>0</v>
      </c>
      <c r="L323">
        <v>0</v>
      </c>
      <c r="M323">
        <v>0</v>
      </c>
      <c r="N323">
        <v>0</v>
      </c>
      <c r="O323">
        <v>0</v>
      </c>
    </row>
    <row r="324" spans="1:15" x14ac:dyDescent="0.25">
      <c r="A324" t="s">
        <v>40</v>
      </c>
      <c r="B324">
        <v>0</v>
      </c>
      <c r="C324">
        <v>0</v>
      </c>
      <c r="D324">
        <v>0</v>
      </c>
      <c r="E324">
        <v>0</v>
      </c>
      <c r="F324">
        <v>0</v>
      </c>
      <c r="G324">
        <v>0</v>
      </c>
      <c r="H324">
        <v>0</v>
      </c>
      <c r="I324">
        <v>0</v>
      </c>
      <c r="J324">
        <v>0</v>
      </c>
      <c r="K324">
        <v>0</v>
      </c>
      <c r="L324">
        <v>0</v>
      </c>
      <c r="M324">
        <v>0</v>
      </c>
      <c r="N324">
        <v>0</v>
      </c>
      <c r="O324">
        <v>0</v>
      </c>
    </row>
    <row r="325" spans="1:15" x14ac:dyDescent="0.25">
      <c r="A325" t="s">
        <v>41</v>
      </c>
      <c r="B325">
        <v>0</v>
      </c>
      <c r="C325">
        <v>0</v>
      </c>
      <c r="D325">
        <v>0</v>
      </c>
      <c r="E325">
        <v>0</v>
      </c>
      <c r="F325">
        <v>0</v>
      </c>
      <c r="G325">
        <v>0</v>
      </c>
      <c r="H325">
        <v>0</v>
      </c>
      <c r="I325">
        <v>0</v>
      </c>
      <c r="J325">
        <v>0</v>
      </c>
      <c r="K325">
        <v>0</v>
      </c>
      <c r="L325">
        <v>0</v>
      </c>
      <c r="M325">
        <v>0</v>
      </c>
      <c r="N325">
        <v>0</v>
      </c>
      <c r="O325">
        <v>0</v>
      </c>
    </row>
    <row r="326" spans="1:15" x14ac:dyDescent="0.25">
      <c r="A326" t="s">
        <v>42</v>
      </c>
      <c r="B326">
        <v>0</v>
      </c>
      <c r="C326">
        <v>0</v>
      </c>
      <c r="D326">
        <v>0</v>
      </c>
      <c r="E326">
        <v>0</v>
      </c>
      <c r="F326">
        <v>0</v>
      </c>
      <c r="G326">
        <v>0</v>
      </c>
      <c r="H326">
        <v>0</v>
      </c>
      <c r="I326">
        <v>0</v>
      </c>
      <c r="J326">
        <v>0</v>
      </c>
      <c r="K326">
        <v>0</v>
      </c>
      <c r="L326">
        <v>0</v>
      </c>
      <c r="M326">
        <v>0</v>
      </c>
      <c r="N326">
        <v>0</v>
      </c>
      <c r="O326">
        <v>0</v>
      </c>
    </row>
    <row r="327" spans="1:15" x14ac:dyDescent="0.25">
      <c r="A327" t="s">
        <v>43</v>
      </c>
      <c r="B327">
        <v>0</v>
      </c>
      <c r="C327">
        <v>0</v>
      </c>
      <c r="D327">
        <v>0</v>
      </c>
      <c r="E327">
        <v>0</v>
      </c>
      <c r="F327">
        <v>0</v>
      </c>
      <c r="G327">
        <v>0</v>
      </c>
      <c r="H327">
        <v>0</v>
      </c>
      <c r="I327">
        <v>0</v>
      </c>
      <c r="J327">
        <v>0</v>
      </c>
      <c r="K327">
        <v>0</v>
      </c>
      <c r="L327">
        <v>0</v>
      </c>
      <c r="M327">
        <v>0</v>
      </c>
      <c r="N327">
        <v>0</v>
      </c>
      <c r="O327">
        <v>0</v>
      </c>
    </row>
    <row r="328" spans="1:15" x14ac:dyDescent="0.25">
      <c r="A328" t="s">
        <v>44</v>
      </c>
      <c r="B328">
        <v>0</v>
      </c>
      <c r="C328">
        <v>0</v>
      </c>
      <c r="D328">
        <v>0</v>
      </c>
      <c r="E328">
        <v>0</v>
      </c>
      <c r="F328">
        <v>0</v>
      </c>
      <c r="G328">
        <v>0</v>
      </c>
      <c r="H328">
        <v>0</v>
      </c>
      <c r="I328">
        <v>0</v>
      </c>
      <c r="J328">
        <v>0</v>
      </c>
      <c r="K328">
        <v>0</v>
      </c>
      <c r="L328">
        <v>0</v>
      </c>
      <c r="M328">
        <v>0</v>
      </c>
      <c r="N328">
        <v>0</v>
      </c>
      <c r="O328">
        <v>0</v>
      </c>
    </row>
    <row r="329" spans="1:15" x14ac:dyDescent="0.25">
      <c r="A329" t="s">
        <v>45</v>
      </c>
      <c r="B329">
        <v>0</v>
      </c>
      <c r="C329">
        <v>0</v>
      </c>
      <c r="D329">
        <v>0</v>
      </c>
      <c r="E329">
        <v>0</v>
      </c>
      <c r="F329">
        <v>0</v>
      </c>
      <c r="G329">
        <v>0</v>
      </c>
      <c r="H329">
        <v>0</v>
      </c>
      <c r="I329">
        <v>0</v>
      </c>
      <c r="J329">
        <v>0</v>
      </c>
      <c r="K329">
        <v>0</v>
      </c>
      <c r="L329">
        <v>0</v>
      </c>
      <c r="M329">
        <v>0</v>
      </c>
      <c r="N329">
        <v>0</v>
      </c>
      <c r="O329">
        <v>0</v>
      </c>
    </row>
    <row r="330" spans="1:15" x14ac:dyDescent="0.25">
      <c r="A330" t="s">
        <v>46</v>
      </c>
      <c r="B330">
        <v>0</v>
      </c>
      <c r="C330">
        <v>0</v>
      </c>
      <c r="D330">
        <v>0</v>
      </c>
      <c r="E330">
        <v>0</v>
      </c>
      <c r="F330">
        <v>0</v>
      </c>
      <c r="G330">
        <v>0</v>
      </c>
      <c r="H330">
        <v>0</v>
      </c>
      <c r="I330">
        <v>0</v>
      </c>
      <c r="J330">
        <v>0</v>
      </c>
      <c r="K330">
        <v>0</v>
      </c>
      <c r="L330">
        <v>0</v>
      </c>
      <c r="M330">
        <v>0</v>
      </c>
      <c r="N330">
        <v>0</v>
      </c>
      <c r="O330">
        <v>0</v>
      </c>
    </row>
    <row r="331" spans="1:15" x14ac:dyDescent="0.25">
      <c r="A331" t="s">
        <v>48</v>
      </c>
      <c r="B331">
        <v>0</v>
      </c>
      <c r="C331">
        <v>0</v>
      </c>
      <c r="D331">
        <v>0</v>
      </c>
      <c r="E331">
        <v>0</v>
      </c>
      <c r="F331">
        <v>0</v>
      </c>
      <c r="G331">
        <v>0</v>
      </c>
      <c r="H331">
        <v>0</v>
      </c>
      <c r="I331">
        <v>0</v>
      </c>
      <c r="J331">
        <v>0</v>
      </c>
      <c r="K331">
        <v>0</v>
      </c>
      <c r="L331">
        <v>0</v>
      </c>
      <c r="M331">
        <v>0</v>
      </c>
      <c r="N331">
        <v>0</v>
      </c>
      <c r="O331">
        <v>0</v>
      </c>
    </row>
    <row r="332" spans="1:15" x14ac:dyDescent="0.25">
      <c r="A332" t="s">
        <v>49</v>
      </c>
      <c r="B332">
        <v>0</v>
      </c>
      <c r="C332">
        <v>0</v>
      </c>
      <c r="D332">
        <v>0</v>
      </c>
      <c r="E332">
        <v>0</v>
      </c>
      <c r="F332">
        <v>0</v>
      </c>
      <c r="G332">
        <v>0</v>
      </c>
      <c r="H332">
        <v>0</v>
      </c>
      <c r="I332">
        <v>0</v>
      </c>
      <c r="J332">
        <v>0</v>
      </c>
      <c r="K332">
        <v>0</v>
      </c>
      <c r="L332">
        <v>0</v>
      </c>
      <c r="M332">
        <v>0</v>
      </c>
      <c r="N332">
        <v>0</v>
      </c>
      <c r="O332">
        <v>0</v>
      </c>
    </row>
    <row r="333" spans="1:15" x14ac:dyDescent="0.25">
      <c r="A333" t="s">
        <v>50</v>
      </c>
      <c r="B333">
        <v>0</v>
      </c>
      <c r="C333">
        <v>0</v>
      </c>
      <c r="D333">
        <v>0</v>
      </c>
      <c r="E333">
        <v>0</v>
      </c>
      <c r="F333">
        <v>0</v>
      </c>
      <c r="G333">
        <v>0</v>
      </c>
      <c r="H333">
        <v>0</v>
      </c>
      <c r="I333">
        <v>0</v>
      </c>
      <c r="J333">
        <v>0</v>
      </c>
      <c r="K333">
        <v>0</v>
      </c>
      <c r="L333">
        <v>0</v>
      </c>
      <c r="M333">
        <v>0</v>
      </c>
      <c r="N333">
        <v>0</v>
      </c>
      <c r="O333">
        <v>0</v>
      </c>
    </row>
    <row r="334" spans="1:15" x14ac:dyDescent="0.25">
      <c r="A334" t="s">
        <v>51</v>
      </c>
      <c r="B334">
        <v>0</v>
      </c>
      <c r="C334">
        <v>0</v>
      </c>
      <c r="D334">
        <v>0</v>
      </c>
      <c r="E334">
        <v>0</v>
      </c>
      <c r="F334">
        <v>0</v>
      </c>
      <c r="G334">
        <v>0</v>
      </c>
      <c r="H334">
        <v>0</v>
      </c>
      <c r="I334">
        <v>0</v>
      </c>
      <c r="J334">
        <v>0</v>
      </c>
      <c r="K334">
        <v>0</v>
      </c>
      <c r="L334">
        <v>0</v>
      </c>
      <c r="M334">
        <v>0</v>
      </c>
      <c r="N334">
        <v>0</v>
      </c>
      <c r="O334">
        <v>0</v>
      </c>
    </row>
    <row r="335" spans="1:15" x14ac:dyDescent="0.25">
      <c r="A335" t="s">
        <v>52</v>
      </c>
      <c r="B335">
        <v>0</v>
      </c>
      <c r="C335">
        <v>0</v>
      </c>
      <c r="D335">
        <v>0</v>
      </c>
      <c r="E335">
        <v>0</v>
      </c>
      <c r="F335">
        <v>0</v>
      </c>
      <c r="G335">
        <v>0</v>
      </c>
      <c r="H335">
        <v>0</v>
      </c>
      <c r="I335">
        <v>0</v>
      </c>
      <c r="J335">
        <v>0</v>
      </c>
      <c r="K335">
        <v>0</v>
      </c>
      <c r="L335">
        <v>0</v>
      </c>
      <c r="M335">
        <v>0</v>
      </c>
      <c r="N335">
        <v>0</v>
      </c>
      <c r="O335">
        <v>0</v>
      </c>
    </row>
    <row r="336" spans="1:15" x14ac:dyDescent="0.25">
      <c r="A336" t="s">
        <v>53</v>
      </c>
      <c r="B336">
        <v>0</v>
      </c>
      <c r="C336">
        <v>0</v>
      </c>
      <c r="D336">
        <v>0</v>
      </c>
      <c r="E336">
        <v>0</v>
      </c>
      <c r="F336">
        <v>0</v>
      </c>
      <c r="G336">
        <v>0</v>
      </c>
      <c r="H336">
        <v>0</v>
      </c>
      <c r="I336">
        <v>0</v>
      </c>
      <c r="J336">
        <v>0</v>
      </c>
      <c r="K336">
        <v>0</v>
      </c>
      <c r="L336">
        <v>0</v>
      </c>
      <c r="M336">
        <v>0</v>
      </c>
      <c r="N336">
        <v>0</v>
      </c>
      <c r="O336">
        <v>0</v>
      </c>
    </row>
    <row r="339" spans="1:15" x14ac:dyDescent="0.25">
      <c r="A339" t="s">
        <v>117</v>
      </c>
      <c r="B339" t="s">
        <v>181</v>
      </c>
      <c r="C339" t="s">
        <v>182</v>
      </c>
    </row>
    <row r="340" spans="1:15" x14ac:dyDescent="0.25">
      <c r="B340" t="s">
        <v>121</v>
      </c>
      <c r="C340">
        <v>2008</v>
      </c>
      <c r="D340">
        <v>2009</v>
      </c>
      <c r="E340">
        <v>2010</v>
      </c>
      <c r="F340">
        <v>2011</v>
      </c>
      <c r="G340">
        <v>2012</v>
      </c>
      <c r="H340">
        <v>2013</v>
      </c>
      <c r="I340">
        <v>2014</v>
      </c>
      <c r="J340">
        <v>2015</v>
      </c>
      <c r="K340">
        <v>2016</v>
      </c>
      <c r="L340">
        <v>2017</v>
      </c>
      <c r="M340">
        <v>2018</v>
      </c>
      <c r="N340">
        <v>2019</v>
      </c>
      <c r="O340">
        <v>2020</v>
      </c>
    </row>
    <row r="341" spans="1:15" x14ac:dyDescent="0.25">
      <c r="A341" t="s">
        <v>35</v>
      </c>
      <c r="B341">
        <v>0</v>
      </c>
      <c r="C341">
        <v>0</v>
      </c>
      <c r="D341">
        <v>0</v>
      </c>
      <c r="E341">
        <v>0</v>
      </c>
      <c r="F341">
        <v>0</v>
      </c>
      <c r="G341">
        <v>0</v>
      </c>
      <c r="H341">
        <v>0</v>
      </c>
      <c r="I341">
        <v>0</v>
      </c>
      <c r="J341">
        <v>0</v>
      </c>
      <c r="K341">
        <v>0</v>
      </c>
      <c r="L341">
        <v>0</v>
      </c>
      <c r="M341">
        <v>0</v>
      </c>
      <c r="N341">
        <v>0</v>
      </c>
      <c r="O341">
        <v>0</v>
      </c>
    </row>
    <row r="342" spans="1:15" x14ac:dyDescent="0.25">
      <c r="A342" t="s">
        <v>36</v>
      </c>
      <c r="B342">
        <v>0</v>
      </c>
      <c r="C342">
        <v>0</v>
      </c>
      <c r="D342">
        <v>0</v>
      </c>
      <c r="E342">
        <v>0</v>
      </c>
      <c r="F342">
        <v>0</v>
      </c>
      <c r="G342">
        <v>0</v>
      </c>
      <c r="H342">
        <v>0</v>
      </c>
      <c r="I342">
        <v>0</v>
      </c>
      <c r="J342">
        <v>0</v>
      </c>
      <c r="K342">
        <v>0</v>
      </c>
      <c r="L342">
        <v>0</v>
      </c>
      <c r="M342">
        <v>0</v>
      </c>
      <c r="N342">
        <v>0</v>
      </c>
      <c r="O342">
        <v>0</v>
      </c>
    </row>
    <row r="343" spans="1:15" x14ac:dyDescent="0.25">
      <c r="A343" t="s">
        <v>37</v>
      </c>
      <c r="B343">
        <v>0</v>
      </c>
      <c r="C343">
        <v>0</v>
      </c>
      <c r="D343">
        <v>0</v>
      </c>
      <c r="E343">
        <v>0</v>
      </c>
      <c r="F343">
        <v>0</v>
      </c>
      <c r="G343">
        <v>0</v>
      </c>
      <c r="H343">
        <v>0</v>
      </c>
      <c r="I343">
        <v>0</v>
      </c>
      <c r="J343">
        <v>0</v>
      </c>
      <c r="K343">
        <v>0</v>
      </c>
      <c r="L343">
        <v>0</v>
      </c>
      <c r="M343">
        <v>0</v>
      </c>
      <c r="N343">
        <v>0</v>
      </c>
      <c r="O343">
        <v>0</v>
      </c>
    </row>
    <row r="344" spans="1:15" x14ac:dyDescent="0.25">
      <c r="A344" t="s">
        <v>38</v>
      </c>
      <c r="B344">
        <v>0</v>
      </c>
      <c r="C344">
        <v>0</v>
      </c>
      <c r="D344">
        <v>0</v>
      </c>
      <c r="E344">
        <v>0</v>
      </c>
      <c r="F344">
        <v>0</v>
      </c>
      <c r="G344">
        <v>0</v>
      </c>
      <c r="H344">
        <v>0</v>
      </c>
      <c r="I344">
        <v>0</v>
      </c>
      <c r="J344">
        <v>0</v>
      </c>
      <c r="K344">
        <v>0</v>
      </c>
      <c r="L344">
        <v>0</v>
      </c>
      <c r="M344">
        <v>0</v>
      </c>
      <c r="N344">
        <v>0</v>
      </c>
      <c r="O344">
        <v>0</v>
      </c>
    </row>
    <row r="345" spans="1:15" x14ac:dyDescent="0.25">
      <c r="A345" t="s">
        <v>39</v>
      </c>
      <c r="B345">
        <v>0</v>
      </c>
      <c r="C345">
        <v>0</v>
      </c>
      <c r="D345">
        <v>0</v>
      </c>
      <c r="E345">
        <v>0</v>
      </c>
      <c r="F345">
        <v>0</v>
      </c>
      <c r="G345">
        <v>0</v>
      </c>
      <c r="H345">
        <v>0</v>
      </c>
      <c r="I345">
        <v>0</v>
      </c>
      <c r="J345">
        <v>0</v>
      </c>
      <c r="K345">
        <v>0</v>
      </c>
      <c r="L345">
        <v>0</v>
      </c>
      <c r="M345">
        <v>0</v>
      </c>
      <c r="N345">
        <v>0</v>
      </c>
      <c r="O345">
        <v>0</v>
      </c>
    </row>
    <row r="346" spans="1:15" x14ac:dyDescent="0.25">
      <c r="A346" t="s">
        <v>40</v>
      </c>
      <c r="B346">
        <v>0</v>
      </c>
      <c r="C346">
        <v>0</v>
      </c>
      <c r="D346">
        <v>0</v>
      </c>
      <c r="E346">
        <v>0</v>
      </c>
      <c r="F346">
        <v>0</v>
      </c>
      <c r="G346">
        <v>0</v>
      </c>
      <c r="H346">
        <v>0</v>
      </c>
      <c r="I346">
        <v>0</v>
      </c>
      <c r="J346">
        <v>0</v>
      </c>
      <c r="K346">
        <v>0</v>
      </c>
      <c r="L346">
        <v>0</v>
      </c>
      <c r="M346">
        <v>0</v>
      </c>
      <c r="N346">
        <v>0</v>
      </c>
      <c r="O346">
        <v>0</v>
      </c>
    </row>
    <row r="347" spans="1:15" x14ac:dyDescent="0.25">
      <c r="A347" t="s">
        <v>41</v>
      </c>
      <c r="B347">
        <v>0</v>
      </c>
      <c r="C347">
        <v>0</v>
      </c>
      <c r="D347">
        <v>0</v>
      </c>
      <c r="E347">
        <v>0</v>
      </c>
      <c r="F347">
        <v>0</v>
      </c>
      <c r="G347">
        <v>0</v>
      </c>
      <c r="H347">
        <v>0</v>
      </c>
      <c r="I347">
        <v>0</v>
      </c>
      <c r="J347">
        <v>0</v>
      </c>
      <c r="K347">
        <v>0</v>
      </c>
      <c r="L347">
        <v>0</v>
      </c>
      <c r="M347">
        <v>0</v>
      </c>
      <c r="N347">
        <v>0</v>
      </c>
      <c r="O347">
        <v>0</v>
      </c>
    </row>
    <row r="348" spans="1:15" x14ac:dyDescent="0.25">
      <c r="A348" t="s">
        <v>42</v>
      </c>
      <c r="B348">
        <v>0</v>
      </c>
      <c r="C348">
        <v>0</v>
      </c>
      <c r="D348">
        <v>0</v>
      </c>
      <c r="E348">
        <v>0</v>
      </c>
      <c r="F348">
        <v>0</v>
      </c>
      <c r="G348">
        <v>0</v>
      </c>
      <c r="H348">
        <v>0</v>
      </c>
      <c r="I348">
        <v>0</v>
      </c>
      <c r="J348">
        <v>0</v>
      </c>
      <c r="K348">
        <v>0</v>
      </c>
      <c r="L348">
        <v>0</v>
      </c>
      <c r="M348">
        <v>0</v>
      </c>
      <c r="N348">
        <v>0</v>
      </c>
      <c r="O348">
        <v>0</v>
      </c>
    </row>
    <row r="349" spans="1:15" x14ac:dyDescent="0.25">
      <c r="A349" t="s">
        <v>43</v>
      </c>
      <c r="B349">
        <v>0</v>
      </c>
      <c r="C349">
        <v>0</v>
      </c>
      <c r="D349">
        <v>0</v>
      </c>
      <c r="E349">
        <v>0</v>
      </c>
      <c r="F349">
        <v>0</v>
      </c>
      <c r="G349">
        <v>0</v>
      </c>
      <c r="H349">
        <v>0</v>
      </c>
      <c r="I349">
        <v>0</v>
      </c>
      <c r="J349">
        <v>0</v>
      </c>
      <c r="K349">
        <v>0</v>
      </c>
      <c r="L349">
        <v>0</v>
      </c>
      <c r="M349">
        <v>0</v>
      </c>
      <c r="N349">
        <v>0</v>
      </c>
      <c r="O349">
        <v>0</v>
      </c>
    </row>
    <row r="350" spans="1:15" x14ac:dyDescent="0.25">
      <c r="A350" t="s">
        <v>44</v>
      </c>
      <c r="B350">
        <v>0</v>
      </c>
      <c r="C350">
        <v>0</v>
      </c>
      <c r="D350">
        <v>0</v>
      </c>
      <c r="E350">
        <v>0</v>
      </c>
      <c r="F350">
        <v>0</v>
      </c>
      <c r="G350">
        <v>0</v>
      </c>
      <c r="H350">
        <v>0</v>
      </c>
      <c r="I350">
        <v>0</v>
      </c>
      <c r="J350">
        <v>0</v>
      </c>
      <c r="K350">
        <v>0</v>
      </c>
      <c r="L350">
        <v>0</v>
      </c>
      <c r="M350">
        <v>0</v>
      </c>
      <c r="N350">
        <v>0</v>
      </c>
      <c r="O350">
        <v>0</v>
      </c>
    </row>
    <row r="351" spans="1:15" x14ac:dyDescent="0.25">
      <c r="A351" t="s">
        <v>45</v>
      </c>
      <c r="B351">
        <v>0</v>
      </c>
      <c r="C351">
        <v>0</v>
      </c>
      <c r="D351">
        <v>0</v>
      </c>
      <c r="E351">
        <v>0</v>
      </c>
      <c r="F351">
        <v>0</v>
      </c>
      <c r="G351">
        <v>0</v>
      </c>
      <c r="H351">
        <v>0</v>
      </c>
      <c r="I351">
        <v>0</v>
      </c>
      <c r="J351">
        <v>0</v>
      </c>
      <c r="K351">
        <v>0</v>
      </c>
      <c r="L351">
        <v>0</v>
      </c>
      <c r="M351">
        <v>0</v>
      </c>
      <c r="N351">
        <v>0</v>
      </c>
      <c r="O351">
        <v>0</v>
      </c>
    </row>
    <row r="352" spans="1:15" x14ac:dyDescent="0.25">
      <c r="A352" t="s">
        <v>46</v>
      </c>
      <c r="B352">
        <v>0</v>
      </c>
      <c r="C352">
        <v>0</v>
      </c>
      <c r="D352">
        <v>0</v>
      </c>
      <c r="E352">
        <v>0</v>
      </c>
      <c r="F352">
        <v>0</v>
      </c>
      <c r="G352">
        <v>0</v>
      </c>
      <c r="H352">
        <v>0</v>
      </c>
      <c r="I352">
        <v>0</v>
      </c>
      <c r="J352">
        <v>0</v>
      </c>
      <c r="K352">
        <v>0</v>
      </c>
      <c r="L352">
        <v>0</v>
      </c>
      <c r="M352">
        <v>0</v>
      </c>
      <c r="N352">
        <v>0</v>
      </c>
      <c r="O352">
        <v>0</v>
      </c>
    </row>
    <row r="353" spans="1:15" x14ac:dyDescent="0.25">
      <c r="A353" t="s">
        <v>48</v>
      </c>
      <c r="B353">
        <v>0</v>
      </c>
      <c r="C353">
        <v>0</v>
      </c>
      <c r="D353">
        <v>0</v>
      </c>
      <c r="E353">
        <v>0</v>
      </c>
      <c r="F353">
        <v>0</v>
      </c>
      <c r="G353">
        <v>0</v>
      </c>
      <c r="H353">
        <v>0</v>
      </c>
      <c r="I353">
        <v>0</v>
      </c>
      <c r="J353">
        <v>0</v>
      </c>
      <c r="K353">
        <v>0</v>
      </c>
      <c r="L353">
        <v>0</v>
      </c>
      <c r="M353">
        <v>0</v>
      </c>
      <c r="N353">
        <v>0</v>
      </c>
      <c r="O353">
        <v>0</v>
      </c>
    </row>
    <row r="354" spans="1:15" x14ac:dyDescent="0.25">
      <c r="A354" t="s">
        <v>49</v>
      </c>
      <c r="B354">
        <v>0</v>
      </c>
      <c r="C354">
        <v>0</v>
      </c>
      <c r="D354">
        <v>0</v>
      </c>
      <c r="E354">
        <v>0</v>
      </c>
      <c r="F354">
        <v>0</v>
      </c>
      <c r="G354">
        <v>0</v>
      </c>
      <c r="H354">
        <v>0</v>
      </c>
      <c r="I354">
        <v>0</v>
      </c>
      <c r="J354">
        <v>0</v>
      </c>
      <c r="K354">
        <v>0</v>
      </c>
      <c r="L354">
        <v>0</v>
      </c>
      <c r="M354">
        <v>0</v>
      </c>
      <c r="N354">
        <v>0</v>
      </c>
      <c r="O354">
        <v>0</v>
      </c>
    </row>
    <row r="355" spans="1:15" x14ac:dyDescent="0.25">
      <c r="A355" t="s">
        <v>50</v>
      </c>
      <c r="B355">
        <v>0</v>
      </c>
      <c r="C355">
        <v>0</v>
      </c>
      <c r="D355">
        <v>0</v>
      </c>
      <c r="E355">
        <v>0</v>
      </c>
      <c r="F355">
        <v>0</v>
      </c>
      <c r="G355">
        <v>0</v>
      </c>
      <c r="H355">
        <v>0</v>
      </c>
      <c r="I355">
        <v>0</v>
      </c>
      <c r="J355">
        <v>0</v>
      </c>
      <c r="K355">
        <v>0</v>
      </c>
      <c r="L355">
        <v>0</v>
      </c>
      <c r="M355">
        <v>0</v>
      </c>
      <c r="N355">
        <v>0</v>
      </c>
      <c r="O355">
        <v>0</v>
      </c>
    </row>
    <row r="356" spans="1:15" x14ac:dyDescent="0.25">
      <c r="A356" t="s">
        <v>51</v>
      </c>
      <c r="B356">
        <v>0</v>
      </c>
      <c r="C356">
        <v>0</v>
      </c>
      <c r="D356">
        <v>0</v>
      </c>
      <c r="E356">
        <v>46.2</v>
      </c>
      <c r="F356">
        <v>0</v>
      </c>
      <c r="G356">
        <v>0</v>
      </c>
      <c r="H356">
        <v>0</v>
      </c>
      <c r="I356">
        <v>0</v>
      </c>
      <c r="J356">
        <v>0</v>
      </c>
      <c r="K356">
        <v>0</v>
      </c>
      <c r="L356">
        <v>0</v>
      </c>
      <c r="M356">
        <v>0</v>
      </c>
      <c r="N356">
        <v>0</v>
      </c>
      <c r="O356">
        <v>0</v>
      </c>
    </row>
    <row r="357" spans="1:15" x14ac:dyDescent="0.25">
      <c r="A357" t="s">
        <v>52</v>
      </c>
      <c r="B357">
        <v>0</v>
      </c>
      <c r="C357">
        <v>0</v>
      </c>
      <c r="D357">
        <v>0</v>
      </c>
      <c r="E357">
        <v>0</v>
      </c>
      <c r="F357">
        <v>0</v>
      </c>
      <c r="G357">
        <v>0</v>
      </c>
      <c r="H357">
        <v>0</v>
      </c>
      <c r="I357">
        <v>0</v>
      </c>
      <c r="J357">
        <v>0</v>
      </c>
      <c r="K357">
        <v>0</v>
      </c>
      <c r="L357">
        <v>0</v>
      </c>
      <c r="M357">
        <v>0</v>
      </c>
      <c r="N357">
        <v>0</v>
      </c>
      <c r="O357">
        <v>0</v>
      </c>
    </row>
    <row r="358" spans="1:15" x14ac:dyDescent="0.25">
      <c r="A358" t="s">
        <v>53</v>
      </c>
      <c r="B358">
        <v>0</v>
      </c>
      <c r="C358">
        <v>0</v>
      </c>
      <c r="D358">
        <v>0</v>
      </c>
      <c r="E358">
        <v>0</v>
      </c>
      <c r="F358">
        <v>0</v>
      </c>
      <c r="G358">
        <v>0</v>
      </c>
      <c r="H358">
        <v>0</v>
      </c>
      <c r="I358">
        <v>0</v>
      </c>
      <c r="J358">
        <v>0</v>
      </c>
      <c r="K358">
        <v>0</v>
      </c>
      <c r="L358">
        <v>0</v>
      </c>
      <c r="M358">
        <v>0</v>
      </c>
      <c r="N358">
        <v>0</v>
      </c>
      <c r="O358">
        <v>0</v>
      </c>
    </row>
    <row r="361" spans="1:15" x14ac:dyDescent="0.25">
      <c r="A361" t="s">
        <v>117</v>
      </c>
      <c r="B361" t="s">
        <v>183</v>
      </c>
      <c r="C361" t="s">
        <v>184</v>
      </c>
    </row>
    <row r="362" spans="1:15" x14ac:dyDescent="0.25">
      <c r="B362" t="s">
        <v>121</v>
      </c>
      <c r="C362">
        <v>2008</v>
      </c>
      <c r="D362">
        <v>2009</v>
      </c>
      <c r="E362">
        <v>2010</v>
      </c>
      <c r="F362">
        <v>2011</v>
      </c>
      <c r="G362">
        <v>2012</v>
      </c>
      <c r="H362">
        <v>2013</v>
      </c>
      <c r="I362">
        <v>2014</v>
      </c>
      <c r="J362">
        <v>2015</v>
      </c>
      <c r="K362">
        <v>2016</v>
      </c>
      <c r="L362">
        <v>2017</v>
      </c>
      <c r="M362">
        <v>2018</v>
      </c>
      <c r="N362">
        <v>2019</v>
      </c>
      <c r="O362">
        <v>2020</v>
      </c>
    </row>
    <row r="363" spans="1:15" x14ac:dyDescent="0.25">
      <c r="A363" t="s">
        <v>35</v>
      </c>
      <c r="B363">
        <v>0</v>
      </c>
      <c r="C363">
        <v>0</v>
      </c>
      <c r="D363">
        <v>0</v>
      </c>
      <c r="E363">
        <v>0</v>
      </c>
      <c r="F363">
        <v>0</v>
      </c>
      <c r="G363">
        <v>0</v>
      </c>
      <c r="H363">
        <v>0</v>
      </c>
      <c r="I363">
        <v>0</v>
      </c>
      <c r="J363">
        <v>0</v>
      </c>
      <c r="K363">
        <v>0</v>
      </c>
      <c r="L363">
        <v>0</v>
      </c>
      <c r="M363">
        <v>0</v>
      </c>
      <c r="N363">
        <v>0</v>
      </c>
      <c r="O363">
        <v>0</v>
      </c>
    </row>
    <row r="364" spans="1:15" x14ac:dyDescent="0.25">
      <c r="A364" t="s">
        <v>36</v>
      </c>
      <c r="B364">
        <v>0</v>
      </c>
      <c r="C364">
        <v>0</v>
      </c>
      <c r="D364">
        <v>0</v>
      </c>
      <c r="E364">
        <v>0</v>
      </c>
      <c r="F364">
        <v>0</v>
      </c>
      <c r="G364">
        <v>0</v>
      </c>
      <c r="H364">
        <v>0</v>
      </c>
      <c r="I364">
        <v>0</v>
      </c>
      <c r="J364">
        <v>0</v>
      </c>
      <c r="K364">
        <v>0</v>
      </c>
      <c r="L364">
        <v>0</v>
      </c>
      <c r="M364">
        <v>0</v>
      </c>
      <c r="N364">
        <v>0</v>
      </c>
      <c r="O364">
        <v>0</v>
      </c>
    </row>
    <row r="365" spans="1:15" x14ac:dyDescent="0.25">
      <c r="A365" t="s">
        <v>37</v>
      </c>
      <c r="B365">
        <v>0</v>
      </c>
      <c r="C365">
        <v>0</v>
      </c>
      <c r="D365">
        <v>0</v>
      </c>
      <c r="E365">
        <v>0</v>
      </c>
      <c r="F365">
        <v>0</v>
      </c>
      <c r="G365">
        <v>0</v>
      </c>
      <c r="H365">
        <v>0</v>
      </c>
      <c r="I365">
        <v>0</v>
      </c>
      <c r="J365">
        <v>0</v>
      </c>
      <c r="K365">
        <v>0</v>
      </c>
      <c r="L365">
        <v>0</v>
      </c>
      <c r="M365">
        <v>0</v>
      </c>
      <c r="N365">
        <v>0</v>
      </c>
      <c r="O365">
        <v>0</v>
      </c>
    </row>
    <row r="366" spans="1:15" x14ac:dyDescent="0.25">
      <c r="A366" t="s">
        <v>38</v>
      </c>
      <c r="B366">
        <v>0</v>
      </c>
      <c r="C366">
        <v>0</v>
      </c>
      <c r="D366">
        <v>0</v>
      </c>
      <c r="E366">
        <v>0</v>
      </c>
      <c r="F366">
        <v>0</v>
      </c>
      <c r="G366">
        <v>0</v>
      </c>
      <c r="H366">
        <v>0</v>
      </c>
      <c r="I366">
        <v>0</v>
      </c>
      <c r="J366">
        <v>0</v>
      </c>
      <c r="K366">
        <v>0</v>
      </c>
      <c r="L366">
        <v>0</v>
      </c>
      <c r="M366">
        <v>0</v>
      </c>
      <c r="N366">
        <v>0</v>
      </c>
      <c r="O366">
        <v>0</v>
      </c>
    </row>
    <row r="367" spans="1:15" x14ac:dyDescent="0.25">
      <c r="A367" t="s">
        <v>39</v>
      </c>
      <c r="B367">
        <v>0</v>
      </c>
      <c r="C367">
        <v>0</v>
      </c>
      <c r="D367">
        <v>0</v>
      </c>
      <c r="E367">
        <v>0</v>
      </c>
      <c r="F367">
        <v>0</v>
      </c>
      <c r="G367">
        <v>0</v>
      </c>
      <c r="H367">
        <v>0</v>
      </c>
      <c r="I367">
        <v>0</v>
      </c>
      <c r="J367">
        <v>0</v>
      </c>
      <c r="K367">
        <v>0</v>
      </c>
      <c r="L367">
        <v>0</v>
      </c>
      <c r="M367">
        <v>0</v>
      </c>
      <c r="N367">
        <v>0</v>
      </c>
      <c r="O367">
        <v>0</v>
      </c>
    </row>
    <row r="368" spans="1:15" x14ac:dyDescent="0.25">
      <c r="A368" t="s">
        <v>40</v>
      </c>
      <c r="B368">
        <v>0</v>
      </c>
      <c r="C368">
        <v>0</v>
      </c>
      <c r="D368">
        <v>0</v>
      </c>
      <c r="E368">
        <v>0</v>
      </c>
      <c r="F368">
        <v>0</v>
      </c>
      <c r="G368">
        <v>0</v>
      </c>
      <c r="H368">
        <v>0</v>
      </c>
      <c r="I368">
        <v>0</v>
      </c>
      <c r="J368">
        <v>0</v>
      </c>
      <c r="K368">
        <v>0</v>
      </c>
      <c r="L368">
        <v>0</v>
      </c>
      <c r="M368">
        <v>0</v>
      </c>
      <c r="N368">
        <v>0</v>
      </c>
      <c r="O368">
        <v>0</v>
      </c>
    </row>
    <row r="369" spans="1:15" x14ac:dyDescent="0.25">
      <c r="A369" t="s">
        <v>41</v>
      </c>
      <c r="B369">
        <v>0</v>
      </c>
      <c r="C369">
        <v>0</v>
      </c>
      <c r="D369">
        <v>0</v>
      </c>
      <c r="E369">
        <v>0</v>
      </c>
      <c r="F369">
        <v>0</v>
      </c>
      <c r="G369">
        <v>0</v>
      </c>
      <c r="H369">
        <v>0</v>
      </c>
      <c r="I369">
        <v>0</v>
      </c>
      <c r="J369">
        <v>0</v>
      </c>
      <c r="K369">
        <v>0</v>
      </c>
      <c r="L369">
        <v>0</v>
      </c>
      <c r="M369">
        <v>0</v>
      </c>
      <c r="N369">
        <v>0</v>
      </c>
      <c r="O369">
        <v>0</v>
      </c>
    </row>
    <row r="370" spans="1:15" x14ac:dyDescent="0.25">
      <c r="A370" t="s">
        <v>42</v>
      </c>
      <c r="B370">
        <v>0</v>
      </c>
      <c r="C370">
        <v>0</v>
      </c>
      <c r="D370">
        <v>0</v>
      </c>
      <c r="E370">
        <v>0</v>
      </c>
      <c r="F370">
        <v>0</v>
      </c>
      <c r="G370">
        <v>0</v>
      </c>
      <c r="H370">
        <v>0</v>
      </c>
      <c r="I370">
        <v>0</v>
      </c>
      <c r="J370">
        <v>0</v>
      </c>
      <c r="K370">
        <v>0</v>
      </c>
      <c r="L370">
        <v>0</v>
      </c>
      <c r="M370">
        <v>0</v>
      </c>
      <c r="N370">
        <v>0</v>
      </c>
      <c r="O370">
        <v>0</v>
      </c>
    </row>
    <row r="371" spans="1:15" x14ac:dyDescent="0.25">
      <c r="A371" t="s">
        <v>43</v>
      </c>
      <c r="B371">
        <v>0</v>
      </c>
      <c r="C371">
        <v>0</v>
      </c>
      <c r="D371">
        <v>0</v>
      </c>
      <c r="E371">
        <v>0</v>
      </c>
      <c r="F371">
        <v>0</v>
      </c>
      <c r="G371">
        <v>0</v>
      </c>
      <c r="H371">
        <v>0</v>
      </c>
      <c r="I371">
        <v>0</v>
      </c>
      <c r="J371">
        <v>0</v>
      </c>
      <c r="K371">
        <v>0</v>
      </c>
      <c r="L371">
        <v>0</v>
      </c>
      <c r="M371">
        <v>0</v>
      </c>
      <c r="N371">
        <v>0</v>
      </c>
      <c r="O371">
        <v>0</v>
      </c>
    </row>
    <row r="372" spans="1:15" x14ac:dyDescent="0.25">
      <c r="A372" t="s">
        <v>44</v>
      </c>
      <c r="B372">
        <v>0</v>
      </c>
      <c r="C372">
        <v>0</v>
      </c>
      <c r="D372">
        <v>0</v>
      </c>
      <c r="E372">
        <v>0</v>
      </c>
      <c r="F372">
        <v>0</v>
      </c>
      <c r="G372">
        <v>0</v>
      </c>
      <c r="H372">
        <v>0</v>
      </c>
      <c r="I372">
        <v>0</v>
      </c>
      <c r="J372">
        <v>0</v>
      </c>
      <c r="K372">
        <v>0</v>
      </c>
      <c r="L372">
        <v>0</v>
      </c>
      <c r="M372">
        <v>0</v>
      </c>
      <c r="N372">
        <v>0</v>
      </c>
      <c r="O372">
        <v>0</v>
      </c>
    </row>
    <row r="373" spans="1:15" x14ac:dyDescent="0.25">
      <c r="A373" t="s">
        <v>45</v>
      </c>
      <c r="B373">
        <v>0</v>
      </c>
      <c r="C373">
        <v>0</v>
      </c>
      <c r="D373">
        <v>0</v>
      </c>
      <c r="E373">
        <v>0</v>
      </c>
      <c r="F373">
        <v>0</v>
      </c>
      <c r="G373">
        <v>0</v>
      </c>
      <c r="H373">
        <v>0</v>
      </c>
      <c r="I373">
        <v>0</v>
      </c>
      <c r="J373">
        <v>0</v>
      </c>
      <c r="K373">
        <v>0</v>
      </c>
      <c r="L373">
        <v>0</v>
      </c>
      <c r="M373">
        <v>0</v>
      </c>
      <c r="N373">
        <v>0</v>
      </c>
      <c r="O373">
        <v>0</v>
      </c>
    </row>
    <row r="374" spans="1:15" x14ac:dyDescent="0.25">
      <c r="A374" t="s">
        <v>46</v>
      </c>
      <c r="B374">
        <v>0</v>
      </c>
      <c r="C374">
        <v>0</v>
      </c>
      <c r="D374">
        <v>0</v>
      </c>
      <c r="E374">
        <v>0</v>
      </c>
      <c r="F374">
        <v>0</v>
      </c>
      <c r="G374">
        <v>0</v>
      </c>
      <c r="H374">
        <v>0</v>
      </c>
      <c r="I374">
        <v>0</v>
      </c>
      <c r="J374">
        <v>0</v>
      </c>
      <c r="K374">
        <v>0</v>
      </c>
      <c r="L374">
        <v>0</v>
      </c>
      <c r="M374">
        <v>0</v>
      </c>
      <c r="N374">
        <v>0</v>
      </c>
      <c r="O374">
        <v>0</v>
      </c>
    </row>
    <row r="375" spans="1:15" x14ac:dyDescent="0.25">
      <c r="A375" t="s">
        <v>48</v>
      </c>
      <c r="B375">
        <v>0</v>
      </c>
      <c r="C375">
        <v>0</v>
      </c>
      <c r="D375">
        <v>0</v>
      </c>
      <c r="E375">
        <v>0</v>
      </c>
      <c r="F375">
        <v>0</v>
      </c>
      <c r="G375">
        <v>0</v>
      </c>
      <c r="H375">
        <v>0</v>
      </c>
      <c r="I375">
        <v>0</v>
      </c>
      <c r="J375">
        <v>0</v>
      </c>
      <c r="K375">
        <v>0</v>
      </c>
      <c r="L375">
        <v>0</v>
      </c>
      <c r="M375">
        <v>0</v>
      </c>
      <c r="N375">
        <v>0</v>
      </c>
      <c r="O375">
        <v>0</v>
      </c>
    </row>
    <row r="376" spans="1:15" x14ac:dyDescent="0.25">
      <c r="A376" t="s">
        <v>49</v>
      </c>
      <c r="B376">
        <v>0</v>
      </c>
      <c r="C376">
        <v>0</v>
      </c>
      <c r="D376">
        <v>0</v>
      </c>
      <c r="E376">
        <v>0</v>
      </c>
      <c r="F376">
        <v>0</v>
      </c>
      <c r="G376">
        <v>0</v>
      </c>
      <c r="H376">
        <v>0</v>
      </c>
      <c r="I376">
        <v>0</v>
      </c>
      <c r="J376">
        <v>0</v>
      </c>
      <c r="K376">
        <v>0</v>
      </c>
      <c r="L376">
        <v>0</v>
      </c>
      <c r="M376">
        <v>0</v>
      </c>
      <c r="N376">
        <v>0</v>
      </c>
      <c r="O376">
        <v>0</v>
      </c>
    </row>
    <row r="377" spans="1:15" x14ac:dyDescent="0.25">
      <c r="A377" t="s">
        <v>50</v>
      </c>
      <c r="B377">
        <v>0</v>
      </c>
      <c r="C377">
        <v>0</v>
      </c>
      <c r="D377">
        <v>0</v>
      </c>
      <c r="E377">
        <v>0</v>
      </c>
      <c r="F377">
        <v>0</v>
      </c>
      <c r="G377">
        <v>0</v>
      </c>
      <c r="H377">
        <v>0</v>
      </c>
      <c r="I377">
        <v>0</v>
      </c>
      <c r="J377">
        <v>0</v>
      </c>
      <c r="K377">
        <v>0</v>
      </c>
      <c r="L377">
        <v>0</v>
      </c>
      <c r="M377">
        <v>0</v>
      </c>
      <c r="N377">
        <v>0</v>
      </c>
      <c r="O377">
        <v>0</v>
      </c>
    </row>
    <row r="378" spans="1:15" x14ac:dyDescent="0.25">
      <c r="A378" t="s">
        <v>51</v>
      </c>
      <c r="B378">
        <v>0</v>
      </c>
      <c r="C378">
        <v>0</v>
      </c>
      <c r="D378">
        <v>0</v>
      </c>
      <c r="E378">
        <v>5.6</v>
      </c>
      <c r="F378">
        <v>0</v>
      </c>
      <c r="G378">
        <v>0</v>
      </c>
      <c r="H378">
        <v>0</v>
      </c>
      <c r="I378">
        <v>0</v>
      </c>
      <c r="J378">
        <v>0</v>
      </c>
      <c r="K378">
        <v>0</v>
      </c>
      <c r="L378">
        <v>0</v>
      </c>
      <c r="M378">
        <v>0</v>
      </c>
      <c r="N378">
        <v>0</v>
      </c>
      <c r="O378">
        <v>0</v>
      </c>
    </row>
    <row r="379" spans="1:15" x14ac:dyDescent="0.25">
      <c r="A379" t="s">
        <v>52</v>
      </c>
      <c r="B379">
        <v>0</v>
      </c>
      <c r="C379">
        <v>0</v>
      </c>
      <c r="D379">
        <v>0</v>
      </c>
      <c r="E379">
        <v>0</v>
      </c>
      <c r="F379">
        <v>0</v>
      </c>
      <c r="G379">
        <v>0</v>
      </c>
      <c r="H379">
        <v>0</v>
      </c>
      <c r="I379">
        <v>0</v>
      </c>
      <c r="J379">
        <v>0</v>
      </c>
      <c r="K379">
        <v>0</v>
      </c>
      <c r="L379">
        <v>0</v>
      </c>
      <c r="M379">
        <v>0</v>
      </c>
      <c r="N379">
        <v>0</v>
      </c>
      <c r="O379">
        <v>0</v>
      </c>
    </row>
    <row r="380" spans="1:15" x14ac:dyDescent="0.25">
      <c r="A380" t="s">
        <v>53</v>
      </c>
      <c r="B380">
        <v>0</v>
      </c>
      <c r="C380">
        <v>0</v>
      </c>
      <c r="D380">
        <v>0</v>
      </c>
      <c r="E380">
        <v>0</v>
      </c>
      <c r="F380">
        <v>0</v>
      </c>
      <c r="G380">
        <v>0</v>
      </c>
      <c r="H380">
        <v>0</v>
      </c>
      <c r="I380">
        <v>0</v>
      </c>
      <c r="J380">
        <v>0</v>
      </c>
      <c r="K380">
        <v>0</v>
      </c>
      <c r="L380">
        <v>0</v>
      </c>
      <c r="M380">
        <v>0</v>
      </c>
      <c r="N380">
        <v>0</v>
      </c>
      <c r="O380">
        <v>0</v>
      </c>
    </row>
    <row r="383" spans="1:15" x14ac:dyDescent="0.25">
      <c r="A383" t="s">
        <v>117</v>
      </c>
      <c r="B383" t="s">
        <v>185</v>
      </c>
      <c r="C383" t="s">
        <v>186</v>
      </c>
    </row>
    <row r="384" spans="1:15" x14ac:dyDescent="0.25">
      <c r="B384" t="s">
        <v>121</v>
      </c>
      <c r="C384">
        <v>2008</v>
      </c>
      <c r="D384">
        <v>2009</v>
      </c>
      <c r="E384">
        <v>2010</v>
      </c>
      <c r="F384">
        <v>2011</v>
      </c>
      <c r="G384">
        <v>2012</v>
      </c>
      <c r="H384">
        <v>2013</v>
      </c>
      <c r="I384">
        <v>2014</v>
      </c>
      <c r="J384">
        <v>2015</v>
      </c>
      <c r="K384">
        <v>2016</v>
      </c>
      <c r="L384">
        <v>2017</v>
      </c>
      <c r="M384">
        <v>2018</v>
      </c>
      <c r="N384">
        <v>2019</v>
      </c>
      <c r="O384">
        <v>2020</v>
      </c>
    </row>
    <row r="385" spans="1:15" x14ac:dyDescent="0.25">
      <c r="A385" t="s">
        <v>35</v>
      </c>
      <c r="B385">
        <v>0</v>
      </c>
      <c r="C385">
        <v>0</v>
      </c>
      <c r="D385">
        <v>0</v>
      </c>
      <c r="E385">
        <v>0</v>
      </c>
      <c r="F385">
        <v>0</v>
      </c>
      <c r="G385">
        <v>0</v>
      </c>
      <c r="H385">
        <v>0</v>
      </c>
      <c r="I385">
        <v>0</v>
      </c>
      <c r="J385">
        <v>0</v>
      </c>
      <c r="K385">
        <v>0</v>
      </c>
      <c r="L385">
        <v>0</v>
      </c>
      <c r="M385">
        <v>0</v>
      </c>
      <c r="N385">
        <v>0</v>
      </c>
      <c r="O385">
        <v>0</v>
      </c>
    </row>
    <row r="386" spans="1:15" x14ac:dyDescent="0.25">
      <c r="A386" t="s">
        <v>36</v>
      </c>
      <c r="B386">
        <v>0</v>
      </c>
      <c r="C386">
        <v>0</v>
      </c>
      <c r="D386">
        <v>0</v>
      </c>
      <c r="E386">
        <v>0</v>
      </c>
      <c r="F386">
        <v>0</v>
      </c>
      <c r="G386">
        <v>0</v>
      </c>
      <c r="H386">
        <v>0</v>
      </c>
      <c r="I386">
        <v>0</v>
      </c>
      <c r="J386">
        <v>0</v>
      </c>
      <c r="K386">
        <v>0</v>
      </c>
      <c r="L386">
        <v>0</v>
      </c>
      <c r="M386">
        <v>0</v>
      </c>
      <c r="N386">
        <v>0</v>
      </c>
      <c r="O386">
        <v>0</v>
      </c>
    </row>
    <row r="387" spans="1:15" x14ac:dyDescent="0.25">
      <c r="A387" t="s">
        <v>37</v>
      </c>
      <c r="B387">
        <v>0</v>
      </c>
      <c r="C387">
        <v>0</v>
      </c>
      <c r="D387">
        <v>0</v>
      </c>
      <c r="E387">
        <v>0</v>
      </c>
      <c r="F387">
        <v>0</v>
      </c>
      <c r="G387">
        <v>0</v>
      </c>
      <c r="H387">
        <v>0</v>
      </c>
      <c r="I387">
        <v>0</v>
      </c>
      <c r="J387">
        <v>0</v>
      </c>
      <c r="K387">
        <v>0</v>
      </c>
      <c r="L387">
        <v>0</v>
      </c>
      <c r="M387">
        <v>0</v>
      </c>
      <c r="N387">
        <v>0</v>
      </c>
      <c r="O387">
        <v>0</v>
      </c>
    </row>
    <row r="388" spans="1:15" x14ac:dyDescent="0.25">
      <c r="A388" t="s">
        <v>38</v>
      </c>
      <c r="B388">
        <v>0</v>
      </c>
      <c r="C388">
        <v>0</v>
      </c>
      <c r="D388">
        <v>0</v>
      </c>
      <c r="E388">
        <v>0</v>
      </c>
      <c r="F388">
        <v>0</v>
      </c>
      <c r="G388">
        <v>0</v>
      </c>
      <c r="H388">
        <v>0</v>
      </c>
      <c r="I388">
        <v>0</v>
      </c>
      <c r="J388">
        <v>0</v>
      </c>
      <c r="K388">
        <v>0</v>
      </c>
      <c r="L388">
        <v>0</v>
      </c>
      <c r="M388">
        <v>0</v>
      </c>
      <c r="N388">
        <v>0</v>
      </c>
      <c r="O388">
        <v>0</v>
      </c>
    </row>
    <row r="389" spans="1:15" x14ac:dyDescent="0.25">
      <c r="A389" t="s">
        <v>39</v>
      </c>
      <c r="B389">
        <v>0</v>
      </c>
      <c r="C389">
        <v>0</v>
      </c>
      <c r="D389">
        <v>0</v>
      </c>
      <c r="E389">
        <v>0</v>
      </c>
      <c r="F389">
        <v>0</v>
      </c>
      <c r="G389">
        <v>0</v>
      </c>
      <c r="H389">
        <v>0</v>
      </c>
      <c r="I389">
        <v>0</v>
      </c>
      <c r="J389">
        <v>0</v>
      </c>
      <c r="K389">
        <v>0</v>
      </c>
      <c r="L389">
        <v>0</v>
      </c>
      <c r="M389">
        <v>0</v>
      </c>
      <c r="N389">
        <v>0</v>
      </c>
      <c r="O389">
        <v>0</v>
      </c>
    </row>
    <row r="390" spans="1:15" x14ac:dyDescent="0.25">
      <c r="A390" t="s">
        <v>40</v>
      </c>
      <c r="B390">
        <v>0</v>
      </c>
      <c r="C390">
        <v>0</v>
      </c>
      <c r="D390">
        <v>0</v>
      </c>
      <c r="E390">
        <v>0</v>
      </c>
      <c r="F390">
        <v>0</v>
      </c>
      <c r="G390">
        <v>0</v>
      </c>
      <c r="H390">
        <v>0</v>
      </c>
      <c r="I390">
        <v>0</v>
      </c>
      <c r="J390">
        <v>0</v>
      </c>
      <c r="K390">
        <v>0</v>
      </c>
      <c r="L390">
        <v>0</v>
      </c>
      <c r="M390">
        <v>0</v>
      </c>
      <c r="N390">
        <v>0</v>
      </c>
      <c r="O390">
        <v>0</v>
      </c>
    </row>
    <row r="391" spans="1:15" x14ac:dyDescent="0.25">
      <c r="A391" t="s">
        <v>41</v>
      </c>
      <c r="B391">
        <v>0</v>
      </c>
      <c r="C391">
        <v>0</v>
      </c>
      <c r="D391">
        <v>0</v>
      </c>
      <c r="E391">
        <v>0</v>
      </c>
      <c r="F391">
        <v>0</v>
      </c>
      <c r="G391">
        <v>0</v>
      </c>
      <c r="H391">
        <v>0</v>
      </c>
      <c r="I391">
        <v>0</v>
      </c>
      <c r="J391">
        <v>0</v>
      </c>
      <c r="K391">
        <v>0</v>
      </c>
      <c r="L391">
        <v>0</v>
      </c>
      <c r="M391">
        <v>0</v>
      </c>
      <c r="N391">
        <v>0</v>
      </c>
      <c r="O391">
        <v>0</v>
      </c>
    </row>
    <row r="392" spans="1:15" x14ac:dyDescent="0.25">
      <c r="A392" t="s">
        <v>42</v>
      </c>
      <c r="B392">
        <v>0</v>
      </c>
      <c r="C392">
        <v>0</v>
      </c>
      <c r="D392">
        <v>0</v>
      </c>
      <c r="E392">
        <v>0</v>
      </c>
      <c r="F392">
        <v>0</v>
      </c>
      <c r="G392">
        <v>0</v>
      </c>
      <c r="H392">
        <v>0</v>
      </c>
      <c r="I392">
        <v>0</v>
      </c>
      <c r="J392">
        <v>0</v>
      </c>
      <c r="K392">
        <v>0</v>
      </c>
      <c r="L392">
        <v>0</v>
      </c>
      <c r="M392">
        <v>0</v>
      </c>
      <c r="N392">
        <v>0</v>
      </c>
      <c r="O392">
        <v>0</v>
      </c>
    </row>
    <row r="393" spans="1:15" x14ac:dyDescent="0.25">
      <c r="A393" t="s">
        <v>43</v>
      </c>
      <c r="B393">
        <v>0</v>
      </c>
      <c r="C393">
        <v>0</v>
      </c>
      <c r="D393">
        <v>0</v>
      </c>
      <c r="E393">
        <v>0</v>
      </c>
      <c r="F393">
        <v>0</v>
      </c>
      <c r="G393">
        <v>0</v>
      </c>
      <c r="H393">
        <v>0</v>
      </c>
      <c r="I393">
        <v>0</v>
      </c>
      <c r="J393">
        <v>0</v>
      </c>
      <c r="K393">
        <v>0</v>
      </c>
      <c r="L393">
        <v>0</v>
      </c>
      <c r="M393">
        <v>0</v>
      </c>
      <c r="N393">
        <v>0</v>
      </c>
      <c r="O393">
        <v>0</v>
      </c>
    </row>
    <row r="394" spans="1:15" x14ac:dyDescent="0.25">
      <c r="A394" t="s">
        <v>44</v>
      </c>
      <c r="B394">
        <v>0</v>
      </c>
      <c r="C394">
        <v>0</v>
      </c>
      <c r="D394">
        <v>0</v>
      </c>
      <c r="E394">
        <v>0</v>
      </c>
      <c r="F394">
        <v>0</v>
      </c>
      <c r="G394">
        <v>0</v>
      </c>
      <c r="H394">
        <v>0</v>
      </c>
      <c r="I394">
        <v>0</v>
      </c>
      <c r="J394">
        <v>0</v>
      </c>
      <c r="K394">
        <v>0</v>
      </c>
      <c r="L394">
        <v>0</v>
      </c>
      <c r="M394">
        <v>0</v>
      </c>
      <c r="N394">
        <v>0</v>
      </c>
      <c r="O394">
        <v>0</v>
      </c>
    </row>
    <row r="395" spans="1:15" x14ac:dyDescent="0.25">
      <c r="A395" t="s">
        <v>45</v>
      </c>
      <c r="B395">
        <v>0</v>
      </c>
      <c r="C395">
        <v>0</v>
      </c>
      <c r="D395">
        <v>0</v>
      </c>
      <c r="E395">
        <v>0</v>
      </c>
      <c r="F395">
        <v>0</v>
      </c>
      <c r="G395">
        <v>0</v>
      </c>
      <c r="H395">
        <v>0</v>
      </c>
      <c r="I395">
        <v>0</v>
      </c>
      <c r="J395">
        <v>0</v>
      </c>
      <c r="K395">
        <v>0</v>
      </c>
      <c r="L395">
        <v>0</v>
      </c>
      <c r="M395">
        <v>0</v>
      </c>
      <c r="N395">
        <v>0</v>
      </c>
      <c r="O395">
        <v>0</v>
      </c>
    </row>
    <row r="396" spans="1:15" x14ac:dyDescent="0.25">
      <c r="A396" t="s">
        <v>46</v>
      </c>
      <c r="B396">
        <v>0</v>
      </c>
      <c r="C396">
        <v>0</v>
      </c>
      <c r="D396">
        <v>0</v>
      </c>
      <c r="E396">
        <v>0</v>
      </c>
      <c r="F396">
        <v>0</v>
      </c>
      <c r="G396">
        <v>0</v>
      </c>
      <c r="H396">
        <v>0</v>
      </c>
      <c r="I396">
        <v>0</v>
      </c>
      <c r="J396">
        <v>0</v>
      </c>
      <c r="K396">
        <v>0</v>
      </c>
      <c r="L396">
        <v>0</v>
      </c>
      <c r="M396">
        <v>0</v>
      </c>
      <c r="N396">
        <v>0</v>
      </c>
      <c r="O396">
        <v>0</v>
      </c>
    </row>
    <row r="397" spans="1:15" x14ac:dyDescent="0.25">
      <c r="A397" t="s">
        <v>48</v>
      </c>
      <c r="B397">
        <v>0</v>
      </c>
      <c r="C397">
        <v>0</v>
      </c>
      <c r="D397">
        <v>0</v>
      </c>
      <c r="E397">
        <v>0</v>
      </c>
      <c r="F397">
        <v>0</v>
      </c>
      <c r="G397">
        <v>0</v>
      </c>
      <c r="H397">
        <v>0</v>
      </c>
      <c r="I397">
        <v>0</v>
      </c>
      <c r="J397">
        <v>0</v>
      </c>
      <c r="K397">
        <v>0</v>
      </c>
      <c r="L397">
        <v>0</v>
      </c>
      <c r="M397">
        <v>0</v>
      </c>
      <c r="N397">
        <v>0</v>
      </c>
      <c r="O397">
        <v>0</v>
      </c>
    </row>
    <row r="398" spans="1:15" x14ac:dyDescent="0.25">
      <c r="A398" t="s">
        <v>49</v>
      </c>
      <c r="B398">
        <v>0</v>
      </c>
      <c r="C398">
        <v>0</v>
      </c>
      <c r="D398">
        <v>0</v>
      </c>
      <c r="E398">
        <v>0</v>
      </c>
      <c r="F398">
        <v>0</v>
      </c>
      <c r="G398">
        <v>0</v>
      </c>
      <c r="H398">
        <v>0</v>
      </c>
      <c r="I398">
        <v>0</v>
      </c>
      <c r="J398">
        <v>0</v>
      </c>
      <c r="K398">
        <v>0</v>
      </c>
      <c r="L398">
        <v>0</v>
      </c>
      <c r="M398">
        <v>0</v>
      </c>
      <c r="N398">
        <v>0</v>
      </c>
      <c r="O398">
        <v>0</v>
      </c>
    </row>
    <row r="399" spans="1:15" x14ac:dyDescent="0.25">
      <c r="A399" t="s">
        <v>50</v>
      </c>
      <c r="B399">
        <v>0</v>
      </c>
      <c r="C399">
        <v>0</v>
      </c>
      <c r="D399">
        <v>0</v>
      </c>
      <c r="E399">
        <v>0</v>
      </c>
      <c r="F399">
        <v>0</v>
      </c>
      <c r="G399">
        <v>0</v>
      </c>
      <c r="H399">
        <v>0</v>
      </c>
      <c r="I399">
        <v>0</v>
      </c>
      <c r="J399">
        <v>0</v>
      </c>
      <c r="K399">
        <v>0</v>
      </c>
      <c r="L399">
        <v>0</v>
      </c>
      <c r="M399">
        <v>0</v>
      </c>
      <c r="N399">
        <v>0</v>
      </c>
      <c r="O399">
        <v>0</v>
      </c>
    </row>
    <row r="400" spans="1:15" x14ac:dyDescent="0.25">
      <c r="A400" t="s">
        <v>51</v>
      </c>
      <c r="B400">
        <v>0</v>
      </c>
      <c r="C400">
        <v>0</v>
      </c>
      <c r="D400">
        <v>0</v>
      </c>
      <c r="E400">
        <v>0</v>
      </c>
      <c r="F400">
        <v>0</v>
      </c>
      <c r="G400">
        <v>0</v>
      </c>
      <c r="H400">
        <v>0</v>
      </c>
      <c r="I400">
        <v>0</v>
      </c>
      <c r="J400">
        <v>0</v>
      </c>
      <c r="K400">
        <v>0</v>
      </c>
      <c r="L400">
        <v>0</v>
      </c>
      <c r="M400">
        <v>0</v>
      </c>
      <c r="N400">
        <v>0</v>
      </c>
      <c r="O400">
        <v>0</v>
      </c>
    </row>
    <row r="401" spans="1:15" x14ac:dyDescent="0.25">
      <c r="A401" t="s">
        <v>52</v>
      </c>
      <c r="B401">
        <v>0</v>
      </c>
      <c r="C401">
        <v>0</v>
      </c>
      <c r="D401">
        <v>0</v>
      </c>
      <c r="E401">
        <v>0</v>
      </c>
      <c r="F401">
        <v>0</v>
      </c>
      <c r="G401">
        <v>0</v>
      </c>
      <c r="H401">
        <v>0</v>
      </c>
      <c r="I401">
        <v>0</v>
      </c>
      <c r="J401">
        <v>0</v>
      </c>
      <c r="K401">
        <v>0</v>
      </c>
      <c r="L401">
        <v>0</v>
      </c>
      <c r="M401">
        <v>0</v>
      </c>
      <c r="N401">
        <v>0</v>
      </c>
      <c r="O401">
        <v>0</v>
      </c>
    </row>
    <row r="402" spans="1:15" x14ac:dyDescent="0.25">
      <c r="A402" t="s">
        <v>53</v>
      </c>
      <c r="B402">
        <v>0</v>
      </c>
      <c r="C402">
        <v>0</v>
      </c>
      <c r="D402">
        <v>0</v>
      </c>
      <c r="E402">
        <v>0</v>
      </c>
      <c r="F402">
        <v>0</v>
      </c>
      <c r="G402">
        <v>0</v>
      </c>
      <c r="H402">
        <v>0</v>
      </c>
      <c r="I402">
        <v>0</v>
      </c>
      <c r="J402">
        <v>0</v>
      </c>
      <c r="K402">
        <v>0</v>
      </c>
      <c r="L402">
        <v>0</v>
      </c>
      <c r="M402">
        <v>0</v>
      </c>
      <c r="N402">
        <v>0</v>
      </c>
      <c r="O402">
        <v>0</v>
      </c>
    </row>
    <row r="404" spans="1:15" x14ac:dyDescent="0.25">
      <c r="A404" t="s">
        <v>117</v>
      </c>
      <c r="B404" t="s">
        <v>187</v>
      </c>
      <c r="C404" t="s">
        <v>188</v>
      </c>
    </row>
    <row r="405" spans="1:15" x14ac:dyDescent="0.25">
      <c r="B405" t="s">
        <v>121</v>
      </c>
      <c r="C405">
        <v>2008</v>
      </c>
      <c r="D405">
        <v>2009</v>
      </c>
      <c r="E405">
        <v>2010</v>
      </c>
      <c r="F405">
        <v>2011</v>
      </c>
      <c r="G405">
        <v>2012</v>
      </c>
      <c r="H405">
        <v>2013</v>
      </c>
      <c r="I405">
        <v>2014</v>
      </c>
      <c r="J405">
        <v>2015</v>
      </c>
      <c r="K405">
        <v>2016</v>
      </c>
      <c r="L405">
        <v>2017</v>
      </c>
      <c r="M405">
        <v>2018</v>
      </c>
      <c r="N405">
        <v>2019</v>
      </c>
      <c r="O405">
        <v>2020</v>
      </c>
    </row>
    <row r="406" spans="1:15" x14ac:dyDescent="0.25">
      <c r="A406" t="s">
        <v>35</v>
      </c>
      <c r="B406">
        <v>0</v>
      </c>
      <c r="C406">
        <v>0</v>
      </c>
      <c r="D406">
        <v>0</v>
      </c>
      <c r="E406">
        <v>0</v>
      </c>
      <c r="F406">
        <v>0</v>
      </c>
      <c r="G406">
        <v>0</v>
      </c>
      <c r="H406">
        <v>0</v>
      </c>
      <c r="I406">
        <v>0</v>
      </c>
      <c r="J406">
        <v>0</v>
      </c>
      <c r="K406">
        <v>0</v>
      </c>
      <c r="L406">
        <v>0</v>
      </c>
      <c r="M406">
        <v>0</v>
      </c>
      <c r="N406">
        <v>0</v>
      </c>
      <c r="O406">
        <v>0</v>
      </c>
    </row>
    <row r="407" spans="1:15" x14ac:dyDescent="0.25">
      <c r="A407" t="s">
        <v>36</v>
      </c>
      <c r="B407">
        <v>0</v>
      </c>
      <c r="C407">
        <v>0</v>
      </c>
      <c r="D407">
        <v>0</v>
      </c>
      <c r="E407">
        <v>0</v>
      </c>
      <c r="F407">
        <v>0</v>
      </c>
      <c r="G407">
        <v>0</v>
      </c>
      <c r="H407">
        <v>0</v>
      </c>
      <c r="I407">
        <v>0</v>
      </c>
      <c r="J407">
        <v>0</v>
      </c>
      <c r="K407">
        <v>0</v>
      </c>
      <c r="L407">
        <v>0</v>
      </c>
      <c r="M407">
        <v>0</v>
      </c>
      <c r="N407">
        <v>0</v>
      </c>
      <c r="O407">
        <v>0</v>
      </c>
    </row>
    <row r="408" spans="1:15" x14ac:dyDescent="0.25">
      <c r="A408" t="s">
        <v>37</v>
      </c>
      <c r="B408">
        <v>0</v>
      </c>
      <c r="C408">
        <v>0</v>
      </c>
      <c r="D408">
        <v>0</v>
      </c>
      <c r="E408">
        <v>0</v>
      </c>
      <c r="F408">
        <v>0</v>
      </c>
      <c r="G408">
        <v>0</v>
      </c>
      <c r="H408">
        <v>0</v>
      </c>
      <c r="I408">
        <v>0</v>
      </c>
      <c r="J408">
        <v>0</v>
      </c>
      <c r="K408">
        <v>0</v>
      </c>
      <c r="L408">
        <v>0</v>
      </c>
      <c r="M408">
        <v>0</v>
      </c>
      <c r="N408">
        <v>0</v>
      </c>
      <c r="O408">
        <v>0</v>
      </c>
    </row>
    <row r="409" spans="1:15" x14ac:dyDescent="0.25">
      <c r="A409" t="s">
        <v>38</v>
      </c>
      <c r="B409">
        <v>0</v>
      </c>
      <c r="C409">
        <v>0</v>
      </c>
      <c r="D409">
        <v>0</v>
      </c>
      <c r="E409">
        <v>0</v>
      </c>
      <c r="F409">
        <v>0</v>
      </c>
      <c r="G409">
        <v>0</v>
      </c>
      <c r="H409">
        <v>0</v>
      </c>
      <c r="I409">
        <v>0</v>
      </c>
      <c r="J409">
        <v>0</v>
      </c>
      <c r="K409">
        <v>0</v>
      </c>
      <c r="L409">
        <v>0</v>
      </c>
      <c r="M409">
        <v>0</v>
      </c>
      <c r="N409">
        <v>0</v>
      </c>
      <c r="O409">
        <v>0</v>
      </c>
    </row>
    <row r="410" spans="1:15" x14ac:dyDescent="0.25">
      <c r="A410" t="s">
        <v>39</v>
      </c>
      <c r="B410">
        <v>0</v>
      </c>
      <c r="C410">
        <v>0</v>
      </c>
      <c r="D410">
        <v>0</v>
      </c>
      <c r="E410">
        <v>0</v>
      </c>
      <c r="F410">
        <v>0</v>
      </c>
      <c r="G410">
        <v>0</v>
      </c>
      <c r="H410">
        <v>0</v>
      </c>
      <c r="I410">
        <v>0</v>
      </c>
      <c r="J410">
        <v>0</v>
      </c>
      <c r="K410">
        <v>0</v>
      </c>
      <c r="L410">
        <v>0</v>
      </c>
      <c r="M410">
        <v>0</v>
      </c>
      <c r="N410">
        <v>0</v>
      </c>
      <c r="O410">
        <v>0</v>
      </c>
    </row>
    <row r="411" spans="1:15" x14ac:dyDescent="0.25">
      <c r="A411" t="s">
        <v>40</v>
      </c>
      <c r="B411">
        <v>0</v>
      </c>
      <c r="C411">
        <v>0</v>
      </c>
      <c r="D411">
        <v>0</v>
      </c>
      <c r="E411">
        <v>0</v>
      </c>
      <c r="F411">
        <v>0</v>
      </c>
      <c r="G411">
        <v>0</v>
      </c>
      <c r="H411">
        <v>0</v>
      </c>
      <c r="I411">
        <v>0</v>
      </c>
      <c r="J411">
        <v>0</v>
      </c>
      <c r="K411">
        <v>0</v>
      </c>
      <c r="L411">
        <v>0</v>
      </c>
      <c r="M411">
        <v>0</v>
      </c>
      <c r="N411">
        <v>0</v>
      </c>
      <c r="O411">
        <v>0</v>
      </c>
    </row>
    <row r="412" spans="1:15" x14ac:dyDescent="0.25">
      <c r="A412" t="s">
        <v>41</v>
      </c>
      <c r="B412">
        <v>0</v>
      </c>
      <c r="C412">
        <v>0</v>
      </c>
      <c r="D412">
        <v>0</v>
      </c>
      <c r="E412">
        <v>0</v>
      </c>
      <c r="F412">
        <v>0</v>
      </c>
      <c r="G412">
        <v>0</v>
      </c>
      <c r="H412">
        <v>0</v>
      </c>
      <c r="I412">
        <v>0</v>
      </c>
      <c r="J412">
        <v>0</v>
      </c>
      <c r="K412">
        <v>0</v>
      </c>
      <c r="L412">
        <v>0</v>
      </c>
      <c r="M412">
        <v>0</v>
      </c>
      <c r="N412">
        <v>0</v>
      </c>
      <c r="O412">
        <v>0</v>
      </c>
    </row>
    <row r="413" spans="1:15" x14ac:dyDescent="0.25">
      <c r="A413" t="s">
        <v>42</v>
      </c>
      <c r="B413">
        <v>0</v>
      </c>
      <c r="C413">
        <v>0</v>
      </c>
      <c r="D413">
        <v>0</v>
      </c>
      <c r="E413">
        <v>0</v>
      </c>
      <c r="F413">
        <v>0</v>
      </c>
      <c r="G413">
        <v>0</v>
      </c>
      <c r="H413">
        <v>0</v>
      </c>
      <c r="I413">
        <v>0</v>
      </c>
      <c r="J413">
        <v>0</v>
      </c>
      <c r="K413">
        <v>0</v>
      </c>
      <c r="L413">
        <v>0</v>
      </c>
      <c r="M413">
        <v>0</v>
      </c>
      <c r="N413">
        <v>0</v>
      </c>
      <c r="O413">
        <v>0</v>
      </c>
    </row>
    <row r="414" spans="1:15" x14ac:dyDescent="0.25">
      <c r="A414" t="s">
        <v>43</v>
      </c>
      <c r="B414">
        <v>0</v>
      </c>
      <c r="C414">
        <v>0</v>
      </c>
      <c r="D414">
        <v>0</v>
      </c>
      <c r="E414">
        <v>0</v>
      </c>
      <c r="F414">
        <v>0</v>
      </c>
      <c r="G414">
        <v>0</v>
      </c>
      <c r="H414">
        <v>0</v>
      </c>
      <c r="I414">
        <v>0</v>
      </c>
      <c r="J414">
        <v>0</v>
      </c>
      <c r="K414">
        <v>0</v>
      </c>
      <c r="L414">
        <v>0</v>
      </c>
      <c r="M414">
        <v>0</v>
      </c>
      <c r="N414">
        <v>0</v>
      </c>
      <c r="O414">
        <v>0</v>
      </c>
    </row>
    <row r="415" spans="1:15" x14ac:dyDescent="0.25">
      <c r="A415" t="s">
        <v>44</v>
      </c>
      <c r="B415">
        <v>0</v>
      </c>
      <c r="C415">
        <v>0</v>
      </c>
      <c r="D415">
        <v>0</v>
      </c>
      <c r="E415">
        <v>0</v>
      </c>
      <c r="F415">
        <v>0</v>
      </c>
      <c r="G415">
        <v>0</v>
      </c>
      <c r="H415">
        <v>0</v>
      </c>
      <c r="I415">
        <v>0</v>
      </c>
      <c r="J415">
        <v>0</v>
      </c>
      <c r="K415">
        <v>0</v>
      </c>
      <c r="L415">
        <v>0</v>
      </c>
      <c r="M415">
        <v>0</v>
      </c>
      <c r="N415">
        <v>0</v>
      </c>
      <c r="O415">
        <v>0</v>
      </c>
    </row>
    <row r="416" spans="1:15" x14ac:dyDescent="0.25">
      <c r="A416" t="s">
        <v>45</v>
      </c>
      <c r="B416">
        <v>0</v>
      </c>
      <c r="C416">
        <v>0</v>
      </c>
      <c r="D416">
        <v>0</v>
      </c>
      <c r="E416">
        <v>0</v>
      </c>
      <c r="F416">
        <v>0</v>
      </c>
      <c r="G416">
        <v>0</v>
      </c>
      <c r="H416">
        <v>0</v>
      </c>
      <c r="I416">
        <v>0</v>
      </c>
      <c r="J416">
        <v>0</v>
      </c>
      <c r="K416">
        <v>0</v>
      </c>
      <c r="L416">
        <v>0</v>
      </c>
      <c r="M416">
        <v>0</v>
      </c>
      <c r="N416">
        <v>0</v>
      </c>
      <c r="O416">
        <v>0</v>
      </c>
    </row>
    <row r="417" spans="1:15" x14ac:dyDescent="0.25">
      <c r="A417" t="s">
        <v>46</v>
      </c>
      <c r="B417">
        <v>0</v>
      </c>
      <c r="C417">
        <v>0</v>
      </c>
      <c r="D417">
        <v>0</v>
      </c>
      <c r="E417">
        <v>0</v>
      </c>
      <c r="F417">
        <v>0</v>
      </c>
      <c r="G417">
        <v>0</v>
      </c>
      <c r="H417">
        <v>0</v>
      </c>
      <c r="I417">
        <v>0</v>
      </c>
      <c r="J417">
        <v>0</v>
      </c>
      <c r="K417">
        <v>0</v>
      </c>
      <c r="L417">
        <v>0</v>
      </c>
      <c r="M417">
        <v>0</v>
      </c>
      <c r="N417">
        <v>0</v>
      </c>
      <c r="O417">
        <v>0</v>
      </c>
    </row>
    <row r="418" spans="1:15" x14ac:dyDescent="0.25">
      <c r="A418" t="s">
        <v>48</v>
      </c>
      <c r="B418">
        <v>0</v>
      </c>
      <c r="C418">
        <v>0</v>
      </c>
      <c r="D418">
        <v>0</v>
      </c>
      <c r="E418">
        <v>0</v>
      </c>
      <c r="F418">
        <v>0</v>
      </c>
      <c r="G418">
        <v>0</v>
      </c>
      <c r="H418">
        <v>0</v>
      </c>
      <c r="I418">
        <v>0</v>
      </c>
      <c r="J418">
        <v>0</v>
      </c>
      <c r="K418">
        <v>0</v>
      </c>
      <c r="L418">
        <v>0</v>
      </c>
      <c r="M418">
        <v>0</v>
      </c>
      <c r="N418">
        <v>0</v>
      </c>
      <c r="O418">
        <v>0</v>
      </c>
    </row>
    <row r="419" spans="1:15" x14ac:dyDescent="0.25">
      <c r="A419" t="s">
        <v>49</v>
      </c>
      <c r="B419">
        <v>0</v>
      </c>
      <c r="C419">
        <v>0</v>
      </c>
      <c r="D419">
        <v>0</v>
      </c>
      <c r="E419">
        <v>0</v>
      </c>
      <c r="F419">
        <v>0</v>
      </c>
      <c r="G419">
        <v>0</v>
      </c>
      <c r="H419">
        <v>0</v>
      </c>
      <c r="I419">
        <v>0</v>
      </c>
      <c r="J419">
        <v>0</v>
      </c>
      <c r="K419">
        <v>0</v>
      </c>
      <c r="L419">
        <v>0</v>
      </c>
      <c r="M419">
        <v>0</v>
      </c>
      <c r="N419">
        <v>0</v>
      </c>
      <c r="O419">
        <v>0</v>
      </c>
    </row>
    <row r="420" spans="1:15" x14ac:dyDescent="0.25">
      <c r="A420" t="s">
        <v>50</v>
      </c>
      <c r="B420">
        <v>0</v>
      </c>
      <c r="C420">
        <v>0</v>
      </c>
      <c r="D420">
        <v>0</v>
      </c>
      <c r="E420">
        <v>4</v>
      </c>
      <c r="F420">
        <v>0</v>
      </c>
      <c r="G420">
        <v>0</v>
      </c>
      <c r="H420">
        <v>0</v>
      </c>
      <c r="I420">
        <v>0</v>
      </c>
      <c r="J420">
        <v>0</v>
      </c>
      <c r="K420">
        <v>0</v>
      </c>
      <c r="L420">
        <v>0</v>
      </c>
      <c r="M420">
        <v>0</v>
      </c>
      <c r="N420">
        <v>0</v>
      </c>
      <c r="O420">
        <v>0</v>
      </c>
    </row>
    <row r="421" spans="1:15" x14ac:dyDescent="0.25">
      <c r="A421" t="s">
        <v>51</v>
      </c>
      <c r="B421">
        <v>0</v>
      </c>
      <c r="C421">
        <v>0</v>
      </c>
      <c r="D421">
        <v>0</v>
      </c>
      <c r="E421">
        <v>1.4</v>
      </c>
      <c r="F421">
        <v>0</v>
      </c>
      <c r="G421">
        <v>0</v>
      </c>
      <c r="H421">
        <v>0</v>
      </c>
      <c r="I421">
        <v>0</v>
      </c>
      <c r="J421">
        <v>0</v>
      </c>
      <c r="K421">
        <v>0</v>
      </c>
      <c r="L421">
        <v>0</v>
      </c>
      <c r="M421">
        <v>0</v>
      </c>
      <c r="N421">
        <v>0</v>
      </c>
      <c r="O421">
        <v>0</v>
      </c>
    </row>
    <row r="422" spans="1:15" x14ac:dyDescent="0.25">
      <c r="A422" t="s">
        <v>52</v>
      </c>
      <c r="B422">
        <v>1.2949999999999999</v>
      </c>
      <c r="C422">
        <v>3.3</v>
      </c>
      <c r="D422">
        <v>0</v>
      </c>
      <c r="E422">
        <v>0</v>
      </c>
      <c r="F422">
        <v>0</v>
      </c>
      <c r="G422">
        <v>0</v>
      </c>
      <c r="H422">
        <v>0</v>
      </c>
      <c r="I422">
        <v>0</v>
      </c>
      <c r="J422">
        <v>0</v>
      </c>
      <c r="K422">
        <v>0</v>
      </c>
      <c r="L422">
        <v>0</v>
      </c>
      <c r="M422">
        <v>0</v>
      </c>
      <c r="N422">
        <v>0</v>
      </c>
      <c r="O422">
        <v>0</v>
      </c>
    </row>
    <row r="423" spans="1:15" x14ac:dyDescent="0.25">
      <c r="A423" t="s">
        <v>53</v>
      </c>
      <c r="B423">
        <v>0</v>
      </c>
      <c r="C423">
        <v>0</v>
      </c>
      <c r="D423">
        <v>0</v>
      </c>
      <c r="E423">
        <v>0</v>
      </c>
      <c r="F423">
        <v>0</v>
      </c>
      <c r="G423">
        <v>0</v>
      </c>
      <c r="H423">
        <v>0</v>
      </c>
      <c r="I423">
        <v>0</v>
      </c>
      <c r="J423">
        <v>0</v>
      </c>
      <c r="K423">
        <v>0</v>
      </c>
      <c r="L423">
        <v>0</v>
      </c>
      <c r="M423">
        <v>0</v>
      </c>
      <c r="N423">
        <v>0</v>
      </c>
      <c r="O423">
        <v>0</v>
      </c>
    </row>
    <row r="426" spans="1:15" x14ac:dyDescent="0.25">
      <c r="A426" t="s">
        <v>117</v>
      </c>
      <c r="B426" t="s">
        <v>189</v>
      </c>
      <c r="C426" t="s">
        <v>190</v>
      </c>
    </row>
    <row r="427" spans="1:15" x14ac:dyDescent="0.25">
      <c r="B427" t="s">
        <v>121</v>
      </c>
      <c r="C427">
        <v>2008</v>
      </c>
      <c r="D427">
        <v>2009</v>
      </c>
      <c r="E427">
        <v>2010</v>
      </c>
      <c r="F427">
        <v>2011</v>
      </c>
      <c r="G427">
        <v>2012</v>
      </c>
      <c r="H427">
        <v>2013</v>
      </c>
      <c r="I427">
        <v>2014</v>
      </c>
      <c r="J427">
        <v>2015</v>
      </c>
      <c r="K427">
        <v>2016</v>
      </c>
      <c r="L427">
        <v>2017</v>
      </c>
      <c r="M427">
        <v>2018</v>
      </c>
      <c r="N427">
        <v>2019</v>
      </c>
      <c r="O427">
        <v>2020</v>
      </c>
    </row>
    <row r="428" spans="1:15" x14ac:dyDescent="0.25">
      <c r="A428" t="s">
        <v>35</v>
      </c>
      <c r="B428">
        <v>0</v>
      </c>
      <c r="C428">
        <v>0</v>
      </c>
      <c r="D428">
        <v>0</v>
      </c>
      <c r="E428">
        <v>0</v>
      </c>
      <c r="F428">
        <v>0</v>
      </c>
      <c r="G428">
        <v>0</v>
      </c>
      <c r="H428">
        <v>0</v>
      </c>
      <c r="I428">
        <v>0</v>
      </c>
      <c r="J428">
        <v>0</v>
      </c>
      <c r="K428">
        <v>0</v>
      </c>
      <c r="L428">
        <v>0</v>
      </c>
      <c r="M428">
        <v>0</v>
      </c>
      <c r="N428">
        <v>0</v>
      </c>
      <c r="O428">
        <v>0</v>
      </c>
    </row>
    <row r="429" spans="1:15" x14ac:dyDescent="0.25">
      <c r="A429" t="s">
        <v>36</v>
      </c>
      <c r="B429">
        <v>0</v>
      </c>
      <c r="C429">
        <v>0</v>
      </c>
      <c r="D429">
        <v>0</v>
      </c>
      <c r="E429">
        <v>0</v>
      </c>
      <c r="F429">
        <v>0</v>
      </c>
      <c r="G429">
        <v>0</v>
      </c>
      <c r="H429">
        <v>0</v>
      </c>
      <c r="I429">
        <v>0</v>
      </c>
      <c r="J429">
        <v>0</v>
      </c>
      <c r="K429">
        <v>0</v>
      </c>
      <c r="L429">
        <v>0</v>
      </c>
      <c r="M429">
        <v>0</v>
      </c>
      <c r="N429">
        <v>0</v>
      </c>
      <c r="O429">
        <v>0</v>
      </c>
    </row>
    <row r="430" spans="1:15" x14ac:dyDescent="0.25">
      <c r="A430" t="s">
        <v>37</v>
      </c>
      <c r="B430">
        <v>0</v>
      </c>
      <c r="C430">
        <v>0</v>
      </c>
      <c r="D430">
        <v>0</v>
      </c>
      <c r="E430">
        <v>0</v>
      </c>
      <c r="F430">
        <v>0</v>
      </c>
      <c r="G430">
        <v>0</v>
      </c>
      <c r="H430">
        <v>0</v>
      </c>
      <c r="I430">
        <v>0</v>
      </c>
      <c r="J430">
        <v>0</v>
      </c>
      <c r="K430">
        <v>0</v>
      </c>
      <c r="L430">
        <v>0</v>
      </c>
      <c r="M430">
        <v>0</v>
      </c>
      <c r="N430">
        <v>0</v>
      </c>
      <c r="O430">
        <v>0</v>
      </c>
    </row>
    <row r="431" spans="1:15" x14ac:dyDescent="0.25">
      <c r="A431" t="s">
        <v>38</v>
      </c>
      <c r="B431">
        <v>0</v>
      </c>
      <c r="C431">
        <v>0</v>
      </c>
      <c r="D431">
        <v>0</v>
      </c>
      <c r="E431">
        <v>0</v>
      </c>
      <c r="F431">
        <v>0</v>
      </c>
      <c r="G431">
        <v>0</v>
      </c>
      <c r="H431">
        <v>0</v>
      </c>
      <c r="I431">
        <v>0</v>
      </c>
      <c r="J431">
        <v>0</v>
      </c>
      <c r="K431">
        <v>0</v>
      </c>
      <c r="L431">
        <v>0</v>
      </c>
      <c r="M431">
        <v>0</v>
      </c>
      <c r="N431">
        <v>0</v>
      </c>
      <c r="O431">
        <v>0</v>
      </c>
    </row>
    <row r="432" spans="1:15" x14ac:dyDescent="0.25">
      <c r="A432" t="s">
        <v>39</v>
      </c>
      <c r="B432">
        <v>0</v>
      </c>
      <c r="C432">
        <v>0</v>
      </c>
      <c r="D432">
        <v>0</v>
      </c>
      <c r="E432">
        <v>0</v>
      </c>
      <c r="F432">
        <v>0</v>
      </c>
      <c r="G432">
        <v>0</v>
      </c>
      <c r="H432">
        <v>0</v>
      </c>
      <c r="I432">
        <v>0</v>
      </c>
      <c r="J432">
        <v>0</v>
      </c>
      <c r="K432">
        <v>0</v>
      </c>
      <c r="L432">
        <v>0</v>
      </c>
      <c r="M432">
        <v>0</v>
      </c>
      <c r="N432">
        <v>0</v>
      </c>
      <c r="O432">
        <v>0</v>
      </c>
    </row>
    <row r="433" spans="1:15" x14ac:dyDescent="0.25">
      <c r="A433" t="s">
        <v>40</v>
      </c>
      <c r="B433">
        <v>0</v>
      </c>
      <c r="C433">
        <v>0</v>
      </c>
      <c r="D433">
        <v>0</v>
      </c>
      <c r="E433">
        <v>0</v>
      </c>
      <c r="F433">
        <v>0</v>
      </c>
      <c r="G433">
        <v>0</v>
      </c>
      <c r="H433">
        <v>0</v>
      </c>
      <c r="I433">
        <v>0</v>
      </c>
      <c r="J433">
        <v>0</v>
      </c>
      <c r="K433">
        <v>0</v>
      </c>
      <c r="L433">
        <v>0</v>
      </c>
      <c r="M433">
        <v>0</v>
      </c>
      <c r="N433">
        <v>0</v>
      </c>
      <c r="O433">
        <v>0</v>
      </c>
    </row>
    <row r="434" spans="1:15" x14ac:dyDescent="0.25">
      <c r="A434" t="s">
        <v>41</v>
      </c>
      <c r="B434">
        <v>0</v>
      </c>
      <c r="C434">
        <v>0</v>
      </c>
      <c r="D434">
        <v>0</v>
      </c>
      <c r="E434">
        <v>0</v>
      </c>
      <c r="F434">
        <v>0</v>
      </c>
      <c r="G434">
        <v>0</v>
      </c>
      <c r="H434">
        <v>0</v>
      </c>
      <c r="I434">
        <v>0</v>
      </c>
      <c r="J434">
        <v>0</v>
      </c>
      <c r="K434">
        <v>0</v>
      </c>
      <c r="L434">
        <v>0</v>
      </c>
      <c r="M434">
        <v>0</v>
      </c>
      <c r="N434">
        <v>0</v>
      </c>
      <c r="O434">
        <v>0</v>
      </c>
    </row>
    <row r="435" spans="1:15" x14ac:dyDescent="0.25">
      <c r="A435" t="s">
        <v>42</v>
      </c>
      <c r="B435">
        <v>0</v>
      </c>
      <c r="C435">
        <v>0</v>
      </c>
      <c r="D435">
        <v>0</v>
      </c>
      <c r="E435">
        <v>0</v>
      </c>
      <c r="F435">
        <v>0</v>
      </c>
      <c r="G435">
        <v>0</v>
      </c>
      <c r="H435">
        <v>0</v>
      </c>
      <c r="I435">
        <v>0</v>
      </c>
      <c r="J435">
        <v>0</v>
      </c>
      <c r="K435">
        <v>0</v>
      </c>
      <c r="L435">
        <v>0</v>
      </c>
      <c r="M435">
        <v>0</v>
      </c>
      <c r="N435">
        <v>0</v>
      </c>
      <c r="O435">
        <v>0</v>
      </c>
    </row>
    <row r="436" spans="1:15" x14ac:dyDescent="0.25">
      <c r="A436" t="s">
        <v>43</v>
      </c>
      <c r="B436">
        <v>0</v>
      </c>
      <c r="C436">
        <v>0</v>
      </c>
      <c r="D436">
        <v>0</v>
      </c>
      <c r="E436">
        <v>0</v>
      </c>
      <c r="F436">
        <v>0</v>
      </c>
      <c r="G436">
        <v>0</v>
      </c>
      <c r="H436">
        <v>0</v>
      </c>
      <c r="I436">
        <v>0</v>
      </c>
      <c r="J436">
        <v>0</v>
      </c>
      <c r="K436">
        <v>0</v>
      </c>
      <c r="L436">
        <v>0</v>
      </c>
      <c r="M436">
        <v>0</v>
      </c>
      <c r="N436">
        <v>0</v>
      </c>
      <c r="O436">
        <v>0</v>
      </c>
    </row>
    <row r="437" spans="1:15" x14ac:dyDescent="0.25">
      <c r="A437" t="s">
        <v>44</v>
      </c>
      <c r="B437">
        <v>0</v>
      </c>
      <c r="C437">
        <v>0</v>
      </c>
      <c r="D437">
        <v>0</v>
      </c>
      <c r="E437">
        <v>0</v>
      </c>
      <c r="F437">
        <v>0</v>
      </c>
      <c r="G437">
        <v>0</v>
      </c>
      <c r="H437">
        <v>0</v>
      </c>
      <c r="I437">
        <v>0</v>
      </c>
      <c r="J437">
        <v>0</v>
      </c>
      <c r="K437">
        <v>0</v>
      </c>
      <c r="L437">
        <v>0</v>
      </c>
      <c r="M437">
        <v>0</v>
      </c>
      <c r="N437">
        <v>0</v>
      </c>
      <c r="O437">
        <v>0</v>
      </c>
    </row>
    <row r="438" spans="1:15" x14ac:dyDescent="0.25">
      <c r="A438" t="s">
        <v>45</v>
      </c>
      <c r="B438">
        <v>0</v>
      </c>
      <c r="C438">
        <v>0</v>
      </c>
      <c r="D438">
        <v>0</v>
      </c>
      <c r="E438">
        <v>0</v>
      </c>
      <c r="F438">
        <v>0</v>
      </c>
      <c r="G438">
        <v>0</v>
      </c>
      <c r="H438">
        <v>0</v>
      </c>
      <c r="I438">
        <v>0</v>
      </c>
      <c r="J438">
        <v>0</v>
      </c>
      <c r="K438">
        <v>0</v>
      </c>
      <c r="L438">
        <v>0</v>
      </c>
      <c r="M438">
        <v>0</v>
      </c>
      <c r="N438">
        <v>0</v>
      </c>
      <c r="O438">
        <v>0</v>
      </c>
    </row>
    <row r="439" spans="1:15" x14ac:dyDescent="0.25">
      <c r="A439" t="s">
        <v>46</v>
      </c>
      <c r="B439">
        <v>0</v>
      </c>
      <c r="C439">
        <v>0</v>
      </c>
      <c r="D439">
        <v>0</v>
      </c>
      <c r="E439">
        <v>0</v>
      </c>
      <c r="F439">
        <v>0</v>
      </c>
      <c r="G439">
        <v>0</v>
      </c>
      <c r="H439">
        <v>0</v>
      </c>
      <c r="I439">
        <v>0</v>
      </c>
      <c r="J439">
        <v>0</v>
      </c>
      <c r="K439">
        <v>0</v>
      </c>
      <c r="L439">
        <v>0</v>
      </c>
      <c r="M439">
        <v>0</v>
      </c>
      <c r="N439">
        <v>0</v>
      </c>
      <c r="O439">
        <v>0</v>
      </c>
    </row>
    <row r="440" spans="1:15" x14ac:dyDescent="0.25">
      <c r="A440" t="s">
        <v>48</v>
      </c>
      <c r="B440">
        <v>0</v>
      </c>
      <c r="C440">
        <v>0</v>
      </c>
      <c r="D440">
        <v>0</v>
      </c>
      <c r="E440">
        <v>0</v>
      </c>
      <c r="F440">
        <v>0</v>
      </c>
      <c r="G440">
        <v>0</v>
      </c>
      <c r="H440">
        <v>0</v>
      </c>
      <c r="I440">
        <v>0</v>
      </c>
      <c r="J440">
        <v>0</v>
      </c>
      <c r="K440">
        <v>0</v>
      </c>
      <c r="L440">
        <v>0</v>
      </c>
      <c r="M440">
        <v>0</v>
      </c>
      <c r="N440">
        <v>0</v>
      </c>
      <c r="O440">
        <v>0</v>
      </c>
    </row>
    <row r="441" spans="1:15" x14ac:dyDescent="0.25">
      <c r="A441" t="s">
        <v>49</v>
      </c>
      <c r="B441">
        <v>0</v>
      </c>
      <c r="C441">
        <v>0</v>
      </c>
      <c r="D441">
        <v>0</v>
      </c>
      <c r="E441">
        <v>0</v>
      </c>
      <c r="F441">
        <v>0</v>
      </c>
      <c r="G441">
        <v>0</v>
      </c>
      <c r="H441">
        <v>0</v>
      </c>
      <c r="I441">
        <v>0</v>
      </c>
      <c r="J441">
        <v>0</v>
      </c>
      <c r="K441">
        <v>0</v>
      </c>
      <c r="L441">
        <v>0</v>
      </c>
      <c r="M441">
        <v>0</v>
      </c>
      <c r="N441">
        <v>0</v>
      </c>
      <c r="O441">
        <v>0</v>
      </c>
    </row>
    <row r="442" spans="1:15" x14ac:dyDescent="0.25">
      <c r="A442" t="s">
        <v>50</v>
      </c>
      <c r="B442">
        <v>0</v>
      </c>
      <c r="C442">
        <v>0</v>
      </c>
      <c r="D442">
        <v>0</v>
      </c>
      <c r="E442">
        <v>0</v>
      </c>
      <c r="F442">
        <v>0</v>
      </c>
      <c r="G442">
        <v>0</v>
      </c>
      <c r="H442">
        <v>0</v>
      </c>
      <c r="I442">
        <v>0</v>
      </c>
      <c r="J442">
        <v>0</v>
      </c>
      <c r="K442">
        <v>0</v>
      </c>
      <c r="L442">
        <v>0</v>
      </c>
      <c r="M442">
        <v>0</v>
      </c>
      <c r="N442">
        <v>0</v>
      </c>
      <c r="O442">
        <v>0</v>
      </c>
    </row>
    <row r="443" spans="1:15" x14ac:dyDescent="0.25">
      <c r="A443" t="s">
        <v>51</v>
      </c>
      <c r="B443">
        <v>0</v>
      </c>
      <c r="C443">
        <v>0</v>
      </c>
      <c r="D443">
        <v>0</v>
      </c>
      <c r="E443">
        <v>0</v>
      </c>
      <c r="F443">
        <v>0</v>
      </c>
      <c r="G443">
        <v>0</v>
      </c>
      <c r="H443">
        <v>0</v>
      </c>
      <c r="I443">
        <v>0</v>
      </c>
      <c r="J443">
        <v>0</v>
      </c>
      <c r="K443">
        <v>0</v>
      </c>
      <c r="L443">
        <v>0</v>
      </c>
      <c r="M443">
        <v>0</v>
      </c>
      <c r="N443">
        <v>0</v>
      </c>
      <c r="O443">
        <v>0</v>
      </c>
    </row>
    <row r="444" spans="1:15" x14ac:dyDescent="0.25">
      <c r="A444" t="s">
        <v>52</v>
      </c>
      <c r="B444">
        <v>0</v>
      </c>
      <c r="C444">
        <v>0</v>
      </c>
      <c r="D444">
        <v>0</v>
      </c>
      <c r="E444">
        <v>8.5</v>
      </c>
      <c r="F444">
        <v>3.5</v>
      </c>
      <c r="G444">
        <v>0</v>
      </c>
      <c r="H444">
        <v>0</v>
      </c>
      <c r="I444">
        <v>0</v>
      </c>
      <c r="J444">
        <v>0</v>
      </c>
      <c r="K444">
        <v>0</v>
      </c>
      <c r="L444">
        <v>0</v>
      </c>
      <c r="M444">
        <v>0</v>
      </c>
      <c r="N444">
        <v>0</v>
      </c>
      <c r="O444">
        <v>0</v>
      </c>
    </row>
    <row r="445" spans="1:15" x14ac:dyDescent="0.25">
      <c r="A445" t="s">
        <v>53</v>
      </c>
      <c r="B445">
        <v>0</v>
      </c>
      <c r="C445">
        <v>0</v>
      </c>
      <c r="D445">
        <v>0</v>
      </c>
      <c r="E445">
        <v>1</v>
      </c>
      <c r="F445">
        <v>0.3</v>
      </c>
      <c r="G445">
        <v>0</v>
      </c>
      <c r="H445">
        <v>0</v>
      </c>
      <c r="I445">
        <v>0</v>
      </c>
      <c r="J445">
        <v>0</v>
      </c>
      <c r="K445">
        <v>0</v>
      </c>
      <c r="L445">
        <v>0</v>
      </c>
      <c r="M445">
        <v>0</v>
      </c>
      <c r="N445">
        <v>0</v>
      </c>
      <c r="O445">
        <v>0</v>
      </c>
    </row>
    <row r="448" spans="1:15" x14ac:dyDescent="0.25">
      <c r="A448" t="s">
        <v>117</v>
      </c>
      <c r="B448" t="s">
        <v>191</v>
      </c>
      <c r="C448" t="s">
        <v>192</v>
      </c>
    </row>
    <row r="449" spans="1:15" x14ac:dyDescent="0.25">
      <c r="B449" t="s">
        <v>121</v>
      </c>
      <c r="C449">
        <v>2008</v>
      </c>
      <c r="D449">
        <v>2009</v>
      </c>
      <c r="E449">
        <v>2010</v>
      </c>
      <c r="F449">
        <v>2011</v>
      </c>
      <c r="G449">
        <v>2012</v>
      </c>
      <c r="H449">
        <v>2013</v>
      </c>
      <c r="I449">
        <v>2014</v>
      </c>
      <c r="J449">
        <v>2015</v>
      </c>
      <c r="K449">
        <v>2016</v>
      </c>
      <c r="L449">
        <v>2017</v>
      </c>
      <c r="M449">
        <v>2018</v>
      </c>
      <c r="N449">
        <v>2019</v>
      </c>
      <c r="O449">
        <v>2020</v>
      </c>
    </row>
    <row r="450" spans="1:15" x14ac:dyDescent="0.25">
      <c r="A450" t="s">
        <v>35</v>
      </c>
      <c r="B450">
        <v>0</v>
      </c>
      <c r="C450">
        <v>0</v>
      </c>
      <c r="D450">
        <v>0</v>
      </c>
      <c r="E450">
        <v>0</v>
      </c>
      <c r="F450">
        <v>0</v>
      </c>
      <c r="G450">
        <v>0</v>
      </c>
      <c r="H450">
        <v>0</v>
      </c>
      <c r="I450">
        <v>0</v>
      </c>
      <c r="J450">
        <v>0</v>
      </c>
      <c r="K450">
        <v>0</v>
      </c>
      <c r="L450">
        <v>0</v>
      </c>
      <c r="M450">
        <v>0</v>
      </c>
      <c r="N450">
        <v>0</v>
      </c>
      <c r="O450">
        <v>0</v>
      </c>
    </row>
    <row r="451" spans="1:15" x14ac:dyDescent="0.25">
      <c r="A451" t="s">
        <v>36</v>
      </c>
      <c r="B451">
        <v>0</v>
      </c>
      <c r="C451">
        <v>0</v>
      </c>
      <c r="D451">
        <v>0</v>
      </c>
      <c r="E451">
        <v>0</v>
      </c>
      <c r="F451">
        <v>0</v>
      </c>
      <c r="G451">
        <v>0</v>
      </c>
      <c r="H451">
        <v>0</v>
      </c>
      <c r="I451">
        <v>0</v>
      </c>
      <c r="J451">
        <v>0</v>
      </c>
      <c r="K451">
        <v>0</v>
      </c>
      <c r="L451">
        <v>0</v>
      </c>
      <c r="M451">
        <v>0</v>
      </c>
      <c r="N451">
        <v>0</v>
      </c>
      <c r="O451">
        <v>0</v>
      </c>
    </row>
    <row r="452" spans="1:15" x14ac:dyDescent="0.25">
      <c r="A452" t="s">
        <v>37</v>
      </c>
      <c r="B452">
        <v>0</v>
      </c>
      <c r="C452">
        <v>0</v>
      </c>
      <c r="D452">
        <v>0</v>
      </c>
      <c r="E452">
        <v>0</v>
      </c>
      <c r="F452">
        <v>0</v>
      </c>
      <c r="G452">
        <v>0</v>
      </c>
      <c r="H452">
        <v>0</v>
      </c>
      <c r="I452">
        <v>0</v>
      </c>
      <c r="J452">
        <v>0</v>
      </c>
      <c r="K452">
        <v>0</v>
      </c>
      <c r="L452">
        <v>0</v>
      </c>
      <c r="M452">
        <v>0</v>
      </c>
      <c r="N452">
        <v>0</v>
      </c>
      <c r="O452">
        <v>0</v>
      </c>
    </row>
    <row r="453" spans="1:15" x14ac:dyDescent="0.25">
      <c r="A453" t="s">
        <v>38</v>
      </c>
      <c r="B453">
        <v>0</v>
      </c>
      <c r="C453">
        <v>0</v>
      </c>
      <c r="D453">
        <v>0</v>
      </c>
      <c r="E453">
        <v>0</v>
      </c>
      <c r="F453">
        <v>0</v>
      </c>
      <c r="G453">
        <v>0</v>
      </c>
      <c r="H453">
        <v>0</v>
      </c>
      <c r="I453">
        <v>0</v>
      </c>
      <c r="J453">
        <v>0</v>
      </c>
      <c r="K453">
        <v>0</v>
      </c>
      <c r="L453">
        <v>0</v>
      </c>
      <c r="M453">
        <v>0</v>
      </c>
      <c r="N453">
        <v>0</v>
      </c>
      <c r="O453">
        <v>0</v>
      </c>
    </row>
    <row r="454" spans="1:15" x14ac:dyDescent="0.25">
      <c r="A454" t="s">
        <v>39</v>
      </c>
      <c r="B454">
        <v>0</v>
      </c>
      <c r="C454">
        <v>0</v>
      </c>
      <c r="D454">
        <v>0</v>
      </c>
      <c r="E454">
        <v>0</v>
      </c>
      <c r="F454">
        <v>0</v>
      </c>
      <c r="G454">
        <v>0</v>
      </c>
      <c r="H454">
        <v>0</v>
      </c>
      <c r="I454">
        <v>0</v>
      </c>
      <c r="J454">
        <v>0</v>
      </c>
      <c r="K454">
        <v>0</v>
      </c>
      <c r="L454">
        <v>0</v>
      </c>
      <c r="M454">
        <v>0</v>
      </c>
      <c r="N454">
        <v>0</v>
      </c>
      <c r="O454">
        <v>0</v>
      </c>
    </row>
    <row r="455" spans="1:15" x14ac:dyDescent="0.25">
      <c r="A455" t="s">
        <v>40</v>
      </c>
      <c r="B455">
        <v>0</v>
      </c>
      <c r="C455">
        <v>0</v>
      </c>
      <c r="D455">
        <v>0</v>
      </c>
      <c r="E455">
        <v>0</v>
      </c>
      <c r="F455">
        <v>0</v>
      </c>
      <c r="G455">
        <v>0</v>
      </c>
      <c r="H455">
        <v>0</v>
      </c>
      <c r="I455">
        <v>0</v>
      </c>
      <c r="J455">
        <v>0</v>
      </c>
      <c r="K455">
        <v>0</v>
      </c>
      <c r="L455">
        <v>0</v>
      </c>
      <c r="M455">
        <v>0</v>
      </c>
      <c r="N455">
        <v>0</v>
      </c>
      <c r="O455">
        <v>0</v>
      </c>
    </row>
    <row r="456" spans="1:15" x14ac:dyDescent="0.25">
      <c r="A456" t="s">
        <v>41</v>
      </c>
      <c r="B456">
        <v>0</v>
      </c>
      <c r="C456">
        <v>0</v>
      </c>
      <c r="D456">
        <v>0</v>
      </c>
      <c r="E456">
        <v>0</v>
      </c>
      <c r="F456">
        <v>0</v>
      </c>
      <c r="G456">
        <v>0</v>
      </c>
      <c r="H456">
        <v>0</v>
      </c>
      <c r="I456">
        <v>0</v>
      </c>
      <c r="J456">
        <v>0</v>
      </c>
      <c r="K456">
        <v>0</v>
      </c>
      <c r="L456">
        <v>0</v>
      </c>
      <c r="M456">
        <v>0</v>
      </c>
      <c r="N456">
        <v>0</v>
      </c>
      <c r="O456">
        <v>0</v>
      </c>
    </row>
    <row r="457" spans="1:15" x14ac:dyDescent="0.25">
      <c r="A457" t="s">
        <v>42</v>
      </c>
      <c r="B457">
        <v>0</v>
      </c>
      <c r="C457">
        <v>0</v>
      </c>
      <c r="D457">
        <v>0</v>
      </c>
      <c r="E457">
        <v>0</v>
      </c>
      <c r="F457">
        <v>0</v>
      </c>
      <c r="G457">
        <v>0</v>
      </c>
      <c r="H457">
        <v>0</v>
      </c>
      <c r="I457">
        <v>0</v>
      </c>
      <c r="J457">
        <v>0</v>
      </c>
      <c r="K457">
        <v>0</v>
      </c>
      <c r="L457">
        <v>0</v>
      </c>
      <c r="M457">
        <v>0</v>
      </c>
      <c r="N457">
        <v>0</v>
      </c>
      <c r="O457">
        <v>0</v>
      </c>
    </row>
    <row r="458" spans="1:15" x14ac:dyDescent="0.25">
      <c r="A458" t="s">
        <v>43</v>
      </c>
      <c r="B458">
        <v>0</v>
      </c>
      <c r="C458">
        <v>0</v>
      </c>
      <c r="D458">
        <v>0</v>
      </c>
      <c r="E458">
        <v>0</v>
      </c>
      <c r="F458">
        <v>0</v>
      </c>
      <c r="G458">
        <v>0</v>
      </c>
      <c r="H458">
        <v>0</v>
      </c>
      <c r="I458">
        <v>0</v>
      </c>
      <c r="J458">
        <v>0</v>
      </c>
      <c r="K458">
        <v>0</v>
      </c>
      <c r="L458">
        <v>0</v>
      </c>
      <c r="M458">
        <v>0</v>
      </c>
      <c r="N458">
        <v>0</v>
      </c>
      <c r="O458">
        <v>0</v>
      </c>
    </row>
    <row r="459" spans="1:15" x14ac:dyDescent="0.25">
      <c r="A459" t="s">
        <v>44</v>
      </c>
      <c r="B459">
        <v>0</v>
      </c>
      <c r="C459">
        <v>0</v>
      </c>
      <c r="D459">
        <v>0</v>
      </c>
      <c r="E459">
        <v>0</v>
      </c>
      <c r="F459">
        <v>0</v>
      </c>
      <c r="G459">
        <v>0</v>
      </c>
      <c r="H459">
        <v>0</v>
      </c>
      <c r="I459">
        <v>0</v>
      </c>
      <c r="J459">
        <v>0</v>
      </c>
      <c r="K459">
        <v>0</v>
      </c>
      <c r="L459">
        <v>0</v>
      </c>
      <c r="M459">
        <v>0</v>
      </c>
      <c r="N459">
        <v>0</v>
      </c>
      <c r="O459">
        <v>0</v>
      </c>
    </row>
    <row r="460" spans="1:15" x14ac:dyDescent="0.25">
      <c r="A460" t="s">
        <v>45</v>
      </c>
      <c r="B460">
        <v>0</v>
      </c>
      <c r="C460">
        <v>0</v>
      </c>
      <c r="D460">
        <v>0</v>
      </c>
      <c r="E460">
        <v>0</v>
      </c>
      <c r="F460">
        <v>0</v>
      </c>
      <c r="G460">
        <v>0</v>
      </c>
      <c r="H460">
        <v>0</v>
      </c>
      <c r="I460">
        <v>0</v>
      </c>
      <c r="J460">
        <v>0</v>
      </c>
      <c r="K460">
        <v>0</v>
      </c>
      <c r="L460">
        <v>0</v>
      </c>
      <c r="M460">
        <v>0</v>
      </c>
      <c r="N460">
        <v>0</v>
      </c>
      <c r="O460">
        <v>0</v>
      </c>
    </row>
    <row r="461" spans="1:15" x14ac:dyDescent="0.25">
      <c r="A461" t="s">
        <v>46</v>
      </c>
      <c r="B461">
        <v>0</v>
      </c>
      <c r="C461">
        <v>0</v>
      </c>
      <c r="D461">
        <v>0</v>
      </c>
      <c r="E461">
        <v>0</v>
      </c>
      <c r="F461">
        <v>0</v>
      </c>
      <c r="G461">
        <v>0</v>
      </c>
      <c r="H461">
        <v>0</v>
      </c>
      <c r="I461">
        <v>0</v>
      </c>
      <c r="J461">
        <v>0</v>
      </c>
      <c r="K461">
        <v>0</v>
      </c>
      <c r="L461">
        <v>0</v>
      </c>
      <c r="M461">
        <v>0</v>
      </c>
      <c r="N461">
        <v>0</v>
      </c>
      <c r="O461">
        <v>0</v>
      </c>
    </row>
    <row r="462" spans="1:15" x14ac:dyDescent="0.25">
      <c r="A462" t="s">
        <v>48</v>
      </c>
      <c r="B462">
        <v>0</v>
      </c>
      <c r="C462">
        <v>0</v>
      </c>
      <c r="D462">
        <v>0</v>
      </c>
      <c r="E462">
        <v>0</v>
      </c>
      <c r="F462">
        <v>0</v>
      </c>
      <c r="G462">
        <v>0</v>
      </c>
      <c r="H462">
        <v>0</v>
      </c>
      <c r="I462">
        <v>0</v>
      </c>
      <c r="J462">
        <v>0</v>
      </c>
      <c r="K462">
        <v>0</v>
      </c>
      <c r="L462">
        <v>0</v>
      </c>
      <c r="M462">
        <v>0</v>
      </c>
      <c r="N462">
        <v>0</v>
      </c>
      <c r="O462">
        <v>0</v>
      </c>
    </row>
    <row r="463" spans="1:15" x14ac:dyDescent="0.25">
      <c r="A463" t="s">
        <v>49</v>
      </c>
      <c r="B463">
        <v>0</v>
      </c>
      <c r="C463">
        <v>0</v>
      </c>
      <c r="D463">
        <v>0</v>
      </c>
      <c r="E463">
        <v>0</v>
      </c>
      <c r="F463">
        <v>0</v>
      </c>
      <c r="G463">
        <v>0</v>
      </c>
      <c r="H463">
        <v>0</v>
      </c>
      <c r="I463">
        <v>0</v>
      </c>
      <c r="J463">
        <v>0</v>
      </c>
      <c r="K463">
        <v>0</v>
      </c>
      <c r="L463">
        <v>0</v>
      </c>
      <c r="M463">
        <v>0</v>
      </c>
      <c r="N463">
        <v>0</v>
      </c>
      <c r="O463">
        <v>0</v>
      </c>
    </row>
    <row r="464" spans="1:15" x14ac:dyDescent="0.25">
      <c r="A464" t="s">
        <v>50</v>
      </c>
      <c r="B464">
        <v>0</v>
      </c>
      <c r="C464">
        <v>0</v>
      </c>
      <c r="D464">
        <v>0</v>
      </c>
      <c r="E464">
        <v>0</v>
      </c>
      <c r="F464">
        <v>0</v>
      </c>
      <c r="G464">
        <v>0</v>
      </c>
      <c r="H464">
        <v>0</v>
      </c>
      <c r="I464">
        <v>0</v>
      </c>
      <c r="J464">
        <v>0</v>
      </c>
      <c r="K464">
        <v>0</v>
      </c>
      <c r="L464">
        <v>0</v>
      </c>
      <c r="M464">
        <v>0</v>
      </c>
      <c r="N464">
        <v>0</v>
      </c>
      <c r="O464">
        <v>0</v>
      </c>
    </row>
    <row r="465" spans="1:15" x14ac:dyDescent="0.25">
      <c r="A465" t="s">
        <v>51</v>
      </c>
      <c r="B465">
        <v>0</v>
      </c>
      <c r="C465">
        <v>0</v>
      </c>
      <c r="D465">
        <v>0</v>
      </c>
      <c r="E465">
        <v>15.1</v>
      </c>
      <c r="F465">
        <v>-0.5</v>
      </c>
      <c r="G465">
        <v>0</v>
      </c>
      <c r="H465">
        <v>0</v>
      </c>
      <c r="I465">
        <v>0</v>
      </c>
      <c r="J465">
        <v>0</v>
      </c>
      <c r="K465">
        <v>0</v>
      </c>
      <c r="L465">
        <v>0</v>
      </c>
      <c r="M465">
        <v>0</v>
      </c>
      <c r="N465">
        <v>0</v>
      </c>
      <c r="O465">
        <v>0</v>
      </c>
    </row>
    <row r="466" spans="1:15" x14ac:dyDescent="0.25">
      <c r="A466" t="s">
        <v>52</v>
      </c>
      <c r="B466">
        <v>0</v>
      </c>
      <c r="C466">
        <v>0</v>
      </c>
      <c r="D466">
        <v>0</v>
      </c>
      <c r="E466">
        <v>0</v>
      </c>
      <c r="F466">
        <v>0</v>
      </c>
      <c r="G466">
        <v>0</v>
      </c>
      <c r="H466">
        <v>0</v>
      </c>
      <c r="I466">
        <v>0</v>
      </c>
      <c r="J466">
        <v>0</v>
      </c>
      <c r="K466">
        <v>0</v>
      </c>
      <c r="L466">
        <v>0</v>
      </c>
      <c r="M466">
        <v>0</v>
      </c>
      <c r="N466">
        <v>0</v>
      </c>
      <c r="O466">
        <v>0</v>
      </c>
    </row>
    <row r="467" spans="1:15" x14ac:dyDescent="0.25">
      <c r="A467" t="s">
        <v>53</v>
      </c>
      <c r="B467">
        <v>0</v>
      </c>
      <c r="C467">
        <v>0</v>
      </c>
      <c r="D467">
        <v>0</v>
      </c>
      <c r="E467">
        <v>0</v>
      </c>
      <c r="F467">
        <v>0</v>
      </c>
      <c r="G467">
        <v>0</v>
      </c>
      <c r="H467">
        <v>0</v>
      </c>
      <c r="I467">
        <v>0</v>
      </c>
      <c r="J467">
        <v>0</v>
      </c>
      <c r="K467">
        <v>0</v>
      </c>
      <c r="L467">
        <v>0</v>
      </c>
      <c r="M467">
        <v>0</v>
      </c>
      <c r="N467">
        <v>0</v>
      </c>
      <c r="O467">
        <v>0</v>
      </c>
    </row>
    <row r="470" spans="1:15" x14ac:dyDescent="0.25">
      <c r="A470" t="s">
        <v>117</v>
      </c>
      <c r="B470" t="s">
        <v>193</v>
      </c>
      <c r="C470" t="s">
        <v>194</v>
      </c>
    </row>
    <row r="471" spans="1:15" x14ac:dyDescent="0.25">
      <c r="B471" t="s">
        <v>121</v>
      </c>
      <c r="C471">
        <v>2008</v>
      </c>
      <c r="D471">
        <v>2009</v>
      </c>
      <c r="E471">
        <v>2010</v>
      </c>
      <c r="F471">
        <v>2011</v>
      </c>
      <c r="G471">
        <v>2012</v>
      </c>
      <c r="H471">
        <v>2013</v>
      </c>
      <c r="I471">
        <v>2014</v>
      </c>
      <c r="J471">
        <v>2015</v>
      </c>
      <c r="K471">
        <v>2016</v>
      </c>
      <c r="L471">
        <v>2017</v>
      </c>
      <c r="M471">
        <v>2018</v>
      </c>
      <c r="N471">
        <v>2019</v>
      </c>
      <c r="O471">
        <v>2020</v>
      </c>
    </row>
    <row r="472" spans="1:15" x14ac:dyDescent="0.25">
      <c r="A472" t="s">
        <v>35</v>
      </c>
      <c r="B472">
        <v>0</v>
      </c>
      <c r="C472">
        <v>0</v>
      </c>
      <c r="D472">
        <v>0</v>
      </c>
      <c r="E472">
        <v>0</v>
      </c>
      <c r="F472">
        <v>0</v>
      </c>
      <c r="G472">
        <v>0</v>
      </c>
      <c r="H472">
        <v>0</v>
      </c>
      <c r="I472">
        <v>0</v>
      </c>
      <c r="J472">
        <v>0</v>
      </c>
      <c r="K472">
        <v>0</v>
      </c>
      <c r="L472">
        <v>0</v>
      </c>
      <c r="M472">
        <v>0</v>
      </c>
      <c r="N472">
        <v>0</v>
      </c>
      <c r="O472">
        <v>0</v>
      </c>
    </row>
    <row r="473" spans="1:15" x14ac:dyDescent="0.25">
      <c r="A473" t="s">
        <v>36</v>
      </c>
      <c r="B473">
        <v>0</v>
      </c>
      <c r="C473">
        <v>0</v>
      </c>
      <c r="D473">
        <v>0</v>
      </c>
      <c r="E473">
        <v>0</v>
      </c>
      <c r="F473">
        <v>0</v>
      </c>
      <c r="G473">
        <v>0</v>
      </c>
      <c r="H473">
        <v>0</v>
      </c>
      <c r="I473">
        <v>0</v>
      </c>
      <c r="J473">
        <v>0</v>
      </c>
      <c r="K473">
        <v>0</v>
      </c>
      <c r="L473">
        <v>0</v>
      </c>
      <c r="M473">
        <v>0</v>
      </c>
      <c r="N473">
        <v>0</v>
      </c>
      <c r="O473">
        <v>0</v>
      </c>
    </row>
    <row r="474" spans="1:15" x14ac:dyDescent="0.25">
      <c r="A474" t="s">
        <v>37</v>
      </c>
      <c r="B474">
        <v>0</v>
      </c>
      <c r="C474">
        <v>0</v>
      </c>
      <c r="D474">
        <v>0</v>
      </c>
      <c r="E474">
        <v>0</v>
      </c>
      <c r="F474">
        <v>0</v>
      </c>
      <c r="G474">
        <v>0</v>
      </c>
      <c r="H474">
        <v>0</v>
      </c>
      <c r="I474">
        <v>0</v>
      </c>
      <c r="J474">
        <v>0</v>
      </c>
      <c r="K474">
        <v>0</v>
      </c>
      <c r="L474">
        <v>0</v>
      </c>
      <c r="M474">
        <v>0</v>
      </c>
      <c r="N474">
        <v>0</v>
      </c>
      <c r="O474">
        <v>0</v>
      </c>
    </row>
    <row r="475" spans="1:15" x14ac:dyDescent="0.25">
      <c r="A475" t="s">
        <v>38</v>
      </c>
      <c r="B475">
        <v>0</v>
      </c>
      <c r="C475">
        <v>0</v>
      </c>
      <c r="D475">
        <v>0</v>
      </c>
      <c r="E475">
        <v>0</v>
      </c>
      <c r="F475">
        <v>0</v>
      </c>
      <c r="G475">
        <v>0</v>
      </c>
      <c r="H475">
        <v>0</v>
      </c>
      <c r="I475">
        <v>0</v>
      </c>
      <c r="J475">
        <v>0</v>
      </c>
      <c r="K475">
        <v>0</v>
      </c>
      <c r="L475">
        <v>0</v>
      </c>
      <c r="M475">
        <v>0</v>
      </c>
      <c r="N475">
        <v>0</v>
      </c>
      <c r="O475">
        <v>0</v>
      </c>
    </row>
    <row r="476" spans="1:15" x14ac:dyDescent="0.25">
      <c r="A476" t="s">
        <v>39</v>
      </c>
      <c r="B476">
        <v>0</v>
      </c>
      <c r="C476">
        <v>0</v>
      </c>
      <c r="D476">
        <v>0</v>
      </c>
      <c r="E476">
        <v>0</v>
      </c>
      <c r="F476">
        <v>0</v>
      </c>
      <c r="G476">
        <v>0</v>
      </c>
      <c r="H476">
        <v>0</v>
      </c>
      <c r="I476">
        <v>0</v>
      </c>
      <c r="J476">
        <v>0</v>
      </c>
      <c r="K476">
        <v>0</v>
      </c>
      <c r="L476">
        <v>0</v>
      </c>
      <c r="M476">
        <v>0</v>
      </c>
      <c r="N476">
        <v>0</v>
      </c>
      <c r="O476">
        <v>0</v>
      </c>
    </row>
    <row r="477" spans="1:15" x14ac:dyDescent="0.25">
      <c r="A477" t="s">
        <v>40</v>
      </c>
      <c r="B477">
        <v>0</v>
      </c>
      <c r="C477">
        <v>0</v>
      </c>
      <c r="D477">
        <v>0</v>
      </c>
      <c r="E477">
        <v>0</v>
      </c>
      <c r="F477">
        <v>0</v>
      </c>
      <c r="G477">
        <v>0</v>
      </c>
      <c r="H477">
        <v>0</v>
      </c>
      <c r="I477">
        <v>0</v>
      </c>
      <c r="J477">
        <v>0</v>
      </c>
      <c r="K477">
        <v>0</v>
      </c>
      <c r="L477">
        <v>0</v>
      </c>
      <c r="M477">
        <v>0</v>
      </c>
      <c r="N477">
        <v>0</v>
      </c>
      <c r="O477">
        <v>0</v>
      </c>
    </row>
    <row r="478" spans="1:15" x14ac:dyDescent="0.25">
      <c r="A478" t="s">
        <v>41</v>
      </c>
      <c r="B478">
        <v>0</v>
      </c>
      <c r="C478">
        <v>0</v>
      </c>
      <c r="D478">
        <v>0</v>
      </c>
      <c r="E478">
        <v>0</v>
      </c>
      <c r="F478">
        <v>0</v>
      </c>
      <c r="G478">
        <v>0</v>
      </c>
      <c r="H478">
        <v>0</v>
      </c>
      <c r="I478">
        <v>0</v>
      </c>
      <c r="J478">
        <v>0</v>
      </c>
      <c r="K478">
        <v>0</v>
      </c>
      <c r="L478">
        <v>0</v>
      </c>
      <c r="M478">
        <v>0</v>
      </c>
      <c r="N478">
        <v>0</v>
      </c>
      <c r="O478">
        <v>0</v>
      </c>
    </row>
    <row r="479" spans="1:15" x14ac:dyDescent="0.25">
      <c r="A479" t="s">
        <v>42</v>
      </c>
      <c r="B479">
        <v>0</v>
      </c>
      <c r="C479">
        <v>0</v>
      </c>
      <c r="D479">
        <v>0</v>
      </c>
      <c r="E479">
        <v>0</v>
      </c>
      <c r="F479">
        <v>0</v>
      </c>
      <c r="G479">
        <v>0</v>
      </c>
      <c r="H479">
        <v>0</v>
      </c>
      <c r="I479">
        <v>0</v>
      </c>
      <c r="J479">
        <v>0</v>
      </c>
      <c r="K479">
        <v>0</v>
      </c>
      <c r="L479">
        <v>0</v>
      </c>
      <c r="M479">
        <v>0</v>
      </c>
      <c r="N479">
        <v>0</v>
      </c>
      <c r="O479">
        <v>0</v>
      </c>
    </row>
    <row r="480" spans="1:15" x14ac:dyDescent="0.25">
      <c r="A480" t="s">
        <v>43</v>
      </c>
      <c r="B480">
        <v>0</v>
      </c>
      <c r="C480">
        <v>0</v>
      </c>
      <c r="D480">
        <v>0</v>
      </c>
      <c r="E480">
        <v>0</v>
      </c>
      <c r="F480">
        <v>0</v>
      </c>
      <c r="G480">
        <v>0</v>
      </c>
      <c r="H480">
        <v>0</v>
      </c>
      <c r="I480">
        <v>0</v>
      </c>
      <c r="J480">
        <v>0</v>
      </c>
      <c r="K480">
        <v>0</v>
      </c>
      <c r="L480">
        <v>0</v>
      </c>
      <c r="M480">
        <v>0</v>
      </c>
      <c r="N480">
        <v>0</v>
      </c>
      <c r="O480">
        <v>0</v>
      </c>
    </row>
    <row r="481" spans="1:15" x14ac:dyDescent="0.25">
      <c r="A481" t="s">
        <v>44</v>
      </c>
      <c r="B481">
        <v>0</v>
      </c>
      <c r="C481">
        <v>0</v>
      </c>
      <c r="D481">
        <v>0</v>
      </c>
      <c r="E481">
        <v>0</v>
      </c>
      <c r="F481">
        <v>0</v>
      </c>
      <c r="G481">
        <v>0</v>
      </c>
      <c r="H481">
        <v>0</v>
      </c>
      <c r="I481">
        <v>0</v>
      </c>
      <c r="J481">
        <v>0</v>
      </c>
      <c r="K481">
        <v>0</v>
      </c>
      <c r="L481">
        <v>0</v>
      </c>
      <c r="M481">
        <v>0</v>
      </c>
      <c r="N481">
        <v>0</v>
      </c>
      <c r="O481">
        <v>0</v>
      </c>
    </row>
    <row r="482" spans="1:15" x14ac:dyDescent="0.25">
      <c r="A482" t="s">
        <v>45</v>
      </c>
      <c r="B482">
        <v>0</v>
      </c>
      <c r="C482">
        <v>0</v>
      </c>
      <c r="D482">
        <v>0</v>
      </c>
      <c r="E482">
        <v>0</v>
      </c>
      <c r="F482">
        <v>0</v>
      </c>
      <c r="G482">
        <v>0</v>
      </c>
      <c r="H482">
        <v>0</v>
      </c>
      <c r="I482">
        <v>0</v>
      </c>
      <c r="J482">
        <v>0</v>
      </c>
      <c r="K482">
        <v>0</v>
      </c>
      <c r="L482">
        <v>0</v>
      </c>
      <c r="M482">
        <v>0</v>
      </c>
      <c r="N482">
        <v>0</v>
      </c>
      <c r="O482">
        <v>0</v>
      </c>
    </row>
    <row r="483" spans="1:15" x14ac:dyDescent="0.25">
      <c r="A483" t="s">
        <v>46</v>
      </c>
      <c r="B483">
        <v>0</v>
      </c>
      <c r="C483">
        <v>0</v>
      </c>
      <c r="D483">
        <v>0</v>
      </c>
      <c r="E483">
        <v>0</v>
      </c>
      <c r="F483">
        <v>0</v>
      </c>
      <c r="G483">
        <v>0</v>
      </c>
      <c r="H483">
        <v>0</v>
      </c>
      <c r="I483">
        <v>0</v>
      </c>
      <c r="J483">
        <v>0</v>
      </c>
      <c r="K483">
        <v>0</v>
      </c>
      <c r="L483">
        <v>0</v>
      </c>
      <c r="M483">
        <v>0</v>
      </c>
      <c r="N483">
        <v>0</v>
      </c>
      <c r="O483">
        <v>0</v>
      </c>
    </row>
    <row r="484" spans="1:15" x14ac:dyDescent="0.25">
      <c r="A484" t="s">
        <v>48</v>
      </c>
      <c r="B484">
        <v>0</v>
      </c>
      <c r="C484">
        <v>0</v>
      </c>
      <c r="D484">
        <v>0</v>
      </c>
      <c r="E484">
        <v>0</v>
      </c>
      <c r="F484">
        <v>0</v>
      </c>
      <c r="G484">
        <v>0</v>
      </c>
      <c r="H484">
        <v>0</v>
      </c>
      <c r="I484">
        <v>0</v>
      </c>
      <c r="J484">
        <v>0</v>
      </c>
      <c r="K484">
        <v>0</v>
      </c>
      <c r="L484">
        <v>0</v>
      </c>
      <c r="M484">
        <v>0</v>
      </c>
      <c r="N484">
        <v>0</v>
      </c>
      <c r="O484">
        <v>0</v>
      </c>
    </row>
    <row r="485" spans="1:15" x14ac:dyDescent="0.25">
      <c r="A485" t="s">
        <v>49</v>
      </c>
      <c r="B485">
        <v>0</v>
      </c>
      <c r="C485">
        <v>0</v>
      </c>
      <c r="D485">
        <v>0</v>
      </c>
      <c r="E485">
        <v>0</v>
      </c>
      <c r="F485">
        <v>0</v>
      </c>
      <c r="G485">
        <v>0</v>
      </c>
      <c r="H485">
        <v>0</v>
      </c>
      <c r="I485">
        <v>0</v>
      </c>
      <c r="J485">
        <v>0</v>
      </c>
      <c r="K485">
        <v>0</v>
      </c>
      <c r="L485">
        <v>0</v>
      </c>
      <c r="M485">
        <v>0</v>
      </c>
      <c r="N485">
        <v>0</v>
      </c>
      <c r="O485">
        <v>0</v>
      </c>
    </row>
    <row r="486" spans="1:15" x14ac:dyDescent="0.25">
      <c r="A486" t="s">
        <v>50</v>
      </c>
      <c r="B486">
        <v>0</v>
      </c>
      <c r="C486">
        <v>0</v>
      </c>
      <c r="D486">
        <v>0</v>
      </c>
      <c r="E486">
        <v>0</v>
      </c>
      <c r="F486">
        <v>0</v>
      </c>
      <c r="G486">
        <v>0</v>
      </c>
      <c r="H486">
        <v>0</v>
      </c>
      <c r="I486">
        <v>0</v>
      </c>
      <c r="J486">
        <v>0</v>
      </c>
      <c r="K486">
        <v>0</v>
      </c>
      <c r="L486">
        <v>0</v>
      </c>
      <c r="M486">
        <v>0</v>
      </c>
      <c r="N486">
        <v>0</v>
      </c>
      <c r="O486">
        <v>0</v>
      </c>
    </row>
    <row r="487" spans="1:15" x14ac:dyDescent="0.25">
      <c r="A487" t="s">
        <v>51</v>
      </c>
      <c r="B487">
        <v>0</v>
      </c>
      <c r="C487">
        <v>0</v>
      </c>
      <c r="D487">
        <v>0</v>
      </c>
      <c r="E487">
        <v>31.8</v>
      </c>
      <c r="F487">
        <v>0</v>
      </c>
      <c r="G487">
        <v>0</v>
      </c>
      <c r="H487">
        <v>0</v>
      </c>
      <c r="I487">
        <v>0</v>
      </c>
      <c r="J487">
        <v>0</v>
      </c>
      <c r="K487">
        <v>0</v>
      </c>
      <c r="L487">
        <v>0</v>
      </c>
      <c r="M487">
        <v>0</v>
      </c>
      <c r="N487">
        <v>0</v>
      </c>
      <c r="O487">
        <v>0</v>
      </c>
    </row>
    <row r="488" spans="1:15" x14ac:dyDescent="0.25">
      <c r="A488" t="s">
        <v>52</v>
      </c>
      <c r="B488">
        <v>0</v>
      </c>
      <c r="C488">
        <v>0</v>
      </c>
      <c r="D488">
        <v>0</v>
      </c>
      <c r="E488">
        <v>0</v>
      </c>
      <c r="F488">
        <v>0</v>
      </c>
      <c r="G488">
        <v>0</v>
      </c>
      <c r="H488">
        <v>0</v>
      </c>
      <c r="I488">
        <v>0</v>
      </c>
      <c r="J488">
        <v>0</v>
      </c>
      <c r="K488">
        <v>0</v>
      </c>
      <c r="L488">
        <v>0</v>
      </c>
      <c r="M488">
        <v>0</v>
      </c>
      <c r="N488">
        <v>0</v>
      </c>
      <c r="O488">
        <v>0</v>
      </c>
    </row>
    <row r="489" spans="1:15" x14ac:dyDescent="0.25">
      <c r="A489" t="s">
        <v>53</v>
      </c>
      <c r="B489">
        <v>0</v>
      </c>
      <c r="C489">
        <v>0</v>
      </c>
      <c r="D489">
        <v>0</v>
      </c>
      <c r="E489">
        <v>0</v>
      </c>
      <c r="F489">
        <v>0</v>
      </c>
      <c r="G489">
        <v>0</v>
      </c>
      <c r="H489">
        <v>0</v>
      </c>
      <c r="I489">
        <v>0</v>
      </c>
      <c r="J489">
        <v>0</v>
      </c>
      <c r="K489">
        <v>0</v>
      </c>
      <c r="L489">
        <v>0</v>
      </c>
      <c r="M489">
        <v>0</v>
      </c>
      <c r="N489">
        <v>0</v>
      </c>
      <c r="O489">
        <v>0</v>
      </c>
    </row>
    <row r="492" spans="1:15" x14ac:dyDescent="0.25">
      <c r="A492" t="s">
        <v>117</v>
      </c>
      <c r="B492" t="s">
        <v>195</v>
      </c>
      <c r="C492" t="s">
        <v>196</v>
      </c>
    </row>
    <row r="493" spans="1:15" x14ac:dyDescent="0.25">
      <c r="B493" t="s">
        <v>121</v>
      </c>
      <c r="C493">
        <v>2008</v>
      </c>
      <c r="D493">
        <v>2009</v>
      </c>
      <c r="E493">
        <v>2010</v>
      </c>
      <c r="F493">
        <v>2011</v>
      </c>
      <c r="G493">
        <v>2012</v>
      </c>
      <c r="H493">
        <v>2013</v>
      </c>
      <c r="I493">
        <v>2014</v>
      </c>
      <c r="J493">
        <v>2015</v>
      </c>
      <c r="K493">
        <v>2016</v>
      </c>
      <c r="L493">
        <v>2017</v>
      </c>
      <c r="M493">
        <v>2018</v>
      </c>
      <c r="N493">
        <v>2019</v>
      </c>
      <c r="O493">
        <v>2020</v>
      </c>
    </row>
    <row r="494" spans="1:15" x14ac:dyDescent="0.25">
      <c r="A494" t="s">
        <v>35</v>
      </c>
      <c r="B494">
        <v>0</v>
      </c>
      <c r="C494">
        <v>0</v>
      </c>
      <c r="D494">
        <v>0</v>
      </c>
      <c r="E494">
        <v>0</v>
      </c>
      <c r="F494">
        <v>0</v>
      </c>
      <c r="G494">
        <v>0</v>
      </c>
      <c r="H494">
        <v>0</v>
      </c>
      <c r="I494">
        <v>0</v>
      </c>
      <c r="J494">
        <v>0</v>
      </c>
      <c r="K494">
        <v>0</v>
      </c>
      <c r="L494">
        <v>0</v>
      </c>
      <c r="M494">
        <v>0</v>
      </c>
      <c r="N494">
        <v>0</v>
      </c>
      <c r="O494">
        <v>0</v>
      </c>
    </row>
    <row r="495" spans="1:15" x14ac:dyDescent="0.25">
      <c r="A495" t="s">
        <v>36</v>
      </c>
      <c r="B495">
        <v>0</v>
      </c>
      <c r="C495">
        <v>0</v>
      </c>
      <c r="D495">
        <v>0</v>
      </c>
      <c r="E495">
        <v>0</v>
      </c>
      <c r="F495">
        <v>0</v>
      </c>
      <c r="G495">
        <v>0</v>
      </c>
      <c r="H495">
        <v>0</v>
      </c>
      <c r="I495">
        <v>0</v>
      </c>
      <c r="J495">
        <v>0</v>
      </c>
      <c r="K495">
        <v>0</v>
      </c>
      <c r="L495">
        <v>0</v>
      </c>
      <c r="M495">
        <v>0</v>
      </c>
      <c r="N495">
        <v>0</v>
      </c>
      <c r="O495">
        <v>0</v>
      </c>
    </row>
    <row r="496" spans="1:15" x14ac:dyDescent="0.25">
      <c r="A496" t="s">
        <v>37</v>
      </c>
      <c r="B496">
        <v>0</v>
      </c>
      <c r="C496">
        <v>0</v>
      </c>
      <c r="D496">
        <v>0</v>
      </c>
      <c r="E496">
        <v>0</v>
      </c>
      <c r="F496">
        <v>0</v>
      </c>
      <c r="G496">
        <v>0</v>
      </c>
      <c r="H496">
        <v>0</v>
      </c>
      <c r="I496">
        <v>0</v>
      </c>
      <c r="J496">
        <v>0</v>
      </c>
      <c r="K496">
        <v>0</v>
      </c>
      <c r="L496">
        <v>0</v>
      </c>
      <c r="M496">
        <v>0</v>
      </c>
      <c r="N496">
        <v>0</v>
      </c>
      <c r="O496">
        <v>0</v>
      </c>
    </row>
    <row r="497" spans="1:15" x14ac:dyDescent="0.25">
      <c r="A497" t="s">
        <v>38</v>
      </c>
      <c r="B497">
        <v>0</v>
      </c>
      <c r="C497">
        <v>0</v>
      </c>
      <c r="D497">
        <v>0</v>
      </c>
      <c r="E497">
        <v>0</v>
      </c>
      <c r="F497">
        <v>0</v>
      </c>
      <c r="G497">
        <v>0</v>
      </c>
      <c r="H497">
        <v>0</v>
      </c>
      <c r="I497">
        <v>0</v>
      </c>
      <c r="J497">
        <v>0</v>
      </c>
      <c r="K497">
        <v>0</v>
      </c>
      <c r="L497">
        <v>0</v>
      </c>
      <c r="M497">
        <v>0</v>
      </c>
      <c r="N497">
        <v>0</v>
      </c>
      <c r="O497">
        <v>0</v>
      </c>
    </row>
    <row r="498" spans="1:15" x14ac:dyDescent="0.25">
      <c r="A498" t="s">
        <v>39</v>
      </c>
      <c r="B498">
        <v>0</v>
      </c>
      <c r="C498">
        <v>0</v>
      </c>
      <c r="D498">
        <v>0</v>
      </c>
      <c r="E498">
        <v>0</v>
      </c>
      <c r="F498">
        <v>0</v>
      </c>
      <c r="G498">
        <v>0</v>
      </c>
      <c r="H498">
        <v>0</v>
      </c>
      <c r="I498">
        <v>0</v>
      </c>
      <c r="J498">
        <v>0</v>
      </c>
      <c r="K498">
        <v>0</v>
      </c>
      <c r="L498">
        <v>0</v>
      </c>
      <c r="M498">
        <v>0</v>
      </c>
      <c r="N498">
        <v>0</v>
      </c>
      <c r="O498">
        <v>0</v>
      </c>
    </row>
    <row r="499" spans="1:15" x14ac:dyDescent="0.25">
      <c r="A499" t="s">
        <v>40</v>
      </c>
      <c r="B499">
        <v>0</v>
      </c>
      <c r="C499">
        <v>0</v>
      </c>
      <c r="D499">
        <v>0</v>
      </c>
      <c r="E499">
        <v>0</v>
      </c>
      <c r="F499">
        <v>0</v>
      </c>
      <c r="G499">
        <v>0</v>
      </c>
      <c r="H499">
        <v>0</v>
      </c>
      <c r="I499">
        <v>0</v>
      </c>
      <c r="J499">
        <v>0</v>
      </c>
      <c r="K499">
        <v>0</v>
      </c>
      <c r="L499">
        <v>0</v>
      </c>
      <c r="M499">
        <v>0</v>
      </c>
      <c r="N499">
        <v>0</v>
      </c>
      <c r="O499">
        <v>0</v>
      </c>
    </row>
    <row r="500" spans="1:15" x14ac:dyDescent="0.25">
      <c r="A500" t="s">
        <v>41</v>
      </c>
      <c r="B500">
        <v>0</v>
      </c>
      <c r="C500">
        <v>0</v>
      </c>
      <c r="D500">
        <v>0</v>
      </c>
      <c r="E500">
        <v>0</v>
      </c>
      <c r="F500">
        <v>0</v>
      </c>
      <c r="G500">
        <v>0</v>
      </c>
      <c r="H500">
        <v>0</v>
      </c>
      <c r="I500">
        <v>0</v>
      </c>
      <c r="J500">
        <v>0</v>
      </c>
      <c r="K500">
        <v>0</v>
      </c>
      <c r="L500">
        <v>0</v>
      </c>
      <c r="M500">
        <v>0</v>
      </c>
      <c r="N500">
        <v>0</v>
      </c>
      <c r="O500">
        <v>0</v>
      </c>
    </row>
    <row r="501" spans="1:15" x14ac:dyDescent="0.25">
      <c r="A501" t="s">
        <v>42</v>
      </c>
      <c r="B501">
        <v>0</v>
      </c>
      <c r="C501">
        <v>0</v>
      </c>
      <c r="D501">
        <v>0</v>
      </c>
      <c r="E501">
        <v>0</v>
      </c>
      <c r="F501">
        <v>0</v>
      </c>
      <c r="G501">
        <v>0</v>
      </c>
      <c r="H501">
        <v>0</v>
      </c>
      <c r="I501">
        <v>0</v>
      </c>
      <c r="J501">
        <v>0</v>
      </c>
      <c r="K501">
        <v>0</v>
      </c>
      <c r="L501">
        <v>0</v>
      </c>
      <c r="M501">
        <v>0</v>
      </c>
      <c r="N501">
        <v>0</v>
      </c>
      <c r="O501">
        <v>0</v>
      </c>
    </row>
    <row r="502" spans="1:15" x14ac:dyDescent="0.25">
      <c r="A502" t="s">
        <v>43</v>
      </c>
      <c r="B502">
        <v>0</v>
      </c>
      <c r="C502">
        <v>0</v>
      </c>
      <c r="D502">
        <v>0</v>
      </c>
      <c r="E502">
        <v>0</v>
      </c>
      <c r="F502">
        <v>0</v>
      </c>
      <c r="G502">
        <v>0</v>
      </c>
      <c r="H502">
        <v>0</v>
      </c>
      <c r="I502">
        <v>0</v>
      </c>
      <c r="J502">
        <v>0</v>
      </c>
      <c r="K502">
        <v>0</v>
      </c>
      <c r="L502">
        <v>0</v>
      </c>
      <c r="M502">
        <v>0</v>
      </c>
      <c r="N502">
        <v>0</v>
      </c>
      <c r="O502">
        <v>0</v>
      </c>
    </row>
    <row r="503" spans="1:15" x14ac:dyDescent="0.25">
      <c r="A503" t="s">
        <v>44</v>
      </c>
      <c r="B503">
        <v>0</v>
      </c>
      <c r="C503">
        <v>0</v>
      </c>
      <c r="D503">
        <v>0</v>
      </c>
      <c r="E503">
        <v>0</v>
      </c>
      <c r="F503">
        <v>0</v>
      </c>
      <c r="G503">
        <v>0</v>
      </c>
      <c r="H503">
        <v>0</v>
      </c>
      <c r="I503">
        <v>0</v>
      </c>
      <c r="J503">
        <v>0</v>
      </c>
      <c r="K503">
        <v>0</v>
      </c>
      <c r="L503">
        <v>0</v>
      </c>
      <c r="M503">
        <v>0</v>
      </c>
      <c r="N503">
        <v>0</v>
      </c>
      <c r="O503">
        <v>0</v>
      </c>
    </row>
    <row r="504" spans="1:15" x14ac:dyDescent="0.25">
      <c r="A504" t="s">
        <v>45</v>
      </c>
      <c r="B504">
        <v>0</v>
      </c>
      <c r="C504">
        <v>0</v>
      </c>
      <c r="D504">
        <v>0</v>
      </c>
      <c r="E504">
        <v>0</v>
      </c>
      <c r="F504">
        <v>0</v>
      </c>
      <c r="G504">
        <v>0</v>
      </c>
      <c r="H504">
        <v>0</v>
      </c>
      <c r="I504">
        <v>0</v>
      </c>
      <c r="J504">
        <v>0</v>
      </c>
      <c r="K504">
        <v>0</v>
      </c>
      <c r="L504">
        <v>0</v>
      </c>
      <c r="M504">
        <v>0</v>
      </c>
      <c r="N504">
        <v>0</v>
      </c>
      <c r="O504">
        <v>0</v>
      </c>
    </row>
    <row r="505" spans="1:15" x14ac:dyDescent="0.25">
      <c r="A505" t="s">
        <v>46</v>
      </c>
      <c r="B505">
        <v>0</v>
      </c>
      <c r="C505">
        <v>0</v>
      </c>
      <c r="D505">
        <v>0</v>
      </c>
      <c r="E505">
        <v>0</v>
      </c>
      <c r="F505">
        <v>0</v>
      </c>
      <c r="G505">
        <v>0</v>
      </c>
      <c r="H505">
        <v>0</v>
      </c>
      <c r="I505">
        <v>0</v>
      </c>
      <c r="J505">
        <v>0</v>
      </c>
      <c r="K505">
        <v>0</v>
      </c>
      <c r="L505">
        <v>0</v>
      </c>
      <c r="M505">
        <v>0</v>
      </c>
      <c r="N505">
        <v>0</v>
      </c>
      <c r="O505">
        <v>0</v>
      </c>
    </row>
    <row r="506" spans="1:15" x14ac:dyDescent="0.25">
      <c r="A506" t="s">
        <v>48</v>
      </c>
      <c r="B506">
        <v>0</v>
      </c>
      <c r="C506">
        <v>0</v>
      </c>
      <c r="D506">
        <v>0</v>
      </c>
      <c r="E506">
        <v>0</v>
      </c>
      <c r="F506">
        <v>0</v>
      </c>
      <c r="G506">
        <v>0</v>
      </c>
      <c r="H506">
        <v>0</v>
      </c>
      <c r="I506">
        <v>0</v>
      </c>
      <c r="J506">
        <v>0</v>
      </c>
      <c r="K506">
        <v>0</v>
      </c>
      <c r="L506">
        <v>0</v>
      </c>
      <c r="M506">
        <v>0</v>
      </c>
      <c r="N506">
        <v>0</v>
      </c>
      <c r="O506">
        <v>0</v>
      </c>
    </row>
    <row r="507" spans="1:15" x14ac:dyDescent="0.25">
      <c r="A507" t="s">
        <v>49</v>
      </c>
      <c r="B507">
        <v>0</v>
      </c>
      <c r="C507">
        <v>0</v>
      </c>
      <c r="D507">
        <v>0</v>
      </c>
      <c r="E507">
        <v>0</v>
      </c>
      <c r="F507">
        <v>0</v>
      </c>
      <c r="G507">
        <v>0</v>
      </c>
      <c r="H507">
        <v>0</v>
      </c>
      <c r="I507">
        <v>0</v>
      </c>
      <c r="J507">
        <v>0</v>
      </c>
      <c r="K507">
        <v>0</v>
      </c>
      <c r="L507">
        <v>0</v>
      </c>
      <c r="M507">
        <v>0</v>
      </c>
      <c r="N507">
        <v>0</v>
      </c>
      <c r="O507">
        <v>0</v>
      </c>
    </row>
    <row r="508" spans="1:15" x14ac:dyDescent="0.25">
      <c r="A508" t="s">
        <v>50</v>
      </c>
      <c r="B508">
        <v>0</v>
      </c>
      <c r="C508">
        <v>0</v>
      </c>
      <c r="D508">
        <v>0</v>
      </c>
      <c r="E508">
        <v>0</v>
      </c>
      <c r="F508">
        <v>0</v>
      </c>
      <c r="G508">
        <v>0</v>
      </c>
      <c r="H508">
        <v>0</v>
      </c>
      <c r="I508">
        <v>0</v>
      </c>
      <c r="J508">
        <v>0</v>
      </c>
      <c r="K508">
        <v>0</v>
      </c>
      <c r="L508">
        <v>0</v>
      </c>
      <c r="M508">
        <v>0</v>
      </c>
      <c r="N508">
        <v>0</v>
      </c>
      <c r="O508">
        <v>0</v>
      </c>
    </row>
    <row r="509" spans="1:15" x14ac:dyDescent="0.25">
      <c r="A509" t="s">
        <v>51</v>
      </c>
      <c r="B509">
        <v>0</v>
      </c>
      <c r="C509">
        <v>0</v>
      </c>
      <c r="D509">
        <v>0</v>
      </c>
      <c r="E509">
        <v>8.6999999999999993</v>
      </c>
      <c r="F509">
        <v>2.2999999999999998</v>
      </c>
      <c r="G509">
        <v>1</v>
      </c>
      <c r="H509">
        <v>1.5</v>
      </c>
      <c r="I509">
        <v>0</v>
      </c>
      <c r="J509">
        <v>0</v>
      </c>
      <c r="K509">
        <v>0</v>
      </c>
      <c r="L509">
        <v>0</v>
      </c>
      <c r="M509">
        <v>0</v>
      </c>
      <c r="N509">
        <v>0</v>
      </c>
      <c r="O509">
        <v>0</v>
      </c>
    </row>
    <row r="510" spans="1:15" x14ac:dyDescent="0.25">
      <c r="A510" t="s">
        <v>52</v>
      </c>
      <c r="B510">
        <v>0</v>
      </c>
      <c r="C510">
        <v>0</v>
      </c>
      <c r="D510">
        <v>0</v>
      </c>
      <c r="E510">
        <v>0</v>
      </c>
      <c r="F510">
        <v>0</v>
      </c>
      <c r="G510">
        <v>0</v>
      </c>
      <c r="H510">
        <v>0</v>
      </c>
      <c r="I510">
        <v>0</v>
      </c>
      <c r="J510">
        <v>0</v>
      </c>
      <c r="K510">
        <v>0</v>
      </c>
      <c r="L510">
        <v>0</v>
      </c>
      <c r="M510">
        <v>0</v>
      </c>
      <c r="N510">
        <v>0</v>
      </c>
      <c r="O510">
        <v>0</v>
      </c>
    </row>
    <row r="511" spans="1:15" x14ac:dyDescent="0.25">
      <c r="A511" t="s">
        <v>53</v>
      </c>
      <c r="B511">
        <v>0</v>
      </c>
      <c r="C511">
        <v>0</v>
      </c>
      <c r="D511">
        <v>0</v>
      </c>
      <c r="E511">
        <v>0</v>
      </c>
      <c r="F511">
        <v>0</v>
      </c>
      <c r="G511">
        <v>0</v>
      </c>
      <c r="H511">
        <v>0</v>
      </c>
      <c r="I511">
        <v>0</v>
      </c>
      <c r="J511">
        <v>0</v>
      </c>
      <c r="K511">
        <v>0</v>
      </c>
      <c r="L511">
        <v>0</v>
      </c>
      <c r="M511">
        <v>0</v>
      </c>
      <c r="N511">
        <v>0</v>
      </c>
      <c r="O511">
        <v>0</v>
      </c>
    </row>
    <row r="514" spans="1:15" x14ac:dyDescent="0.25">
      <c r="A514" t="s">
        <v>117</v>
      </c>
      <c r="B514" t="s">
        <v>197</v>
      </c>
      <c r="C514" t="s">
        <v>198</v>
      </c>
    </row>
    <row r="515" spans="1:15" x14ac:dyDescent="0.25">
      <c r="B515" t="s">
        <v>121</v>
      </c>
      <c r="C515">
        <v>2008</v>
      </c>
      <c r="D515">
        <v>2009</v>
      </c>
      <c r="E515">
        <v>2010</v>
      </c>
      <c r="F515">
        <v>2011</v>
      </c>
      <c r="G515">
        <v>2012</v>
      </c>
      <c r="H515">
        <v>2013</v>
      </c>
      <c r="I515">
        <v>2014</v>
      </c>
      <c r="J515">
        <v>2015</v>
      </c>
      <c r="K515">
        <v>2016</v>
      </c>
      <c r="L515">
        <v>2017</v>
      </c>
      <c r="M515">
        <v>2018</v>
      </c>
      <c r="N515">
        <v>2019</v>
      </c>
      <c r="O515">
        <v>2020</v>
      </c>
    </row>
    <row r="516" spans="1:15" x14ac:dyDescent="0.25">
      <c r="A516" t="s">
        <v>35</v>
      </c>
      <c r="B516">
        <v>0</v>
      </c>
      <c r="C516">
        <v>0</v>
      </c>
      <c r="D516">
        <v>0</v>
      </c>
      <c r="E516">
        <v>0</v>
      </c>
      <c r="F516">
        <v>0</v>
      </c>
      <c r="G516">
        <v>0</v>
      </c>
      <c r="H516">
        <v>0</v>
      </c>
      <c r="I516">
        <v>0</v>
      </c>
      <c r="J516">
        <v>0</v>
      </c>
      <c r="K516">
        <v>0</v>
      </c>
      <c r="L516">
        <v>0</v>
      </c>
      <c r="M516">
        <v>0</v>
      </c>
      <c r="N516">
        <v>0</v>
      </c>
      <c r="O516">
        <v>0</v>
      </c>
    </row>
    <row r="517" spans="1:15" x14ac:dyDescent="0.25">
      <c r="A517" t="s">
        <v>36</v>
      </c>
      <c r="B517">
        <v>0</v>
      </c>
      <c r="C517">
        <v>0</v>
      </c>
      <c r="D517">
        <v>0</v>
      </c>
      <c r="E517">
        <v>0</v>
      </c>
      <c r="F517">
        <v>0</v>
      </c>
      <c r="G517">
        <v>0</v>
      </c>
      <c r="H517">
        <v>0</v>
      </c>
      <c r="I517">
        <v>0</v>
      </c>
      <c r="J517">
        <v>0</v>
      </c>
      <c r="K517">
        <v>0</v>
      </c>
      <c r="L517">
        <v>0</v>
      </c>
      <c r="M517">
        <v>0</v>
      </c>
      <c r="N517">
        <v>0</v>
      </c>
      <c r="O517">
        <v>0</v>
      </c>
    </row>
    <row r="518" spans="1:15" x14ac:dyDescent="0.25">
      <c r="A518" t="s">
        <v>37</v>
      </c>
      <c r="B518">
        <v>0</v>
      </c>
      <c r="C518">
        <v>0</v>
      </c>
      <c r="D518">
        <v>0</v>
      </c>
      <c r="E518">
        <v>0</v>
      </c>
      <c r="F518">
        <v>0</v>
      </c>
      <c r="G518">
        <v>0</v>
      </c>
      <c r="H518">
        <v>0</v>
      </c>
      <c r="I518">
        <v>0</v>
      </c>
      <c r="J518">
        <v>0</v>
      </c>
      <c r="K518">
        <v>0</v>
      </c>
      <c r="L518">
        <v>0</v>
      </c>
      <c r="M518">
        <v>0</v>
      </c>
      <c r="N518">
        <v>0</v>
      </c>
      <c r="O518">
        <v>0</v>
      </c>
    </row>
    <row r="519" spans="1:15" x14ac:dyDescent="0.25">
      <c r="A519" t="s">
        <v>38</v>
      </c>
      <c r="B519">
        <v>0</v>
      </c>
      <c r="C519">
        <v>0</v>
      </c>
      <c r="D519">
        <v>0</v>
      </c>
      <c r="E519">
        <v>0</v>
      </c>
      <c r="F519">
        <v>0</v>
      </c>
      <c r="G519">
        <v>0</v>
      </c>
      <c r="H519">
        <v>0</v>
      </c>
      <c r="I519">
        <v>0</v>
      </c>
      <c r="J519">
        <v>0</v>
      </c>
      <c r="K519">
        <v>0</v>
      </c>
      <c r="L519">
        <v>0</v>
      </c>
      <c r="M519">
        <v>0</v>
      </c>
      <c r="N519">
        <v>0</v>
      </c>
      <c r="O519">
        <v>0</v>
      </c>
    </row>
    <row r="520" spans="1:15" x14ac:dyDescent="0.25">
      <c r="A520" t="s">
        <v>39</v>
      </c>
      <c r="B520">
        <v>0</v>
      </c>
      <c r="C520">
        <v>0</v>
      </c>
      <c r="D520">
        <v>0</v>
      </c>
      <c r="E520">
        <v>0</v>
      </c>
      <c r="F520">
        <v>0</v>
      </c>
      <c r="G520">
        <v>0</v>
      </c>
      <c r="H520">
        <v>0</v>
      </c>
      <c r="I520">
        <v>0</v>
      </c>
      <c r="J520">
        <v>0</v>
      </c>
      <c r="K520">
        <v>0</v>
      </c>
      <c r="L520">
        <v>0</v>
      </c>
      <c r="M520">
        <v>0</v>
      </c>
      <c r="N520">
        <v>0</v>
      </c>
      <c r="O520">
        <v>0</v>
      </c>
    </row>
    <row r="521" spans="1:15" x14ac:dyDescent="0.25">
      <c r="A521" t="s">
        <v>40</v>
      </c>
      <c r="B521">
        <v>0</v>
      </c>
      <c r="C521">
        <v>0</v>
      </c>
      <c r="D521">
        <v>0</v>
      </c>
      <c r="E521">
        <v>0</v>
      </c>
      <c r="F521">
        <v>0</v>
      </c>
      <c r="G521">
        <v>0</v>
      </c>
      <c r="H521">
        <v>0</v>
      </c>
      <c r="I521">
        <v>0</v>
      </c>
      <c r="J521">
        <v>0</v>
      </c>
      <c r="K521">
        <v>0</v>
      </c>
      <c r="L521">
        <v>0</v>
      </c>
      <c r="M521">
        <v>0</v>
      </c>
      <c r="N521">
        <v>0</v>
      </c>
      <c r="O521">
        <v>0</v>
      </c>
    </row>
    <row r="522" spans="1:15" x14ac:dyDescent="0.25">
      <c r="A522" t="s">
        <v>41</v>
      </c>
      <c r="B522">
        <v>0</v>
      </c>
      <c r="C522">
        <v>0</v>
      </c>
      <c r="D522">
        <v>0</v>
      </c>
      <c r="E522">
        <v>0</v>
      </c>
      <c r="F522">
        <v>0</v>
      </c>
      <c r="G522">
        <v>0</v>
      </c>
      <c r="H522">
        <v>0</v>
      </c>
      <c r="I522">
        <v>0</v>
      </c>
      <c r="J522">
        <v>0</v>
      </c>
      <c r="K522">
        <v>0</v>
      </c>
      <c r="L522">
        <v>0</v>
      </c>
      <c r="M522">
        <v>0</v>
      </c>
      <c r="N522">
        <v>0</v>
      </c>
      <c r="O522">
        <v>0</v>
      </c>
    </row>
    <row r="523" spans="1:15" x14ac:dyDescent="0.25">
      <c r="A523" t="s">
        <v>42</v>
      </c>
      <c r="B523">
        <v>0</v>
      </c>
      <c r="C523">
        <v>0</v>
      </c>
      <c r="D523">
        <v>0</v>
      </c>
      <c r="E523">
        <v>0</v>
      </c>
      <c r="F523">
        <v>0</v>
      </c>
      <c r="G523">
        <v>0</v>
      </c>
      <c r="H523">
        <v>0</v>
      </c>
      <c r="I523">
        <v>0</v>
      </c>
      <c r="J523">
        <v>0</v>
      </c>
      <c r="K523">
        <v>0</v>
      </c>
      <c r="L523">
        <v>0</v>
      </c>
      <c r="M523">
        <v>0</v>
      </c>
      <c r="N523">
        <v>0</v>
      </c>
      <c r="O523">
        <v>0</v>
      </c>
    </row>
    <row r="524" spans="1:15" x14ac:dyDescent="0.25">
      <c r="A524" t="s">
        <v>43</v>
      </c>
      <c r="B524">
        <v>0</v>
      </c>
      <c r="C524">
        <v>0</v>
      </c>
      <c r="D524">
        <v>0</v>
      </c>
      <c r="E524">
        <v>0</v>
      </c>
      <c r="F524">
        <v>0</v>
      </c>
      <c r="G524">
        <v>0</v>
      </c>
      <c r="H524">
        <v>0</v>
      </c>
      <c r="I524">
        <v>0</v>
      </c>
      <c r="J524">
        <v>0</v>
      </c>
      <c r="K524">
        <v>0</v>
      </c>
      <c r="L524">
        <v>0</v>
      </c>
      <c r="M524">
        <v>0</v>
      </c>
      <c r="N524">
        <v>0</v>
      </c>
      <c r="O524">
        <v>0</v>
      </c>
    </row>
    <row r="525" spans="1:15" x14ac:dyDescent="0.25">
      <c r="A525" t="s">
        <v>44</v>
      </c>
      <c r="B525">
        <v>0</v>
      </c>
      <c r="C525">
        <v>0</v>
      </c>
      <c r="D525">
        <v>0</v>
      </c>
      <c r="E525">
        <v>0</v>
      </c>
      <c r="F525">
        <v>0</v>
      </c>
      <c r="G525">
        <v>0</v>
      </c>
      <c r="H525">
        <v>0</v>
      </c>
      <c r="I525">
        <v>0</v>
      </c>
      <c r="J525">
        <v>0</v>
      </c>
      <c r="K525">
        <v>0</v>
      </c>
      <c r="L525">
        <v>0</v>
      </c>
      <c r="M525">
        <v>0</v>
      </c>
      <c r="N525">
        <v>0</v>
      </c>
      <c r="O525">
        <v>0</v>
      </c>
    </row>
    <row r="526" spans="1:15" x14ac:dyDescent="0.25">
      <c r="A526" t="s">
        <v>45</v>
      </c>
      <c r="B526">
        <v>0</v>
      </c>
      <c r="C526">
        <v>0</v>
      </c>
      <c r="D526">
        <v>0</v>
      </c>
      <c r="E526">
        <v>0</v>
      </c>
      <c r="F526">
        <v>0</v>
      </c>
      <c r="G526">
        <v>0</v>
      </c>
      <c r="H526">
        <v>0</v>
      </c>
      <c r="I526">
        <v>0</v>
      </c>
      <c r="J526">
        <v>0</v>
      </c>
      <c r="K526">
        <v>0</v>
      </c>
      <c r="L526">
        <v>0</v>
      </c>
      <c r="M526">
        <v>0</v>
      </c>
      <c r="N526">
        <v>0</v>
      </c>
      <c r="O526">
        <v>0</v>
      </c>
    </row>
    <row r="527" spans="1:15" x14ac:dyDescent="0.25">
      <c r="A527" t="s">
        <v>46</v>
      </c>
      <c r="B527">
        <v>0</v>
      </c>
      <c r="C527">
        <v>0</v>
      </c>
      <c r="D527">
        <v>0</v>
      </c>
      <c r="E527">
        <v>0</v>
      </c>
      <c r="F527">
        <v>0</v>
      </c>
      <c r="G527">
        <v>0</v>
      </c>
      <c r="H527">
        <v>0</v>
      </c>
      <c r="I527">
        <v>0</v>
      </c>
      <c r="J527">
        <v>0</v>
      </c>
      <c r="K527">
        <v>0</v>
      </c>
      <c r="L527">
        <v>0</v>
      </c>
      <c r="M527">
        <v>0</v>
      </c>
      <c r="N527">
        <v>0</v>
      </c>
      <c r="O527">
        <v>0</v>
      </c>
    </row>
    <row r="528" spans="1:15" x14ac:dyDescent="0.25">
      <c r="A528" t="s">
        <v>48</v>
      </c>
      <c r="B528">
        <v>0</v>
      </c>
      <c r="C528">
        <v>0</v>
      </c>
      <c r="D528">
        <v>0</v>
      </c>
      <c r="E528">
        <v>0</v>
      </c>
      <c r="F528">
        <v>0</v>
      </c>
      <c r="G528">
        <v>0</v>
      </c>
      <c r="H528">
        <v>0</v>
      </c>
      <c r="I528">
        <v>0</v>
      </c>
      <c r="J528">
        <v>0</v>
      </c>
      <c r="K528">
        <v>0</v>
      </c>
      <c r="L528">
        <v>0</v>
      </c>
      <c r="M528">
        <v>0</v>
      </c>
      <c r="N528">
        <v>0</v>
      </c>
      <c r="O528">
        <v>0</v>
      </c>
    </row>
    <row r="529" spans="1:15" x14ac:dyDescent="0.25">
      <c r="A529" t="s">
        <v>49</v>
      </c>
      <c r="B529">
        <v>0</v>
      </c>
      <c r="C529">
        <v>0</v>
      </c>
      <c r="D529">
        <v>0</v>
      </c>
      <c r="E529">
        <v>0</v>
      </c>
      <c r="F529">
        <v>0</v>
      </c>
      <c r="G529">
        <v>0</v>
      </c>
      <c r="H529">
        <v>0</v>
      </c>
      <c r="I529">
        <v>0</v>
      </c>
      <c r="J529">
        <v>0</v>
      </c>
      <c r="K529">
        <v>0</v>
      </c>
      <c r="L529">
        <v>0</v>
      </c>
      <c r="M529">
        <v>0</v>
      </c>
      <c r="N529">
        <v>0</v>
      </c>
      <c r="O529">
        <v>0</v>
      </c>
    </row>
    <row r="530" spans="1:15" x14ac:dyDescent="0.25">
      <c r="A530" t="s">
        <v>50</v>
      </c>
      <c r="B530">
        <v>0</v>
      </c>
      <c r="C530">
        <v>0</v>
      </c>
      <c r="D530">
        <v>0</v>
      </c>
      <c r="E530">
        <v>0</v>
      </c>
      <c r="F530">
        <v>0</v>
      </c>
      <c r="G530">
        <v>0</v>
      </c>
      <c r="H530">
        <v>0</v>
      </c>
      <c r="I530">
        <v>0</v>
      </c>
      <c r="J530">
        <v>0</v>
      </c>
      <c r="K530">
        <v>0</v>
      </c>
      <c r="L530">
        <v>0</v>
      </c>
      <c r="M530">
        <v>0</v>
      </c>
      <c r="N530">
        <v>0</v>
      </c>
      <c r="O530">
        <v>0</v>
      </c>
    </row>
    <row r="531" spans="1:15" x14ac:dyDescent="0.25">
      <c r="A531" t="s">
        <v>51</v>
      </c>
      <c r="B531">
        <v>0</v>
      </c>
      <c r="C531">
        <v>0</v>
      </c>
      <c r="D531">
        <v>0</v>
      </c>
      <c r="E531">
        <v>1.2</v>
      </c>
      <c r="F531">
        <v>0</v>
      </c>
      <c r="G531">
        <v>0</v>
      </c>
      <c r="H531">
        <v>0</v>
      </c>
      <c r="I531">
        <v>0</v>
      </c>
      <c r="J531">
        <v>0</v>
      </c>
      <c r="K531">
        <v>0</v>
      </c>
      <c r="L531">
        <v>0</v>
      </c>
      <c r="M531">
        <v>0</v>
      </c>
      <c r="N531">
        <v>0</v>
      </c>
      <c r="O531">
        <v>0</v>
      </c>
    </row>
    <row r="532" spans="1:15" x14ac:dyDescent="0.25">
      <c r="A532" t="s">
        <v>52</v>
      </c>
      <c r="B532">
        <v>0</v>
      </c>
      <c r="C532">
        <v>0</v>
      </c>
      <c r="D532">
        <v>0</v>
      </c>
      <c r="E532">
        <v>0</v>
      </c>
      <c r="F532">
        <v>0</v>
      </c>
      <c r="G532">
        <v>0</v>
      </c>
      <c r="H532">
        <v>0</v>
      </c>
      <c r="I532">
        <v>0</v>
      </c>
      <c r="J532">
        <v>0</v>
      </c>
      <c r="K532">
        <v>0</v>
      </c>
      <c r="L532">
        <v>0</v>
      </c>
      <c r="M532">
        <v>0</v>
      </c>
      <c r="N532">
        <v>0</v>
      </c>
      <c r="O532">
        <v>0</v>
      </c>
    </row>
    <row r="533" spans="1:15" x14ac:dyDescent="0.25">
      <c r="A533" t="s">
        <v>53</v>
      </c>
      <c r="B533">
        <v>0</v>
      </c>
      <c r="C533">
        <v>0</v>
      </c>
      <c r="D533">
        <v>0</v>
      </c>
      <c r="E533">
        <v>0</v>
      </c>
      <c r="F533">
        <v>0</v>
      </c>
      <c r="G533">
        <v>0</v>
      </c>
      <c r="H533">
        <v>0</v>
      </c>
      <c r="I533">
        <v>0</v>
      </c>
      <c r="J533">
        <v>0</v>
      </c>
      <c r="K533">
        <v>0</v>
      </c>
      <c r="L533">
        <v>0</v>
      </c>
      <c r="M533">
        <v>0</v>
      </c>
      <c r="N533">
        <v>0</v>
      </c>
      <c r="O533">
        <v>0</v>
      </c>
    </row>
    <row r="536" spans="1:15" x14ac:dyDescent="0.25">
      <c r="A536" t="s">
        <v>117</v>
      </c>
      <c r="B536" t="s">
        <v>199</v>
      </c>
      <c r="C536" t="s">
        <v>200</v>
      </c>
    </row>
    <row r="537" spans="1:15" x14ac:dyDescent="0.25">
      <c r="B537" t="s">
        <v>121</v>
      </c>
      <c r="C537">
        <v>2008</v>
      </c>
      <c r="D537">
        <v>2009</v>
      </c>
      <c r="E537">
        <v>2010</v>
      </c>
      <c r="F537">
        <v>2011</v>
      </c>
      <c r="G537">
        <v>2012</v>
      </c>
      <c r="H537">
        <v>2013</v>
      </c>
      <c r="I537">
        <v>2014</v>
      </c>
      <c r="J537">
        <v>2015</v>
      </c>
      <c r="K537">
        <v>2016</v>
      </c>
      <c r="L537">
        <v>2017</v>
      </c>
      <c r="M537">
        <v>2018</v>
      </c>
      <c r="N537">
        <v>2019</v>
      </c>
      <c r="O537">
        <v>2020</v>
      </c>
    </row>
    <row r="538" spans="1:15" x14ac:dyDescent="0.25">
      <c r="A538" t="s">
        <v>35</v>
      </c>
      <c r="B538">
        <v>0</v>
      </c>
      <c r="C538">
        <v>0</v>
      </c>
      <c r="D538">
        <v>0</v>
      </c>
      <c r="E538">
        <v>0</v>
      </c>
      <c r="F538">
        <v>0</v>
      </c>
      <c r="G538">
        <v>0</v>
      </c>
      <c r="H538">
        <v>0</v>
      </c>
      <c r="I538">
        <v>0</v>
      </c>
      <c r="J538">
        <v>0</v>
      </c>
      <c r="K538">
        <v>0</v>
      </c>
      <c r="L538">
        <v>0</v>
      </c>
      <c r="M538">
        <v>0</v>
      </c>
      <c r="N538">
        <v>0</v>
      </c>
      <c r="O538">
        <v>0</v>
      </c>
    </row>
    <row r="539" spans="1:15" x14ac:dyDescent="0.25">
      <c r="A539" t="s">
        <v>36</v>
      </c>
      <c r="B539">
        <v>0</v>
      </c>
      <c r="C539">
        <v>0</v>
      </c>
      <c r="D539">
        <v>0</v>
      </c>
      <c r="E539">
        <v>0</v>
      </c>
      <c r="F539">
        <v>0</v>
      </c>
      <c r="G539">
        <v>0</v>
      </c>
      <c r="H539">
        <v>0</v>
      </c>
      <c r="I539">
        <v>0</v>
      </c>
      <c r="J539">
        <v>0</v>
      </c>
      <c r="K539">
        <v>0</v>
      </c>
      <c r="L539">
        <v>0</v>
      </c>
      <c r="M539">
        <v>0</v>
      </c>
      <c r="N539">
        <v>0</v>
      </c>
      <c r="O539">
        <v>0</v>
      </c>
    </row>
    <row r="540" spans="1:15" x14ac:dyDescent="0.25">
      <c r="A540" t="s">
        <v>37</v>
      </c>
      <c r="B540">
        <v>0</v>
      </c>
      <c r="C540">
        <v>0</v>
      </c>
      <c r="D540">
        <v>0</v>
      </c>
      <c r="E540">
        <v>0</v>
      </c>
      <c r="F540">
        <v>0</v>
      </c>
      <c r="G540">
        <v>0</v>
      </c>
      <c r="H540">
        <v>0</v>
      </c>
      <c r="I540">
        <v>0</v>
      </c>
      <c r="J540">
        <v>0</v>
      </c>
      <c r="K540">
        <v>0</v>
      </c>
      <c r="L540">
        <v>0</v>
      </c>
      <c r="M540">
        <v>0</v>
      </c>
      <c r="N540">
        <v>0</v>
      </c>
      <c r="O540">
        <v>0</v>
      </c>
    </row>
    <row r="541" spans="1:15" x14ac:dyDescent="0.25">
      <c r="A541" t="s">
        <v>38</v>
      </c>
      <c r="B541">
        <v>0</v>
      </c>
      <c r="C541">
        <v>0</v>
      </c>
      <c r="D541">
        <v>0</v>
      </c>
      <c r="E541">
        <v>0</v>
      </c>
      <c r="F541">
        <v>0</v>
      </c>
      <c r="G541">
        <v>0</v>
      </c>
      <c r="H541">
        <v>0</v>
      </c>
      <c r="I541">
        <v>0</v>
      </c>
      <c r="J541">
        <v>0</v>
      </c>
      <c r="K541">
        <v>0</v>
      </c>
      <c r="L541">
        <v>0</v>
      </c>
      <c r="M541">
        <v>0</v>
      </c>
      <c r="N541">
        <v>0</v>
      </c>
      <c r="O541">
        <v>0</v>
      </c>
    </row>
    <row r="542" spans="1:15" x14ac:dyDescent="0.25">
      <c r="A542" t="s">
        <v>39</v>
      </c>
      <c r="B542">
        <v>0</v>
      </c>
      <c r="C542">
        <v>0</v>
      </c>
      <c r="D542">
        <v>0</v>
      </c>
      <c r="E542">
        <v>0</v>
      </c>
      <c r="F542">
        <v>0</v>
      </c>
      <c r="G542">
        <v>0</v>
      </c>
      <c r="H542">
        <v>0</v>
      </c>
      <c r="I542">
        <v>0</v>
      </c>
      <c r="J542">
        <v>0</v>
      </c>
      <c r="K542">
        <v>0</v>
      </c>
      <c r="L542">
        <v>0</v>
      </c>
      <c r="M542">
        <v>0</v>
      </c>
      <c r="N542">
        <v>0</v>
      </c>
      <c r="O542">
        <v>0</v>
      </c>
    </row>
    <row r="543" spans="1:15" x14ac:dyDescent="0.25">
      <c r="A543" t="s">
        <v>40</v>
      </c>
      <c r="B543">
        <v>0</v>
      </c>
      <c r="C543">
        <v>0</v>
      </c>
      <c r="D543">
        <v>0</v>
      </c>
      <c r="E543">
        <v>0</v>
      </c>
      <c r="F543">
        <v>0</v>
      </c>
      <c r="G543">
        <v>0</v>
      </c>
      <c r="H543">
        <v>0</v>
      </c>
      <c r="I543">
        <v>0</v>
      </c>
      <c r="J543">
        <v>0</v>
      </c>
      <c r="K543">
        <v>0</v>
      </c>
      <c r="L543">
        <v>0</v>
      </c>
      <c r="M543">
        <v>0</v>
      </c>
      <c r="N543">
        <v>0</v>
      </c>
      <c r="O543">
        <v>0</v>
      </c>
    </row>
    <row r="544" spans="1:15" x14ac:dyDescent="0.25">
      <c r="A544" t="s">
        <v>41</v>
      </c>
      <c r="B544">
        <v>0</v>
      </c>
      <c r="C544">
        <v>0</v>
      </c>
      <c r="D544">
        <v>0</v>
      </c>
      <c r="E544">
        <v>0</v>
      </c>
      <c r="F544">
        <v>0</v>
      </c>
      <c r="G544">
        <v>0</v>
      </c>
      <c r="H544">
        <v>0</v>
      </c>
      <c r="I544">
        <v>0</v>
      </c>
      <c r="J544">
        <v>0</v>
      </c>
      <c r="K544">
        <v>0</v>
      </c>
      <c r="L544">
        <v>0</v>
      </c>
      <c r="M544">
        <v>0</v>
      </c>
      <c r="N544">
        <v>0</v>
      </c>
      <c r="O544">
        <v>0</v>
      </c>
    </row>
    <row r="545" spans="1:15" x14ac:dyDescent="0.25">
      <c r="A545" t="s">
        <v>42</v>
      </c>
      <c r="B545">
        <v>0</v>
      </c>
      <c r="C545">
        <v>0</v>
      </c>
      <c r="D545">
        <v>0</v>
      </c>
      <c r="E545">
        <v>0</v>
      </c>
      <c r="F545">
        <v>0</v>
      </c>
      <c r="G545">
        <v>0</v>
      </c>
      <c r="H545">
        <v>0</v>
      </c>
      <c r="I545">
        <v>0</v>
      </c>
      <c r="J545">
        <v>0</v>
      </c>
      <c r="K545">
        <v>0</v>
      </c>
      <c r="L545">
        <v>0</v>
      </c>
      <c r="M545">
        <v>0</v>
      </c>
      <c r="N545">
        <v>0</v>
      </c>
      <c r="O545">
        <v>0</v>
      </c>
    </row>
    <row r="546" spans="1:15" x14ac:dyDescent="0.25">
      <c r="A546" t="s">
        <v>43</v>
      </c>
      <c r="B546">
        <v>0</v>
      </c>
      <c r="C546">
        <v>0</v>
      </c>
      <c r="D546">
        <v>0</v>
      </c>
      <c r="E546">
        <v>0</v>
      </c>
      <c r="F546">
        <v>0</v>
      </c>
      <c r="G546">
        <v>0</v>
      </c>
      <c r="H546">
        <v>0</v>
      </c>
      <c r="I546">
        <v>0</v>
      </c>
      <c r="J546">
        <v>0</v>
      </c>
      <c r="K546">
        <v>0</v>
      </c>
      <c r="L546">
        <v>0</v>
      </c>
      <c r="M546">
        <v>0</v>
      </c>
      <c r="N546">
        <v>0</v>
      </c>
      <c r="O546">
        <v>0</v>
      </c>
    </row>
    <row r="547" spans="1:15" x14ac:dyDescent="0.25">
      <c r="A547" t="s">
        <v>44</v>
      </c>
      <c r="B547">
        <v>0</v>
      </c>
      <c r="C547">
        <v>0</v>
      </c>
      <c r="D547">
        <v>0</v>
      </c>
      <c r="E547">
        <v>0</v>
      </c>
      <c r="F547">
        <v>0</v>
      </c>
      <c r="G547">
        <v>0</v>
      </c>
      <c r="H547">
        <v>0</v>
      </c>
      <c r="I547">
        <v>0</v>
      </c>
      <c r="J547">
        <v>0</v>
      </c>
      <c r="K547">
        <v>0</v>
      </c>
      <c r="L547">
        <v>0</v>
      </c>
      <c r="M547">
        <v>0</v>
      </c>
      <c r="N547">
        <v>0</v>
      </c>
      <c r="O547">
        <v>0</v>
      </c>
    </row>
    <row r="548" spans="1:15" x14ac:dyDescent="0.25">
      <c r="A548" t="s">
        <v>45</v>
      </c>
      <c r="B548">
        <v>0</v>
      </c>
      <c r="C548">
        <v>0</v>
      </c>
      <c r="D548">
        <v>0</v>
      </c>
      <c r="E548">
        <v>0</v>
      </c>
      <c r="F548">
        <v>0</v>
      </c>
      <c r="G548">
        <v>0</v>
      </c>
      <c r="H548">
        <v>0</v>
      </c>
      <c r="I548">
        <v>0</v>
      </c>
      <c r="J548">
        <v>0</v>
      </c>
      <c r="K548">
        <v>0</v>
      </c>
      <c r="L548">
        <v>0</v>
      </c>
      <c r="M548">
        <v>0</v>
      </c>
      <c r="N548">
        <v>0</v>
      </c>
      <c r="O548">
        <v>0</v>
      </c>
    </row>
    <row r="549" spans="1:15" x14ac:dyDescent="0.25">
      <c r="A549" t="s">
        <v>46</v>
      </c>
      <c r="B549">
        <v>0</v>
      </c>
      <c r="C549">
        <v>0</v>
      </c>
      <c r="D549">
        <v>0</v>
      </c>
      <c r="E549">
        <v>0</v>
      </c>
      <c r="F549">
        <v>0</v>
      </c>
      <c r="G549">
        <v>0</v>
      </c>
      <c r="H549">
        <v>0</v>
      </c>
      <c r="I549">
        <v>0</v>
      </c>
      <c r="J549">
        <v>0</v>
      </c>
      <c r="K549">
        <v>0</v>
      </c>
      <c r="L549">
        <v>0</v>
      </c>
      <c r="M549">
        <v>0</v>
      </c>
      <c r="N549">
        <v>0</v>
      </c>
      <c r="O549">
        <v>0</v>
      </c>
    </row>
    <row r="550" spans="1:15" x14ac:dyDescent="0.25">
      <c r="A550" t="s">
        <v>48</v>
      </c>
      <c r="B550">
        <v>0</v>
      </c>
      <c r="C550">
        <v>0</v>
      </c>
      <c r="D550">
        <v>0</v>
      </c>
      <c r="E550">
        <v>0</v>
      </c>
      <c r="F550">
        <v>0</v>
      </c>
      <c r="G550">
        <v>0</v>
      </c>
      <c r="H550">
        <v>0</v>
      </c>
      <c r="I550">
        <v>0</v>
      </c>
      <c r="J550">
        <v>0</v>
      </c>
      <c r="K550">
        <v>0</v>
      </c>
      <c r="L550">
        <v>0</v>
      </c>
      <c r="M550">
        <v>0</v>
      </c>
      <c r="N550">
        <v>0</v>
      </c>
      <c r="O550">
        <v>0</v>
      </c>
    </row>
    <row r="551" spans="1:15" x14ac:dyDescent="0.25">
      <c r="A551" t="s">
        <v>49</v>
      </c>
      <c r="B551">
        <v>0</v>
      </c>
      <c r="C551">
        <v>0</v>
      </c>
      <c r="D551">
        <v>0</v>
      </c>
      <c r="E551">
        <v>0</v>
      </c>
      <c r="F551">
        <v>0</v>
      </c>
      <c r="G551">
        <v>0</v>
      </c>
      <c r="H551">
        <v>0</v>
      </c>
      <c r="I551">
        <v>0</v>
      </c>
      <c r="J551">
        <v>0</v>
      </c>
      <c r="K551">
        <v>0</v>
      </c>
      <c r="L551">
        <v>0</v>
      </c>
      <c r="M551">
        <v>0</v>
      </c>
      <c r="N551">
        <v>0</v>
      </c>
      <c r="O551">
        <v>0</v>
      </c>
    </row>
    <row r="552" spans="1:15" x14ac:dyDescent="0.25">
      <c r="A552" t="s">
        <v>50</v>
      </c>
      <c r="B552">
        <v>0</v>
      </c>
      <c r="C552">
        <v>0</v>
      </c>
      <c r="D552">
        <v>0</v>
      </c>
      <c r="E552">
        <v>0</v>
      </c>
      <c r="F552">
        <v>0</v>
      </c>
      <c r="G552">
        <v>0</v>
      </c>
      <c r="H552">
        <v>0</v>
      </c>
      <c r="I552">
        <v>0</v>
      </c>
      <c r="J552">
        <v>0</v>
      </c>
      <c r="K552">
        <v>0</v>
      </c>
      <c r="L552">
        <v>0</v>
      </c>
      <c r="M552">
        <v>0</v>
      </c>
      <c r="N552">
        <v>0</v>
      </c>
      <c r="O552">
        <v>0</v>
      </c>
    </row>
    <row r="553" spans="1:15" x14ac:dyDescent="0.25">
      <c r="A553" t="s">
        <v>51</v>
      </c>
      <c r="B553">
        <v>0</v>
      </c>
      <c r="C553">
        <v>0</v>
      </c>
      <c r="D553">
        <v>0</v>
      </c>
      <c r="E553">
        <v>0</v>
      </c>
      <c r="F553">
        <v>0</v>
      </c>
      <c r="G553">
        <v>0</v>
      </c>
      <c r="H553">
        <v>0</v>
      </c>
      <c r="I553">
        <v>0</v>
      </c>
      <c r="J553">
        <v>0</v>
      </c>
      <c r="K553">
        <v>0</v>
      </c>
      <c r="L553">
        <v>0</v>
      </c>
      <c r="M553">
        <v>0</v>
      </c>
      <c r="N553">
        <v>0</v>
      </c>
      <c r="O553">
        <v>0</v>
      </c>
    </row>
    <row r="554" spans="1:15" x14ac:dyDescent="0.25">
      <c r="A554" t="s">
        <v>52</v>
      </c>
      <c r="B554">
        <v>0</v>
      </c>
      <c r="C554">
        <v>0</v>
      </c>
      <c r="D554">
        <v>0</v>
      </c>
      <c r="E554">
        <v>0</v>
      </c>
      <c r="F554">
        <v>0</v>
      </c>
      <c r="G554">
        <v>0</v>
      </c>
      <c r="H554">
        <v>0</v>
      </c>
      <c r="I554">
        <v>0</v>
      </c>
      <c r="J554">
        <v>0</v>
      </c>
      <c r="K554">
        <v>0</v>
      </c>
      <c r="L554">
        <v>0</v>
      </c>
      <c r="M554">
        <v>0</v>
      </c>
      <c r="N554">
        <v>0</v>
      </c>
      <c r="O554">
        <v>0</v>
      </c>
    </row>
    <row r="555" spans="1:15" x14ac:dyDescent="0.25">
      <c r="A555" t="s">
        <v>53</v>
      </c>
      <c r="B555">
        <v>0</v>
      </c>
      <c r="C555">
        <v>0</v>
      </c>
      <c r="D555">
        <v>0</v>
      </c>
      <c r="E555">
        <v>0</v>
      </c>
      <c r="F555">
        <v>0</v>
      </c>
      <c r="G555">
        <v>0</v>
      </c>
      <c r="H555">
        <v>0</v>
      </c>
      <c r="I555">
        <v>0</v>
      </c>
      <c r="J555">
        <v>0</v>
      </c>
      <c r="K555">
        <v>0</v>
      </c>
      <c r="L555">
        <v>0</v>
      </c>
      <c r="M555">
        <v>0</v>
      </c>
      <c r="N555">
        <v>0</v>
      </c>
      <c r="O555">
        <v>0</v>
      </c>
    </row>
    <row r="558" spans="1:15" x14ac:dyDescent="0.25">
      <c r="A558" t="s">
        <v>117</v>
      </c>
      <c r="B558" t="s">
        <v>201</v>
      </c>
      <c r="C558" t="s">
        <v>202</v>
      </c>
    </row>
    <row r="559" spans="1:15" x14ac:dyDescent="0.25">
      <c r="B559" t="s">
        <v>121</v>
      </c>
      <c r="C559">
        <v>2008</v>
      </c>
      <c r="D559">
        <v>2009</v>
      </c>
      <c r="E559">
        <v>2010</v>
      </c>
      <c r="F559">
        <v>2011</v>
      </c>
      <c r="G559">
        <v>2012</v>
      </c>
      <c r="H559">
        <v>2013</v>
      </c>
      <c r="I559">
        <v>2014</v>
      </c>
      <c r="J559">
        <v>2015</v>
      </c>
      <c r="K559">
        <v>2016</v>
      </c>
      <c r="L559">
        <v>2017</v>
      </c>
      <c r="M559">
        <v>2018</v>
      </c>
      <c r="N559">
        <v>2019</v>
      </c>
      <c r="O559">
        <v>2020</v>
      </c>
    </row>
    <row r="560" spans="1:15" x14ac:dyDescent="0.25">
      <c r="A560" t="s">
        <v>35</v>
      </c>
      <c r="B560">
        <v>0</v>
      </c>
      <c r="C560">
        <v>0</v>
      </c>
      <c r="D560">
        <v>0</v>
      </c>
      <c r="E560">
        <v>0</v>
      </c>
      <c r="F560">
        <v>0</v>
      </c>
      <c r="G560">
        <v>0</v>
      </c>
      <c r="H560">
        <v>0</v>
      </c>
      <c r="I560">
        <v>0</v>
      </c>
      <c r="J560">
        <v>0</v>
      </c>
      <c r="K560">
        <v>0</v>
      </c>
      <c r="L560">
        <v>0</v>
      </c>
      <c r="M560">
        <v>0</v>
      </c>
      <c r="N560">
        <v>0</v>
      </c>
      <c r="O560">
        <v>0</v>
      </c>
    </row>
    <row r="561" spans="1:15" x14ac:dyDescent="0.25">
      <c r="A561" t="s">
        <v>36</v>
      </c>
      <c r="B561">
        <v>0</v>
      </c>
      <c r="C561">
        <v>0</v>
      </c>
      <c r="D561">
        <v>0</v>
      </c>
      <c r="E561">
        <v>0</v>
      </c>
      <c r="F561">
        <v>0</v>
      </c>
      <c r="G561">
        <v>0</v>
      </c>
      <c r="H561">
        <v>0</v>
      </c>
      <c r="I561">
        <v>0</v>
      </c>
      <c r="J561">
        <v>0</v>
      </c>
      <c r="K561">
        <v>0</v>
      </c>
      <c r="L561">
        <v>0</v>
      </c>
      <c r="M561">
        <v>0</v>
      </c>
      <c r="N561">
        <v>0</v>
      </c>
      <c r="O561">
        <v>0</v>
      </c>
    </row>
    <row r="562" spans="1:15" x14ac:dyDescent="0.25">
      <c r="A562" t="s">
        <v>37</v>
      </c>
      <c r="B562">
        <v>0</v>
      </c>
      <c r="C562">
        <v>0</v>
      </c>
      <c r="D562">
        <v>0</v>
      </c>
      <c r="E562">
        <v>0</v>
      </c>
      <c r="F562">
        <v>0</v>
      </c>
      <c r="G562">
        <v>0</v>
      </c>
      <c r="H562">
        <v>0</v>
      </c>
      <c r="I562">
        <v>0</v>
      </c>
      <c r="J562">
        <v>0</v>
      </c>
      <c r="K562">
        <v>0</v>
      </c>
      <c r="L562">
        <v>0</v>
      </c>
      <c r="M562">
        <v>0</v>
      </c>
      <c r="N562">
        <v>0</v>
      </c>
      <c r="O562">
        <v>0</v>
      </c>
    </row>
    <row r="563" spans="1:15" x14ac:dyDescent="0.25">
      <c r="A563" t="s">
        <v>38</v>
      </c>
      <c r="B563">
        <v>0</v>
      </c>
      <c r="C563">
        <v>0</v>
      </c>
      <c r="D563">
        <v>0</v>
      </c>
      <c r="E563">
        <v>0</v>
      </c>
      <c r="F563">
        <v>0</v>
      </c>
      <c r="G563">
        <v>0</v>
      </c>
      <c r="H563">
        <v>0</v>
      </c>
      <c r="I563">
        <v>0</v>
      </c>
      <c r="J563">
        <v>0</v>
      </c>
      <c r="K563">
        <v>0</v>
      </c>
      <c r="L563">
        <v>0</v>
      </c>
      <c r="M563">
        <v>0</v>
      </c>
      <c r="N563">
        <v>0</v>
      </c>
      <c r="O563">
        <v>0</v>
      </c>
    </row>
    <row r="564" spans="1:15" x14ac:dyDescent="0.25">
      <c r="A564" t="s">
        <v>39</v>
      </c>
      <c r="B564">
        <v>0</v>
      </c>
      <c r="C564">
        <v>0</v>
      </c>
      <c r="D564">
        <v>0</v>
      </c>
      <c r="E564">
        <v>0</v>
      </c>
      <c r="F564">
        <v>0</v>
      </c>
      <c r="G564">
        <v>0</v>
      </c>
      <c r="H564">
        <v>0</v>
      </c>
      <c r="I564">
        <v>0</v>
      </c>
      <c r="J564">
        <v>0</v>
      </c>
      <c r="K564">
        <v>0</v>
      </c>
      <c r="L564">
        <v>0</v>
      </c>
      <c r="M564">
        <v>0</v>
      </c>
      <c r="N564">
        <v>0</v>
      </c>
      <c r="O564">
        <v>0</v>
      </c>
    </row>
    <row r="565" spans="1:15" x14ac:dyDescent="0.25">
      <c r="A565" t="s">
        <v>40</v>
      </c>
      <c r="B565">
        <v>0</v>
      </c>
      <c r="C565">
        <v>0</v>
      </c>
      <c r="D565">
        <v>0</v>
      </c>
      <c r="E565">
        <v>0</v>
      </c>
      <c r="F565">
        <v>0</v>
      </c>
      <c r="G565">
        <v>0</v>
      </c>
      <c r="H565">
        <v>0</v>
      </c>
      <c r="I565">
        <v>0</v>
      </c>
      <c r="J565">
        <v>0</v>
      </c>
      <c r="K565">
        <v>0</v>
      </c>
      <c r="L565">
        <v>0</v>
      </c>
      <c r="M565">
        <v>0</v>
      </c>
      <c r="N565">
        <v>0</v>
      </c>
      <c r="O565">
        <v>0</v>
      </c>
    </row>
    <row r="566" spans="1:15" x14ac:dyDescent="0.25">
      <c r="A566" t="s">
        <v>41</v>
      </c>
      <c r="B566">
        <v>0</v>
      </c>
      <c r="C566">
        <v>0</v>
      </c>
      <c r="D566">
        <v>0</v>
      </c>
      <c r="E566">
        <v>0</v>
      </c>
      <c r="F566">
        <v>0</v>
      </c>
      <c r="G566">
        <v>0</v>
      </c>
      <c r="H566">
        <v>0</v>
      </c>
      <c r="I566">
        <v>0</v>
      </c>
      <c r="J566">
        <v>0</v>
      </c>
      <c r="K566">
        <v>0</v>
      </c>
      <c r="L566">
        <v>0</v>
      </c>
      <c r="M566">
        <v>0</v>
      </c>
      <c r="N566">
        <v>0</v>
      </c>
      <c r="O566">
        <v>0</v>
      </c>
    </row>
    <row r="567" spans="1:15" x14ac:dyDescent="0.25">
      <c r="A567" t="s">
        <v>42</v>
      </c>
      <c r="B567">
        <v>0</v>
      </c>
      <c r="C567">
        <v>0</v>
      </c>
      <c r="D567">
        <v>0</v>
      </c>
      <c r="E567">
        <v>0</v>
      </c>
      <c r="F567">
        <v>0</v>
      </c>
      <c r="G567">
        <v>0</v>
      </c>
      <c r="H567">
        <v>0</v>
      </c>
      <c r="I567">
        <v>0</v>
      </c>
      <c r="J567">
        <v>0</v>
      </c>
      <c r="K567">
        <v>0</v>
      </c>
      <c r="L567">
        <v>0</v>
      </c>
      <c r="M567">
        <v>0</v>
      </c>
      <c r="N567">
        <v>0</v>
      </c>
      <c r="O567">
        <v>0</v>
      </c>
    </row>
    <row r="568" spans="1:15" x14ac:dyDescent="0.25">
      <c r="A568" t="s">
        <v>43</v>
      </c>
      <c r="B568">
        <v>0</v>
      </c>
      <c r="C568">
        <v>0</v>
      </c>
      <c r="D568">
        <v>0</v>
      </c>
      <c r="E568">
        <v>0</v>
      </c>
      <c r="F568">
        <v>0</v>
      </c>
      <c r="G568">
        <v>0</v>
      </c>
      <c r="H568">
        <v>0</v>
      </c>
      <c r="I568">
        <v>0</v>
      </c>
      <c r="J568">
        <v>0</v>
      </c>
      <c r="K568">
        <v>0</v>
      </c>
      <c r="L568">
        <v>0</v>
      </c>
      <c r="M568">
        <v>0</v>
      </c>
      <c r="N568">
        <v>0</v>
      </c>
      <c r="O568">
        <v>0</v>
      </c>
    </row>
    <row r="569" spans="1:15" x14ac:dyDescent="0.25">
      <c r="A569" t="s">
        <v>44</v>
      </c>
      <c r="B569">
        <v>0</v>
      </c>
      <c r="C569">
        <v>0</v>
      </c>
      <c r="D569">
        <v>0</v>
      </c>
      <c r="E569">
        <v>0</v>
      </c>
      <c r="F569">
        <v>0</v>
      </c>
      <c r="G569">
        <v>0</v>
      </c>
      <c r="H569">
        <v>0</v>
      </c>
      <c r="I569">
        <v>0</v>
      </c>
      <c r="J569">
        <v>0</v>
      </c>
      <c r="K569">
        <v>0</v>
      </c>
      <c r="L569">
        <v>0</v>
      </c>
      <c r="M569">
        <v>0</v>
      </c>
      <c r="N569">
        <v>0</v>
      </c>
      <c r="O569">
        <v>0</v>
      </c>
    </row>
    <row r="570" spans="1:15" x14ac:dyDescent="0.25">
      <c r="A570" t="s">
        <v>45</v>
      </c>
      <c r="B570">
        <v>0</v>
      </c>
      <c r="C570">
        <v>0</v>
      </c>
      <c r="D570">
        <v>0</v>
      </c>
      <c r="E570">
        <v>0</v>
      </c>
      <c r="F570">
        <v>0</v>
      </c>
      <c r="G570">
        <v>0</v>
      </c>
      <c r="H570">
        <v>0</v>
      </c>
      <c r="I570">
        <v>0</v>
      </c>
      <c r="J570">
        <v>0</v>
      </c>
      <c r="K570">
        <v>0</v>
      </c>
      <c r="L570">
        <v>0</v>
      </c>
      <c r="M570">
        <v>0</v>
      </c>
      <c r="N570">
        <v>0</v>
      </c>
      <c r="O570">
        <v>0</v>
      </c>
    </row>
    <row r="571" spans="1:15" x14ac:dyDescent="0.25">
      <c r="A571" t="s">
        <v>46</v>
      </c>
      <c r="B571">
        <v>0</v>
      </c>
      <c r="C571">
        <v>0</v>
      </c>
      <c r="D571">
        <v>0</v>
      </c>
      <c r="E571">
        <v>0</v>
      </c>
      <c r="F571">
        <v>0</v>
      </c>
      <c r="G571">
        <v>0</v>
      </c>
      <c r="H571">
        <v>0</v>
      </c>
      <c r="I571">
        <v>0</v>
      </c>
      <c r="J571">
        <v>0</v>
      </c>
      <c r="K571">
        <v>0</v>
      </c>
      <c r="L571">
        <v>0</v>
      </c>
      <c r="M571">
        <v>0</v>
      </c>
      <c r="N571">
        <v>0</v>
      </c>
      <c r="O571">
        <v>0</v>
      </c>
    </row>
    <row r="572" spans="1:15" x14ac:dyDescent="0.25">
      <c r="A572" t="s">
        <v>48</v>
      </c>
      <c r="B572">
        <v>0</v>
      </c>
      <c r="C572">
        <v>0</v>
      </c>
      <c r="D572">
        <v>0</v>
      </c>
      <c r="E572">
        <v>0</v>
      </c>
      <c r="F572">
        <v>0</v>
      </c>
      <c r="G572">
        <v>0</v>
      </c>
      <c r="H572">
        <v>0</v>
      </c>
      <c r="I572">
        <v>0</v>
      </c>
      <c r="J572">
        <v>0</v>
      </c>
      <c r="K572">
        <v>0</v>
      </c>
      <c r="L572">
        <v>0</v>
      </c>
      <c r="M572">
        <v>0</v>
      </c>
      <c r="N572">
        <v>0</v>
      </c>
      <c r="O572">
        <v>0</v>
      </c>
    </row>
    <row r="573" spans="1:15" x14ac:dyDescent="0.25">
      <c r="A573" t="s">
        <v>49</v>
      </c>
      <c r="B573">
        <v>0</v>
      </c>
      <c r="C573">
        <v>0</v>
      </c>
      <c r="D573">
        <v>0</v>
      </c>
      <c r="E573">
        <v>0</v>
      </c>
      <c r="F573">
        <v>0</v>
      </c>
      <c r="G573">
        <v>0</v>
      </c>
      <c r="H573">
        <v>0</v>
      </c>
      <c r="I573">
        <v>0</v>
      </c>
      <c r="J573">
        <v>0</v>
      </c>
      <c r="K573">
        <v>0</v>
      </c>
      <c r="L573">
        <v>0</v>
      </c>
      <c r="M573">
        <v>0</v>
      </c>
      <c r="N573">
        <v>0</v>
      </c>
      <c r="O573">
        <v>0</v>
      </c>
    </row>
    <row r="574" spans="1:15" x14ac:dyDescent="0.25">
      <c r="A574" t="s">
        <v>50</v>
      </c>
      <c r="B574">
        <v>0</v>
      </c>
      <c r="C574">
        <v>0</v>
      </c>
      <c r="D574">
        <v>0</v>
      </c>
      <c r="E574">
        <v>0</v>
      </c>
      <c r="F574">
        <v>0</v>
      </c>
      <c r="G574">
        <v>0</v>
      </c>
      <c r="H574">
        <v>0</v>
      </c>
      <c r="I574">
        <v>0</v>
      </c>
      <c r="J574">
        <v>0</v>
      </c>
      <c r="K574">
        <v>0</v>
      </c>
      <c r="L574">
        <v>0</v>
      </c>
      <c r="M574">
        <v>0</v>
      </c>
      <c r="N574">
        <v>0</v>
      </c>
      <c r="O574">
        <v>0</v>
      </c>
    </row>
    <row r="575" spans="1:15" x14ac:dyDescent="0.25">
      <c r="A575" t="s">
        <v>51</v>
      </c>
      <c r="B575">
        <v>0</v>
      </c>
      <c r="C575">
        <v>0</v>
      </c>
      <c r="D575">
        <v>0</v>
      </c>
      <c r="E575">
        <v>0</v>
      </c>
      <c r="F575">
        <v>0</v>
      </c>
      <c r="G575">
        <v>0</v>
      </c>
      <c r="H575">
        <v>0</v>
      </c>
      <c r="I575">
        <v>0</v>
      </c>
      <c r="J575">
        <v>0</v>
      </c>
      <c r="K575">
        <v>0</v>
      </c>
      <c r="L575">
        <v>0</v>
      </c>
      <c r="M575">
        <v>0</v>
      </c>
      <c r="N575">
        <v>0</v>
      </c>
      <c r="O575">
        <v>0</v>
      </c>
    </row>
    <row r="576" spans="1:15" x14ac:dyDescent="0.25">
      <c r="A576" t="s">
        <v>52</v>
      </c>
      <c r="B576">
        <v>0</v>
      </c>
      <c r="C576">
        <v>0</v>
      </c>
      <c r="D576">
        <v>0</v>
      </c>
      <c r="E576">
        <v>0</v>
      </c>
      <c r="F576">
        <v>0</v>
      </c>
      <c r="G576">
        <v>0</v>
      </c>
      <c r="H576">
        <v>0</v>
      </c>
      <c r="I576">
        <v>0</v>
      </c>
      <c r="J576">
        <v>0</v>
      </c>
      <c r="K576">
        <v>0</v>
      </c>
      <c r="L576">
        <v>0</v>
      </c>
      <c r="M576">
        <v>0</v>
      </c>
      <c r="N576">
        <v>0</v>
      </c>
      <c r="O576">
        <v>0</v>
      </c>
    </row>
    <row r="577" spans="1:15" x14ac:dyDescent="0.25">
      <c r="A577" t="s">
        <v>53</v>
      </c>
      <c r="B577">
        <v>0</v>
      </c>
      <c r="C577">
        <v>0</v>
      </c>
      <c r="D577">
        <v>0</v>
      </c>
      <c r="E577">
        <v>0</v>
      </c>
      <c r="F577">
        <v>0</v>
      </c>
      <c r="G577">
        <v>0</v>
      </c>
      <c r="H577">
        <v>0</v>
      </c>
      <c r="I577">
        <v>0</v>
      </c>
      <c r="J577">
        <v>0</v>
      </c>
      <c r="K577">
        <v>0</v>
      </c>
      <c r="L577">
        <v>0</v>
      </c>
      <c r="M577">
        <v>0</v>
      </c>
      <c r="N577">
        <v>0</v>
      </c>
      <c r="O577">
        <v>0</v>
      </c>
    </row>
    <row r="581" spans="1:15" s="30" customFormat="1" ht="18.75" x14ac:dyDescent="0.3">
      <c r="A581" s="29" t="s">
        <v>86</v>
      </c>
    </row>
    <row r="582" spans="1:15" x14ac:dyDescent="0.25">
      <c r="A582" t="s">
        <v>81</v>
      </c>
      <c r="B582" t="s">
        <v>87</v>
      </c>
    </row>
    <row r="583" spans="1:15" x14ac:dyDescent="0.25">
      <c r="A583" t="s">
        <v>82</v>
      </c>
      <c r="B583" s="7">
        <v>41094</v>
      </c>
    </row>
    <row r="584" spans="1:15" x14ac:dyDescent="0.25">
      <c r="A584" t="s">
        <v>84</v>
      </c>
      <c r="B584" t="s">
        <v>88</v>
      </c>
    </row>
    <row r="585" spans="1:15" x14ac:dyDescent="0.25">
      <c r="A585" t="s">
        <v>83</v>
      </c>
      <c r="B585" t="s">
        <v>89</v>
      </c>
    </row>
    <row r="586" spans="1:15" x14ac:dyDescent="0.25">
      <c r="A586" t="s">
        <v>85</v>
      </c>
    </row>
    <row r="588" spans="1:15" x14ac:dyDescent="0.25">
      <c r="A588" t="s">
        <v>81</v>
      </c>
    </row>
    <row r="589" spans="1:15" x14ac:dyDescent="0.25">
      <c r="A589" t="s">
        <v>82</v>
      </c>
    </row>
    <row r="590" spans="1:15" x14ac:dyDescent="0.25">
      <c r="A590" t="s">
        <v>84</v>
      </c>
    </row>
    <row r="591" spans="1:15" x14ac:dyDescent="0.25">
      <c r="A591" t="s">
        <v>83</v>
      </c>
    </row>
    <row r="592" spans="1:15" x14ac:dyDescent="0.25">
      <c r="A592" t="s">
        <v>85</v>
      </c>
    </row>
    <row r="594" spans="1:1" x14ac:dyDescent="0.25">
      <c r="A594" t="s">
        <v>81</v>
      </c>
    </row>
    <row r="595" spans="1:1" x14ac:dyDescent="0.25">
      <c r="A595" t="s">
        <v>82</v>
      </c>
    </row>
    <row r="596" spans="1:1" x14ac:dyDescent="0.25">
      <c r="A596" t="s">
        <v>84</v>
      </c>
    </row>
    <row r="597" spans="1:1" x14ac:dyDescent="0.25">
      <c r="A597" t="s">
        <v>83</v>
      </c>
    </row>
    <row r="598" spans="1:1" x14ac:dyDescent="0.25">
      <c r="A598" t="s">
        <v>85</v>
      </c>
    </row>
    <row r="600" spans="1:1" x14ac:dyDescent="0.25">
      <c r="A600" t="s">
        <v>81</v>
      </c>
    </row>
    <row r="601" spans="1:1" x14ac:dyDescent="0.25">
      <c r="A601" t="s">
        <v>82</v>
      </c>
    </row>
    <row r="602" spans="1:1" x14ac:dyDescent="0.25">
      <c r="A602" t="s">
        <v>84</v>
      </c>
    </row>
    <row r="603" spans="1:1" x14ac:dyDescent="0.25">
      <c r="A603" t="s">
        <v>83</v>
      </c>
    </row>
    <row r="604" spans="1:1" x14ac:dyDescent="0.25">
      <c r="A604" t="s">
        <v>85</v>
      </c>
    </row>
  </sheetData>
  <pageMargins left="0.7" right="0.7" top="0.78740157499999996" bottom="0.78740157499999996"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N55"/>
  <sheetViews>
    <sheetView topLeftCell="A8" workbookViewId="0">
      <selection activeCell="L33" sqref="L33"/>
    </sheetView>
  </sheetViews>
  <sheetFormatPr baseColWidth="10" defaultRowHeight="15" x14ac:dyDescent="0.25"/>
  <sheetData>
    <row r="1" spans="1:14" ht="18.75" x14ac:dyDescent="0.3">
      <c r="A1" s="1" t="s">
        <v>235</v>
      </c>
    </row>
    <row r="2" spans="1:14" x14ac:dyDescent="0.25">
      <c r="A2" s="11" t="s">
        <v>221</v>
      </c>
    </row>
    <row r="4" spans="1:14" x14ac:dyDescent="0.25">
      <c r="B4">
        <v>2008</v>
      </c>
      <c r="C4">
        <v>2009</v>
      </c>
      <c r="D4">
        <v>2010</v>
      </c>
      <c r="E4">
        <v>2011</v>
      </c>
      <c r="F4">
        <v>2012</v>
      </c>
      <c r="G4">
        <v>2013</v>
      </c>
      <c r="H4">
        <v>2014</v>
      </c>
      <c r="I4">
        <v>2015</v>
      </c>
      <c r="J4">
        <v>2016</v>
      </c>
      <c r="K4">
        <v>2017</v>
      </c>
      <c r="L4">
        <v>2018</v>
      </c>
      <c r="M4">
        <v>2019</v>
      </c>
      <c r="N4">
        <v>2020</v>
      </c>
    </row>
    <row r="5" spans="1:14" x14ac:dyDescent="0.25">
      <c r="A5" t="s">
        <v>21</v>
      </c>
      <c r="B5">
        <v>48.633000000000003</v>
      </c>
      <c r="C5">
        <v>26.013999999999999</v>
      </c>
    </row>
    <row r="6" spans="1:14" x14ac:dyDescent="0.25">
      <c r="A6" t="s">
        <v>17</v>
      </c>
      <c r="B6">
        <v>5.5170000000000003</v>
      </c>
      <c r="C6">
        <v>2.9510000000000001</v>
      </c>
    </row>
    <row r="7" spans="1:14" x14ac:dyDescent="0.25">
      <c r="A7" t="s">
        <v>18</v>
      </c>
      <c r="B7">
        <v>13.54</v>
      </c>
      <c r="C7">
        <v>7.2439999999999998</v>
      </c>
    </row>
    <row r="8" spans="1:14" x14ac:dyDescent="0.25">
      <c r="A8" t="s">
        <v>14</v>
      </c>
      <c r="B8">
        <v>5.9820000000000002</v>
      </c>
      <c r="C8">
        <v>3.2</v>
      </c>
    </row>
    <row r="9" spans="1:14" x14ac:dyDescent="0.25">
      <c r="A9" t="s">
        <v>19</v>
      </c>
      <c r="B9">
        <v>2.077</v>
      </c>
      <c r="C9">
        <v>1.111</v>
      </c>
    </row>
    <row r="10" spans="1:14" x14ac:dyDescent="0.25">
      <c r="A10" t="s">
        <v>20</v>
      </c>
      <c r="B10">
        <v>47.267000000000003</v>
      </c>
      <c r="C10">
        <v>25.283000000000001</v>
      </c>
    </row>
    <row r="11" spans="1:14" x14ac:dyDescent="0.25">
      <c r="A11" t="s">
        <v>22</v>
      </c>
      <c r="B11">
        <v>4.5140000000000002</v>
      </c>
      <c r="C11">
        <v>2.415</v>
      </c>
    </row>
    <row r="12" spans="1:14" x14ac:dyDescent="0.25">
      <c r="A12" t="s">
        <v>23</v>
      </c>
      <c r="B12">
        <v>2.8330000000000002</v>
      </c>
      <c r="C12">
        <v>1.516</v>
      </c>
    </row>
    <row r="13" spans="1:14" x14ac:dyDescent="0.25">
      <c r="A13" t="s">
        <v>24</v>
      </c>
      <c r="B13">
        <v>22.143000000000001</v>
      </c>
      <c r="C13">
        <v>11.845000000000001</v>
      </c>
    </row>
    <row r="14" spans="1:14" x14ac:dyDescent="0.25">
      <c r="A14" t="s">
        <v>25</v>
      </c>
      <c r="B14">
        <v>12.531000000000001</v>
      </c>
      <c r="C14">
        <v>6.7009999999999996</v>
      </c>
    </row>
    <row r="15" spans="1:14" x14ac:dyDescent="0.25">
      <c r="A15" t="s">
        <v>26</v>
      </c>
      <c r="B15">
        <v>0.99099999999999999</v>
      </c>
      <c r="C15">
        <v>0.53</v>
      </c>
    </row>
    <row r="16" spans="1:14" x14ac:dyDescent="0.25">
      <c r="A16" t="s">
        <v>27</v>
      </c>
      <c r="B16">
        <v>14.173999999999999</v>
      </c>
      <c r="C16">
        <v>7.5819999999999999</v>
      </c>
    </row>
    <row r="17" spans="1:3" x14ac:dyDescent="0.25">
      <c r="A17" t="s">
        <v>16</v>
      </c>
      <c r="B17">
        <v>5.2359999999999998</v>
      </c>
      <c r="C17">
        <v>2.8010000000000002</v>
      </c>
    </row>
    <row r="18" spans="1:3" x14ac:dyDescent="0.25">
      <c r="A18" t="s">
        <v>15</v>
      </c>
      <c r="B18">
        <v>16.189</v>
      </c>
      <c r="C18">
        <v>8.6590000000000007</v>
      </c>
    </row>
    <row r="19" spans="1:3" x14ac:dyDescent="0.25">
      <c r="A19" t="s">
        <v>5</v>
      </c>
      <c r="B19">
        <v>0.94599999999999995</v>
      </c>
      <c r="C19">
        <v>0.50600000000000001</v>
      </c>
    </row>
    <row r="20" spans="1:3" x14ac:dyDescent="0.25">
      <c r="A20" t="s">
        <v>9</v>
      </c>
      <c r="B20">
        <v>0.85099999999999998</v>
      </c>
      <c r="C20">
        <v>0.755</v>
      </c>
    </row>
    <row r="21" spans="1:3" x14ac:dyDescent="0.25">
      <c r="A21" t="s">
        <v>11</v>
      </c>
      <c r="B21">
        <v>0.57499999999999996</v>
      </c>
      <c r="C21">
        <v>0.307</v>
      </c>
    </row>
    <row r="22" spans="1:3" x14ac:dyDescent="0.25">
      <c r="A22" t="s">
        <v>6</v>
      </c>
      <c r="B22">
        <v>1.464</v>
      </c>
      <c r="C22">
        <v>0.78400000000000003</v>
      </c>
    </row>
    <row r="23" spans="1:3" x14ac:dyDescent="0.25">
      <c r="A23" t="s">
        <v>0</v>
      </c>
      <c r="B23">
        <v>3.6999999999999998E-2</v>
      </c>
      <c r="C23">
        <v>3.3000000000000002E-2</v>
      </c>
    </row>
    <row r="24" spans="1:3" x14ac:dyDescent="0.25">
      <c r="A24" t="s">
        <v>8</v>
      </c>
      <c r="B24">
        <v>23.771000000000001</v>
      </c>
      <c r="C24">
        <v>12.715</v>
      </c>
    </row>
    <row r="25" spans="1:3" x14ac:dyDescent="0.25">
      <c r="A25" t="s">
        <v>4</v>
      </c>
      <c r="B25">
        <v>5.8789999999999996</v>
      </c>
      <c r="C25">
        <v>3.145</v>
      </c>
    </row>
    <row r="26" spans="1:3" x14ac:dyDescent="0.25">
      <c r="A26" t="s">
        <v>2</v>
      </c>
      <c r="B26">
        <v>6.4669999999999996</v>
      </c>
      <c r="C26">
        <v>3.4590000000000001</v>
      </c>
    </row>
    <row r="27" spans="1:3" x14ac:dyDescent="0.25">
      <c r="A27" t="s">
        <v>10</v>
      </c>
      <c r="B27">
        <v>2.95</v>
      </c>
      <c r="C27">
        <v>1.577</v>
      </c>
    </row>
    <row r="28" spans="1:3" x14ac:dyDescent="0.25">
      <c r="A28" t="s">
        <v>3</v>
      </c>
    </row>
    <row r="29" spans="1:3" x14ac:dyDescent="0.25">
      <c r="A29" t="s">
        <v>1</v>
      </c>
    </row>
    <row r="30" spans="1:3" x14ac:dyDescent="0.25">
      <c r="A30" t="s">
        <v>7</v>
      </c>
    </row>
    <row r="32" spans="1:3" s="30" customFormat="1" ht="18.75" x14ac:dyDescent="0.3">
      <c r="A32" s="29" t="s">
        <v>86</v>
      </c>
    </row>
    <row r="33" spans="1:2" x14ac:dyDescent="0.25">
      <c r="A33" t="s">
        <v>81</v>
      </c>
      <c r="B33" t="s">
        <v>87</v>
      </c>
    </row>
    <row r="34" spans="1:2" x14ac:dyDescent="0.25">
      <c r="A34" t="s">
        <v>82</v>
      </c>
      <c r="B34" s="7">
        <v>41094</v>
      </c>
    </row>
    <row r="35" spans="1:2" x14ac:dyDescent="0.25">
      <c r="A35" t="s">
        <v>84</v>
      </c>
      <c r="B35" t="s">
        <v>88</v>
      </c>
    </row>
    <row r="36" spans="1:2" x14ac:dyDescent="0.25">
      <c r="A36" t="s">
        <v>83</v>
      </c>
      <c r="B36" t="s">
        <v>89</v>
      </c>
    </row>
    <row r="37" spans="1:2" x14ac:dyDescent="0.25">
      <c r="A37" t="s">
        <v>85</v>
      </c>
    </row>
    <row r="39" spans="1:2" x14ac:dyDescent="0.25">
      <c r="A39" t="s">
        <v>81</v>
      </c>
    </row>
    <row r="40" spans="1:2" x14ac:dyDescent="0.25">
      <c r="A40" t="s">
        <v>82</v>
      </c>
    </row>
    <row r="41" spans="1:2" x14ac:dyDescent="0.25">
      <c r="A41" t="s">
        <v>84</v>
      </c>
    </row>
    <row r="42" spans="1:2" x14ac:dyDescent="0.25">
      <c r="A42" t="s">
        <v>83</v>
      </c>
    </row>
    <row r="43" spans="1:2" x14ac:dyDescent="0.25">
      <c r="A43" t="s">
        <v>85</v>
      </c>
    </row>
    <row r="45" spans="1:2" x14ac:dyDescent="0.25">
      <c r="A45" t="s">
        <v>81</v>
      </c>
    </row>
    <row r="46" spans="1:2" x14ac:dyDescent="0.25">
      <c r="A46" t="s">
        <v>82</v>
      </c>
    </row>
    <row r="47" spans="1:2" x14ac:dyDescent="0.25">
      <c r="A47" t="s">
        <v>84</v>
      </c>
    </row>
    <row r="48" spans="1:2" x14ac:dyDescent="0.25">
      <c r="A48" t="s">
        <v>83</v>
      </c>
    </row>
    <row r="49" spans="1:1" x14ac:dyDescent="0.25">
      <c r="A49" t="s">
        <v>85</v>
      </c>
    </row>
    <row r="51" spans="1:1" x14ac:dyDescent="0.25">
      <c r="A51" t="s">
        <v>81</v>
      </c>
    </row>
    <row r="52" spans="1:1" x14ac:dyDescent="0.25">
      <c r="A52" t="s">
        <v>82</v>
      </c>
    </row>
    <row r="53" spans="1:1" x14ac:dyDescent="0.25">
      <c r="A53" t="s">
        <v>84</v>
      </c>
    </row>
    <row r="54" spans="1:1" x14ac:dyDescent="0.25">
      <c r="A54" t="s">
        <v>83</v>
      </c>
    </row>
    <row r="55" spans="1:1" x14ac:dyDescent="0.25">
      <c r="A55" t="s">
        <v>85</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56"/>
  <sheetViews>
    <sheetView topLeftCell="A22" workbookViewId="0">
      <selection activeCell="G45" sqref="G45"/>
    </sheetView>
  </sheetViews>
  <sheetFormatPr baseColWidth="10" defaultRowHeight="15" x14ac:dyDescent="0.25"/>
  <sheetData>
    <row r="1" spans="1:15" ht="18.75" x14ac:dyDescent="0.3">
      <c r="A1" s="1" t="s">
        <v>236</v>
      </c>
    </row>
    <row r="2" spans="1:15" ht="18.75" x14ac:dyDescent="0.3">
      <c r="A2" s="20" t="s">
        <v>223</v>
      </c>
      <c r="B2" s="13"/>
      <c r="C2" s="13"/>
    </row>
    <row r="3" spans="1:15" x14ac:dyDescent="0.25">
      <c r="A3" s="10" t="s">
        <v>222</v>
      </c>
    </row>
    <row r="4" spans="1:15" x14ac:dyDescent="0.25">
      <c r="A4" t="s">
        <v>253</v>
      </c>
    </row>
    <row r="5" spans="1:15" x14ac:dyDescent="0.25">
      <c r="B5" t="s">
        <v>121</v>
      </c>
      <c r="C5">
        <v>2008</v>
      </c>
      <c r="D5">
        <v>2009</v>
      </c>
      <c r="E5">
        <v>2010</v>
      </c>
      <c r="F5">
        <v>2011</v>
      </c>
      <c r="G5">
        <v>2012</v>
      </c>
      <c r="H5">
        <v>2013</v>
      </c>
      <c r="I5">
        <v>2014</v>
      </c>
      <c r="J5">
        <v>2015</v>
      </c>
      <c r="K5">
        <v>2016</v>
      </c>
      <c r="L5">
        <v>2017</v>
      </c>
      <c r="M5">
        <v>2018</v>
      </c>
      <c r="N5">
        <v>2019</v>
      </c>
      <c r="O5">
        <v>2020</v>
      </c>
    </row>
    <row r="6" spans="1:15" x14ac:dyDescent="0.25">
      <c r="A6" t="s">
        <v>21</v>
      </c>
      <c r="B6">
        <v>0</v>
      </c>
      <c r="C6">
        <v>0.1</v>
      </c>
      <c r="D6">
        <v>2</v>
      </c>
      <c r="E6">
        <v>1.5</v>
      </c>
      <c r="F6">
        <v>0.8</v>
      </c>
      <c r="G6">
        <v>0.8</v>
      </c>
      <c r="H6">
        <v>0</v>
      </c>
      <c r="I6">
        <v>0</v>
      </c>
      <c r="J6">
        <v>0</v>
      </c>
      <c r="K6">
        <v>0</v>
      </c>
      <c r="L6">
        <v>0</v>
      </c>
      <c r="M6">
        <v>0</v>
      </c>
      <c r="N6">
        <v>0</v>
      </c>
      <c r="O6">
        <v>0</v>
      </c>
    </row>
    <row r="7" spans="1:15" x14ac:dyDescent="0.25">
      <c r="A7" t="s">
        <v>17</v>
      </c>
      <c r="B7">
        <v>0</v>
      </c>
      <c r="C7">
        <v>0.3</v>
      </c>
      <c r="D7">
        <v>1</v>
      </c>
      <c r="E7">
        <v>0.5</v>
      </c>
      <c r="F7">
        <v>0.5</v>
      </c>
      <c r="G7">
        <v>0.5</v>
      </c>
      <c r="H7">
        <v>0</v>
      </c>
      <c r="I7">
        <v>0</v>
      </c>
      <c r="J7">
        <v>0</v>
      </c>
      <c r="K7">
        <v>0</v>
      </c>
      <c r="L7">
        <v>0</v>
      </c>
      <c r="M7">
        <v>0</v>
      </c>
      <c r="N7">
        <v>0</v>
      </c>
      <c r="O7">
        <v>0</v>
      </c>
    </row>
    <row r="8" spans="1:15" x14ac:dyDescent="0.25">
      <c r="A8" t="s">
        <v>18</v>
      </c>
      <c r="B8">
        <v>0</v>
      </c>
      <c r="C8">
        <v>0.1</v>
      </c>
      <c r="D8">
        <v>1.5</v>
      </c>
      <c r="E8">
        <v>0.7</v>
      </c>
      <c r="F8">
        <v>0.8</v>
      </c>
      <c r="G8">
        <v>0.7</v>
      </c>
      <c r="H8">
        <v>0</v>
      </c>
      <c r="I8">
        <v>0</v>
      </c>
      <c r="J8">
        <v>0</v>
      </c>
      <c r="K8">
        <v>0</v>
      </c>
      <c r="L8">
        <v>0</v>
      </c>
      <c r="M8">
        <v>0</v>
      </c>
      <c r="N8">
        <v>0</v>
      </c>
      <c r="O8">
        <v>0</v>
      </c>
    </row>
    <row r="9" spans="1:15" x14ac:dyDescent="0.25">
      <c r="A9" t="s">
        <v>14</v>
      </c>
      <c r="B9">
        <v>0</v>
      </c>
      <c r="C9">
        <v>0.2</v>
      </c>
      <c r="D9">
        <v>1.7</v>
      </c>
      <c r="E9">
        <v>0.8</v>
      </c>
      <c r="F9">
        <v>0.8</v>
      </c>
      <c r="G9">
        <v>0.8</v>
      </c>
      <c r="H9">
        <v>0</v>
      </c>
      <c r="I9">
        <v>0</v>
      </c>
      <c r="J9">
        <v>0</v>
      </c>
      <c r="K9">
        <v>0</v>
      </c>
      <c r="L9">
        <v>0</v>
      </c>
      <c r="M9">
        <v>0</v>
      </c>
      <c r="N9">
        <v>0</v>
      </c>
      <c r="O9">
        <v>0</v>
      </c>
    </row>
    <row r="10" spans="1:15" x14ac:dyDescent="0.25">
      <c r="A10" t="s">
        <v>19</v>
      </c>
      <c r="B10">
        <v>0</v>
      </c>
      <c r="C10">
        <v>0.2</v>
      </c>
      <c r="D10">
        <v>1.1000000000000001</v>
      </c>
      <c r="E10">
        <v>0.6</v>
      </c>
      <c r="F10">
        <v>0.5</v>
      </c>
      <c r="G10">
        <v>0.5</v>
      </c>
      <c r="H10">
        <v>0</v>
      </c>
      <c r="I10">
        <v>0</v>
      </c>
      <c r="J10">
        <v>0</v>
      </c>
      <c r="K10">
        <v>0</v>
      </c>
      <c r="L10">
        <v>0</v>
      </c>
      <c r="M10">
        <v>0</v>
      </c>
      <c r="N10">
        <v>0</v>
      </c>
      <c r="O10">
        <v>0</v>
      </c>
    </row>
    <row r="11" spans="1:15" x14ac:dyDescent="0.25">
      <c r="A11" t="s">
        <v>20</v>
      </c>
      <c r="B11">
        <v>0</v>
      </c>
      <c r="C11">
        <v>0</v>
      </c>
      <c r="D11">
        <v>1.6</v>
      </c>
      <c r="E11">
        <v>0.8</v>
      </c>
      <c r="F11">
        <v>0.8</v>
      </c>
      <c r="G11">
        <v>0.8</v>
      </c>
      <c r="H11">
        <v>0</v>
      </c>
      <c r="I11">
        <v>0</v>
      </c>
      <c r="J11">
        <v>0</v>
      </c>
      <c r="K11">
        <v>0</v>
      </c>
      <c r="L11">
        <v>0</v>
      </c>
      <c r="M11">
        <v>0</v>
      </c>
      <c r="N11">
        <v>0</v>
      </c>
      <c r="O11">
        <v>0</v>
      </c>
    </row>
    <row r="12" spans="1:15" x14ac:dyDescent="0.25">
      <c r="A12" t="s">
        <v>22</v>
      </c>
      <c r="B12">
        <v>0</v>
      </c>
      <c r="C12">
        <v>0</v>
      </c>
      <c r="D12">
        <v>0.7</v>
      </c>
      <c r="E12">
        <v>0.3</v>
      </c>
      <c r="F12">
        <v>0.4</v>
      </c>
      <c r="G12">
        <v>0.4</v>
      </c>
      <c r="H12">
        <v>0</v>
      </c>
      <c r="I12">
        <v>0</v>
      </c>
      <c r="J12">
        <v>0</v>
      </c>
      <c r="K12">
        <v>0</v>
      </c>
      <c r="L12">
        <v>0</v>
      </c>
      <c r="M12">
        <v>0</v>
      </c>
      <c r="N12">
        <v>0</v>
      </c>
      <c r="O12">
        <v>0</v>
      </c>
    </row>
    <row r="13" spans="1:15" x14ac:dyDescent="0.25">
      <c r="A13" t="s">
        <v>23</v>
      </c>
      <c r="B13">
        <v>0</v>
      </c>
      <c r="C13">
        <v>0.1</v>
      </c>
      <c r="D13">
        <v>1.3</v>
      </c>
      <c r="E13">
        <v>0.6</v>
      </c>
      <c r="F13">
        <v>0.6</v>
      </c>
      <c r="G13">
        <v>0.6</v>
      </c>
      <c r="H13">
        <v>0</v>
      </c>
      <c r="I13">
        <v>0</v>
      </c>
      <c r="J13">
        <v>0</v>
      </c>
      <c r="K13">
        <v>0</v>
      </c>
      <c r="L13">
        <v>0</v>
      </c>
      <c r="M13">
        <v>0</v>
      </c>
      <c r="N13">
        <v>0</v>
      </c>
      <c r="O13">
        <v>0</v>
      </c>
    </row>
    <row r="14" spans="1:15" x14ac:dyDescent="0.25">
      <c r="A14" t="s">
        <v>24</v>
      </c>
      <c r="B14">
        <v>0</v>
      </c>
      <c r="C14">
        <v>0.4</v>
      </c>
      <c r="D14">
        <v>1.4</v>
      </c>
      <c r="E14">
        <v>0.4</v>
      </c>
      <c r="F14">
        <v>0.6</v>
      </c>
      <c r="G14">
        <v>0.6</v>
      </c>
      <c r="H14">
        <v>0</v>
      </c>
      <c r="I14">
        <v>0</v>
      </c>
      <c r="J14">
        <v>0</v>
      </c>
      <c r="K14">
        <v>0</v>
      </c>
      <c r="L14">
        <v>0</v>
      </c>
      <c r="M14">
        <v>0</v>
      </c>
      <c r="N14">
        <v>0</v>
      </c>
      <c r="O14">
        <v>0</v>
      </c>
    </row>
    <row r="15" spans="1:15" x14ac:dyDescent="0.25">
      <c r="A15" t="s">
        <v>25</v>
      </c>
      <c r="B15">
        <v>0</v>
      </c>
      <c r="C15">
        <v>0.1</v>
      </c>
      <c r="D15">
        <v>1.5</v>
      </c>
      <c r="E15">
        <v>0.7</v>
      </c>
      <c r="F15">
        <v>0.7</v>
      </c>
      <c r="G15">
        <v>0.8</v>
      </c>
      <c r="H15">
        <v>0</v>
      </c>
      <c r="I15">
        <v>0</v>
      </c>
      <c r="J15">
        <v>0</v>
      </c>
      <c r="K15">
        <v>0</v>
      </c>
      <c r="L15">
        <v>0</v>
      </c>
      <c r="M15">
        <v>0</v>
      </c>
      <c r="N15">
        <v>0</v>
      </c>
      <c r="O15">
        <v>0</v>
      </c>
    </row>
    <row r="16" spans="1:15" x14ac:dyDescent="0.25">
      <c r="A16" t="s">
        <v>26</v>
      </c>
      <c r="B16">
        <v>0</v>
      </c>
      <c r="C16">
        <v>1.5</v>
      </c>
      <c r="D16">
        <v>1.4</v>
      </c>
      <c r="E16">
        <v>0.5</v>
      </c>
      <c r="F16">
        <v>0.7</v>
      </c>
      <c r="G16">
        <v>0.7</v>
      </c>
      <c r="H16">
        <v>0</v>
      </c>
      <c r="I16">
        <v>0</v>
      </c>
      <c r="J16">
        <v>0</v>
      </c>
      <c r="K16">
        <v>0</v>
      </c>
      <c r="L16">
        <v>0</v>
      </c>
      <c r="M16">
        <v>0</v>
      </c>
      <c r="N16">
        <v>0</v>
      </c>
      <c r="O16">
        <v>0</v>
      </c>
    </row>
    <row r="17" spans="1:15" x14ac:dyDescent="0.25">
      <c r="A17" t="s">
        <v>27</v>
      </c>
      <c r="B17">
        <v>0</v>
      </c>
      <c r="C17">
        <v>0</v>
      </c>
      <c r="D17">
        <v>1.3</v>
      </c>
      <c r="E17">
        <v>0.6</v>
      </c>
      <c r="F17">
        <v>0.7</v>
      </c>
      <c r="G17">
        <v>0.6</v>
      </c>
      <c r="H17">
        <v>0</v>
      </c>
      <c r="I17">
        <v>0</v>
      </c>
      <c r="J17">
        <v>0</v>
      </c>
      <c r="K17">
        <v>0</v>
      </c>
      <c r="L17">
        <v>0</v>
      </c>
      <c r="M17">
        <v>0</v>
      </c>
      <c r="N17">
        <v>0</v>
      </c>
      <c r="O17">
        <v>0</v>
      </c>
    </row>
    <row r="18" spans="1:15" x14ac:dyDescent="0.25">
      <c r="A18" t="s">
        <v>16</v>
      </c>
      <c r="B18">
        <v>0</v>
      </c>
      <c r="C18">
        <v>0</v>
      </c>
      <c r="D18">
        <v>1.3</v>
      </c>
      <c r="E18">
        <v>1.9</v>
      </c>
      <c r="F18">
        <v>0.7</v>
      </c>
      <c r="G18">
        <v>0.7</v>
      </c>
      <c r="H18">
        <v>0</v>
      </c>
      <c r="I18">
        <v>0</v>
      </c>
      <c r="J18">
        <v>0</v>
      </c>
      <c r="K18">
        <v>0</v>
      </c>
      <c r="L18">
        <v>0</v>
      </c>
      <c r="M18">
        <v>0</v>
      </c>
      <c r="N18">
        <v>0</v>
      </c>
      <c r="O18">
        <v>0</v>
      </c>
    </row>
    <row r="19" spans="1:15" x14ac:dyDescent="0.25">
      <c r="A19" t="s">
        <v>15</v>
      </c>
      <c r="B19">
        <v>0</v>
      </c>
      <c r="C19">
        <v>1.5</v>
      </c>
      <c r="D19">
        <v>1</v>
      </c>
      <c r="E19">
        <v>0.3</v>
      </c>
      <c r="F19">
        <v>0.2</v>
      </c>
      <c r="G19">
        <v>0</v>
      </c>
      <c r="H19">
        <v>0</v>
      </c>
      <c r="I19">
        <v>0</v>
      </c>
      <c r="J19">
        <v>0</v>
      </c>
      <c r="K19">
        <v>0</v>
      </c>
      <c r="L19">
        <v>0</v>
      </c>
      <c r="M19">
        <v>0</v>
      </c>
      <c r="N19">
        <v>0</v>
      </c>
      <c r="O19">
        <v>0</v>
      </c>
    </row>
    <row r="20" spans="1:15" x14ac:dyDescent="0.25">
      <c r="A20" t="s">
        <v>5</v>
      </c>
      <c r="B20">
        <v>0</v>
      </c>
      <c r="C20">
        <v>0</v>
      </c>
      <c r="D20">
        <v>0</v>
      </c>
      <c r="E20">
        <v>0</v>
      </c>
      <c r="F20">
        <v>0</v>
      </c>
      <c r="G20">
        <v>0.1</v>
      </c>
      <c r="H20">
        <v>0</v>
      </c>
      <c r="I20">
        <v>0</v>
      </c>
      <c r="J20">
        <v>0</v>
      </c>
      <c r="K20">
        <v>0</v>
      </c>
      <c r="L20">
        <v>0</v>
      </c>
      <c r="M20">
        <v>0</v>
      </c>
      <c r="N20">
        <v>0</v>
      </c>
      <c r="O20">
        <v>0</v>
      </c>
    </row>
    <row r="21" spans="1:15" x14ac:dyDescent="0.25">
      <c r="A21" t="s">
        <v>9</v>
      </c>
      <c r="B21">
        <v>0</v>
      </c>
      <c r="C21">
        <v>0</v>
      </c>
      <c r="D21">
        <v>0</v>
      </c>
      <c r="E21">
        <v>0</v>
      </c>
      <c r="F21">
        <v>0</v>
      </c>
      <c r="G21">
        <v>0</v>
      </c>
      <c r="H21">
        <v>0</v>
      </c>
      <c r="I21">
        <v>0</v>
      </c>
      <c r="J21">
        <v>0</v>
      </c>
      <c r="K21">
        <v>0</v>
      </c>
      <c r="L21">
        <v>0</v>
      </c>
      <c r="M21">
        <v>0</v>
      </c>
      <c r="N21">
        <v>0</v>
      </c>
      <c r="O21">
        <v>0</v>
      </c>
    </row>
    <row r="22" spans="1:15" x14ac:dyDescent="0.25">
      <c r="A22" t="s">
        <v>11</v>
      </c>
      <c r="B22">
        <v>0</v>
      </c>
      <c r="C22">
        <v>0</v>
      </c>
      <c r="D22">
        <v>0</v>
      </c>
      <c r="E22">
        <v>0</v>
      </c>
      <c r="F22">
        <v>0</v>
      </c>
      <c r="G22">
        <v>0</v>
      </c>
      <c r="H22">
        <v>0</v>
      </c>
      <c r="I22">
        <v>0</v>
      </c>
      <c r="J22">
        <v>0</v>
      </c>
      <c r="K22">
        <v>0</v>
      </c>
      <c r="L22">
        <v>0</v>
      </c>
      <c r="M22">
        <v>0</v>
      </c>
      <c r="N22">
        <v>0</v>
      </c>
      <c r="O22">
        <v>0</v>
      </c>
    </row>
    <row r="23" spans="1:15" x14ac:dyDescent="0.25">
      <c r="A23" t="s">
        <v>6</v>
      </c>
      <c r="B23">
        <v>0</v>
      </c>
      <c r="C23">
        <v>0</v>
      </c>
      <c r="D23">
        <v>0</v>
      </c>
      <c r="E23">
        <v>0</v>
      </c>
      <c r="F23">
        <v>0</v>
      </c>
      <c r="G23">
        <v>0.1</v>
      </c>
      <c r="H23">
        <v>0</v>
      </c>
      <c r="I23">
        <v>0</v>
      </c>
      <c r="J23">
        <v>0</v>
      </c>
      <c r="K23">
        <v>0</v>
      </c>
      <c r="L23">
        <v>0</v>
      </c>
      <c r="M23">
        <v>0</v>
      </c>
      <c r="N23">
        <v>0</v>
      </c>
      <c r="O23">
        <v>0</v>
      </c>
    </row>
    <row r="24" spans="1:15" x14ac:dyDescent="0.25">
      <c r="A24" t="s">
        <v>0</v>
      </c>
      <c r="B24">
        <v>0</v>
      </c>
      <c r="C24">
        <v>0</v>
      </c>
      <c r="D24">
        <v>0</v>
      </c>
      <c r="E24">
        <v>0</v>
      </c>
      <c r="F24">
        <v>0</v>
      </c>
      <c r="G24">
        <v>0</v>
      </c>
      <c r="H24">
        <v>0</v>
      </c>
      <c r="I24">
        <v>0</v>
      </c>
      <c r="J24">
        <v>0</v>
      </c>
      <c r="K24">
        <v>0</v>
      </c>
      <c r="L24">
        <v>0</v>
      </c>
      <c r="M24">
        <v>0</v>
      </c>
      <c r="N24">
        <v>0</v>
      </c>
      <c r="O24">
        <v>0</v>
      </c>
    </row>
    <row r="25" spans="1:15" x14ac:dyDescent="0.25">
      <c r="A25" t="s">
        <v>8</v>
      </c>
      <c r="B25">
        <v>0</v>
      </c>
      <c r="C25">
        <v>0</v>
      </c>
      <c r="D25">
        <v>0</v>
      </c>
      <c r="E25">
        <v>0</v>
      </c>
      <c r="F25">
        <v>0</v>
      </c>
      <c r="G25">
        <v>0</v>
      </c>
      <c r="H25">
        <v>0</v>
      </c>
      <c r="I25">
        <v>0</v>
      </c>
      <c r="J25">
        <v>0</v>
      </c>
      <c r="K25">
        <v>0</v>
      </c>
      <c r="L25">
        <v>0</v>
      </c>
      <c r="M25">
        <v>0</v>
      </c>
      <c r="N25">
        <v>0</v>
      </c>
      <c r="O25">
        <v>0</v>
      </c>
    </row>
    <row r="26" spans="1:15" x14ac:dyDescent="0.25">
      <c r="A26" t="s">
        <v>4</v>
      </c>
      <c r="B26">
        <v>0</v>
      </c>
      <c r="C26">
        <v>0</v>
      </c>
      <c r="D26">
        <v>0</v>
      </c>
      <c r="E26">
        <v>0</v>
      </c>
      <c r="F26">
        <v>0</v>
      </c>
      <c r="G26">
        <v>0.5</v>
      </c>
      <c r="H26">
        <v>0</v>
      </c>
      <c r="I26">
        <v>0</v>
      </c>
      <c r="J26">
        <v>0</v>
      </c>
      <c r="K26">
        <v>0</v>
      </c>
      <c r="L26">
        <v>0</v>
      </c>
      <c r="M26">
        <v>0</v>
      </c>
      <c r="N26">
        <v>0</v>
      </c>
      <c r="O26">
        <v>0</v>
      </c>
    </row>
    <row r="27" spans="1:15" x14ac:dyDescent="0.25">
      <c r="A27" t="s">
        <v>2</v>
      </c>
      <c r="B27">
        <v>0</v>
      </c>
      <c r="C27">
        <v>0</v>
      </c>
      <c r="D27">
        <v>0</v>
      </c>
      <c r="E27">
        <v>0</v>
      </c>
      <c r="F27">
        <v>0</v>
      </c>
      <c r="G27">
        <v>0.7</v>
      </c>
      <c r="H27">
        <v>0</v>
      </c>
      <c r="I27">
        <v>0</v>
      </c>
      <c r="J27">
        <v>0</v>
      </c>
      <c r="K27">
        <v>0</v>
      </c>
      <c r="L27">
        <v>0</v>
      </c>
      <c r="M27">
        <v>0</v>
      </c>
      <c r="N27">
        <v>0</v>
      </c>
      <c r="O27">
        <v>0</v>
      </c>
    </row>
    <row r="28" spans="1:15" x14ac:dyDescent="0.25">
      <c r="A28" t="s">
        <v>10</v>
      </c>
      <c r="B28">
        <v>0</v>
      </c>
      <c r="C28">
        <v>0</v>
      </c>
      <c r="D28">
        <v>0</v>
      </c>
      <c r="E28">
        <v>0</v>
      </c>
      <c r="F28">
        <v>0</v>
      </c>
      <c r="G28">
        <v>0.7</v>
      </c>
      <c r="H28">
        <v>0</v>
      </c>
      <c r="I28">
        <v>0</v>
      </c>
      <c r="J28">
        <v>0</v>
      </c>
      <c r="K28">
        <v>0</v>
      </c>
      <c r="L28">
        <v>0</v>
      </c>
      <c r="M28">
        <v>0</v>
      </c>
      <c r="N28">
        <v>0</v>
      </c>
      <c r="O28">
        <v>0</v>
      </c>
    </row>
    <row r="29" spans="1:15" x14ac:dyDescent="0.25">
      <c r="A29" t="s">
        <v>3</v>
      </c>
      <c r="B29">
        <v>0</v>
      </c>
      <c r="C29">
        <v>0</v>
      </c>
      <c r="D29">
        <v>0</v>
      </c>
      <c r="E29">
        <v>0</v>
      </c>
      <c r="F29">
        <v>0</v>
      </c>
      <c r="G29">
        <v>0</v>
      </c>
      <c r="H29">
        <v>0</v>
      </c>
      <c r="I29">
        <v>0</v>
      </c>
      <c r="J29">
        <v>0</v>
      </c>
      <c r="K29">
        <v>0</v>
      </c>
      <c r="L29">
        <v>0</v>
      </c>
      <c r="M29">
        <v>0</v>
      </c>
      <c r="N29">
        <v>0</v>
      </c>
      <c r="O29">
        <v>0</v>
      </c>
    </row>
    <row r="30" spans="1:15" x14ac:dyDescent="0.25">
      <c r="A30" t="s">
        <v>1</v>
      </c>
      <c r="B30">
        <v>0</v>
      </c>
      <c r="C30">
        <v>0</v>
      </c>
      <c r="D30">
        <v>0</v>
      </c>
      <c r="E30">
        <v>0</v>
      </c>
      <c r="F30">
        <v>0</v>
      </c>
      <c r="G30">
        <v>0</v>
      </c>
      <c r="H30">
        <v>0</v>
      </c>
      <c r="I30">
        <v>0</v>
      </c>
      <c r="J30">
        <v>0</v>
      </c>
      <c r="K30">
        <v>0</v>
      </c>
      <c r="L30">
        <v>0</v>
      </c>
      <c r="M30">
        <v>0</v>
      </c>
      <c r="N30">
        <v>0</v>
      </c>
      <c r="O30">
        <v>0</v>
      </c>
    </row>
    <row r="31" spans="1:15" x14ac:dyDescent="0.25">
      <c r="A31" t="s">
        <v>7</v>
      </c>
      <c r="B31">
        <v>0</v>
      </c>
      <c r="C31">
        <v>0</v>
      </c>
      <c r="D31">
        <v>0</v>
      </c>
      <c r="E31">
        <v>0</v>
      </c>
      <c r="F31">
        <v>0</v>
      </c>
      <c r="G31">
        <v>0</v>
      </c>
      <c r="H31">
        <v>0</v>
      </c>
      <c r="I31">
        <v>0</v>
      </c>
      <c r="J31">
        <v>0</v>
      </c>
      <c r="K31">
        <v>0</v>
      </c>
      <c r="L31">
        <v>0</v>
      </c>
      <c r="M31">
        <v>0</v>
      </c>
      <c r="N31">
        <v>0</v>
      </c>
      <c r="O31">
        <v>0</v>
      </c>
    </row>
    <row r="33" spans="1:2" s="30" customFormat="1" ht="18.75" x14ac:dyDescent="0.3">
      <c r="A33" s="29" t="s">
        <v>86</v>
      </c>
    </row>
    <row r="34" spans="1:2" x14ac:dyDescent="0.25">
      <c r="A34" t="s">
        <v>81</v>
      </c>
      <c r="B34" t="s">
        <v>87</v>
      </c>
    </row>
    <row r="35" spans="1:2" x14ac:dyDescent="0.25">
      <c r="A35" t="s">
        <v>82</v>
      </c>
      <c r="B35" s="7">
        <v>41094</v>
      </c>
    </row>
    <row r="36" spans="1:2" x14ac:dyDescent="0.25">
      <c r="A36" t="s">
        <v>84</v>
      </c>
      <c r="B36" t="s">
        <v>88</v>
      </c>
    </row>
    <row r="37" spans="1:2" x14ac:dyDescent="0.25">
      <c r="A37" t="s">
        <v>83</v>
      </c>
      <c r="B37" t="s">
        <v>89</v>
      </c>
    </row>
    <row r="38" spans="1:2" x14ac:dyDescent="0.25">
      <c r="A38" t="s">
        <v>85</v>
      </c>
    </row>
    <row r="40" spans="1:2" x14ac:dyDescent="0.25">
      <c r="A40" t="s">
        <v>81</v>
      </c>
    </row>
    <row r="41" spans="1:2" x14ac:dyDescent="0.25">
      <c r="A41" t="s">
        <v>82</v>
      </c>
    </row>
    <row r="42" spans="1:2" x14ac:dyDescent="0.25">
      <c r="A42" t="s">
        <v>84</v>
      </c>
    </row>
    <row r="43" spans="1:2" x14ac:dyDescent="0.25">
      <c r="A43" t="s">
        <v>83</v>
      </c>
    </row>
    <row r="44" spans="1:2" x14ac:dyDescent="0.25">
      <c r="A44" t="s">
        <v>85</v>
      </c>
    </row>
    <row r="46" spans="1:2" x14ac:dyDescent="0.25">
      <c r="A46" t="s">
        <v>81</v>
      </c>
    </row>
    <row r="47" spans="1:2" x14ac:dyDescent="0.25">
      <c r="A47" t="s">
        <v>82</v>
      </c>
    </row>
    <row r="48" spans="1:2" x14ac:dyDescent="0.25">
      <c r="A48" t="s">
        <v>84</v>
      </c>
    </row>
    <row r="49" spans="1:1" x14ac:dyDescent="0.25">
      <c r="A49" t="s">
        <v>83</v>
      </c>
    </row>
    <row r="50" spans="1:1" x14ac:dyDescent="0.25">
      <c r="A50" t="s">
        <v>85</v>
      </c>
    </row>
    <row r="52" spans="1:1" x14ac:dyDescent="0.25">
      <c r="A52" t="s">
        <v>81</v>
      </c>
    </row>
    <row r="53" spans="1:1" x14ac:dyDescent="0.25">
      <c r="A53" t="s">
        <v>82</v>
      </c>
    </row>
    <row r="54" spans="1:1" x14ac:dyDescent="0.25">
      <c r="A54" t="s">
        <v>84</v>
      </c>
    </row>
    <row r="55" spans="1:1" x14ac:dyDescent="0.25">
      <c r="A55" t="s">
        <v>83</v>
      </c>
    </row>
    <row r="56" spans="1:1" x14ac:dyDescent="0.25">
      <c r="A56" t="s">
        <v>85</v>
      </c>
    </row>
  </sheetData>
  <dataValidations count="2">
    <dataValidation type="whole" operator="equal" allowBlank="1" showInputMessage="1" showErrorMessage="1" sqref="B6:B31">
      <formula1>0</formula1>
    </dataValidation>
    <dataValidation type="decimal" allowBlank="1" showInputMessage="1" showErrorMessage="1" sqref="C6:O31">
      <formula1>0</formula1>
      <formula2>100</formula2>
    </dataValidation>
  </dataValidations>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D45"/>
  <sheetViews>
    <sheetView workbookViewId="0"/>
  </sheetViews>
  <sheetFormatPr baseColWidth="10" defaultRowHeight="15" x14ac:dyDescent="0.25"/>
  <sheetData>
    <row r="1" spans="1:2" ht="18.75" x14ac:dyDescent="0.3">
      <c r="A1" s="1" t="s">
        <v>275</v>
      </c>
    </row>
    <row r="4" spans="1:2" x14ac:dyDescent="0.25">
      <c r="B4" t="s">
        <v>276</v>
      </c>
    </row>
    <row r="5" spans="1:2" x14ac:dyDescent="0.25">
      <c r="A5" t="s">
        <v>99</v>
      </c>
      <c r="B5">
        <v>281.07</v>
      </c>
    </row>
    <row r="6" spans="1:2" x14ac:dyDescent="0.25">
      <c r="A6">
        <v>2008</v>
      </c>
      <c r="B6">
        <v>281.52999999999997</v>
      </c>
    </row>
    <row r="7" spans="1:2" x14ac:dyDescent="0.25">
      <c r="A7">
        <v>2009</v>
      </c>
      <c r="B7">
        <v>290.43</v>
      </c>
    </row>
    <row r="8" spans="1:2" x14ac:dyDescent="0.25">
      <c r="A8">
        <v>2010</v>
      </c>
      <c r="B8">
        <v>291.17</v>
      </c>
    </row>
    <row r="9" spans="1:2" x14ac:dyDescent="0.25">
      <c r="A9">
        <v>2011</v>
      </c>
      <c r="B9">
        <v>293.14999999999998</v>
      </c>
    </row>
    <row r="10" spans="1:2" x14ac:dyDescent="0.25">
      <c r="A10">
        <v>2012</v>
      </c>
      <c r="B10">
        <v>295.12</v>
      </c>
    </row>
    <row r="11" spans="1:2" x14ac:dyDescent="0.25">
      <c r="A11">
        <v>2013</v>
      </c>
      <c r="B11">
        <v>297.08999999999997</v>
      </c>
    </row>
    <row r="12" spans="1:2" x14ac:dyDescent="0.25">
      <c r="A12">
        <v>2014</v>
      </c>
      <c r="B12">
        <v>299.07</v>
      </c>
    </row>
    <row r="13" spans="1:2" x14ac:dyDescent="0.25">
      <c r="A13">
        <v>2015</v>
      </c>
      <c r="B13">
        <v>301.04000000000002</v>
      </c>
    </row>
    <row r="14" spans="1:2" x14ac:dyDescent="0.25">
      <c r="A14">
        <v>2016</v>
      </c>
      <c r="B14">
        <v>300.83999999999997</v>
      </c>
    </row>
    <row r="15" spans="1:2" x14ac:dyDescent="0.25">
      <c r="A15">
        <v>2017</v>
      </c>
      <c r="B15">
        <v>300.64</v>
      </c>
    </row>
    <row r="16" spans="1:2" x14ac:dyDescent="0.25">
      <c r="A16">
        <v>2018</v>
      </c>
      <c r="B16">
        <v>300.43</v>
      </c>
    </row>
    <row r="17" spans="1:4" x14ac:dyDescent="0.25">
      <c r="A17">
        <v>2019</v>
      </c>
      <c r="B17">
        <v>300.23</v>
      </c>
    </row>
    <row r="18" spans="1:4" x14ac:dyDescent="0.25">
      <c r="A18">
        <v>2020</v>
      </c>
      <c r="B18">
        <v>300.02999999999997</v>
      </c>
    </row>
    <row r="21" spans="1:4" s="71" customFormat="1" x14ac:dyDescent="0.25"/>
    <row r="22" spans="1:4" ht="18.75" x14ac:dyDescent="0.3">
      <c r="A22" s="74" t="s">
        <v>86</v>
      </c>
      <c r="B22" s="44"/>
      <c r="C22" s="44"/>
      <c r="D22" s="44"/>
    </row>
    <row r="23" spans="1:4" x14ac:dyDescent="0.25">
      <c r="A23" t="s">
        <v>81</v>
      </c>
      <c r="B23" t="s">
        <v>87</v>
      </c>
    </row>
    <row r="24" spans="1:4" x14ac:dyDescent="0.25">
      <c r="A24" t="s">
        <v>82</v>
      </c>
      <c r="B24" s="7">
        <v>41094</v>
      </c>
    </row>
    <row r="25" spans="1:4" x14ac:dyDescent="0.25">
      <c r="A25" t="s">
        <v>84</v>
      </c>
      <c r="B25" t="s">
        <v>88</v>
      </c>
    </row>
    <row r="26" spans="1:4" x14ac:dyDescent="0.25">
      <c r="A26" t="s">
        <v>83</v>
      </c>
      <c r="B26" t="s">
        <v>89</v>
      </c>
    </row>
    <row r="27" spans="1:4" x14ac:dyDescent="0.25">
      <c r="A27" t="s">
        <v>85</v>
      </c>
    </row>
    <row r="29" spans="1:4" x14ac:dyDescent="0.25">
      <c r="A29" t="s">
        <v>81</v>
      </c>
    </row>
    <row r="30" spans="1:4" x14ac:dyDescent="0.25">
      <c r="A30" t="s">
        <v>82</v>
      </c>
    </row>
    <row r="31" spans="1:4" x14ac:dyDescent="0.25">
      <c r="A31" t="s">
        <v>84</v>
      </c>
    </row>
    <row r="32" spans="1:4" x14ac:dyDescent="0.25">
      <c r="A32" t="s">
        <v>83</v>
      </c>
    </row>
    <row r="33" spans="1:1" x14ac:dyDescent="0.25">
      <c r="A33" t="s">
        <v>85</v>
      </c>
    </row>
    <row r="35" spans="1:1" x14ac:dyDescent="0.25">
      <c r="A35" t="s">
        <v>81</v>
      </c>
    </row>
    <row r="36" spans="1:1" x14ac:dyDescent="0.25">
      <c r="A36" t="s">
        <v>82</v>
      </c>
    </row>
    <row r="37" spans="1:1" x14ac:dyDescent="0.25">
      <c r="A37" t="s">
        <v>84</v>
      </c>
    </row>
    <row r="38" spans="1:1" x14ac:dyDescent="0.25">
      <c r="A38" t="s">
        <v>83</v>
      </c>
    </row>
    <row r="39" spans="1:1" x14ac:dyDescent="0.25">
      <c r="A39" t="s">
        <v>85</v>
      </c>
    </row>
    <row r="41" spans="1:1" x14ac:dyDescent="0.25">
      <c r="A41" t="s">
        <v>81</v>
      </c>
    </row>
    <row r="42" spans="1:1" x14ac:dyDescent="0.25">
      <c r="A42" t="s">
        <v>82</v>
      </c>
    </row>
    <row r="43" spans="1:1" x14ac:dyDescent="0.25">
      <c r="A43" t="s">
        <v>84</v>
      </c>
    </row>
    <row r="44" spans="1:1" x14ac:dyDescent="0.25">
      <c r="A44" t="s">
        <v>83</v>
      </c>
    </row>
    <row r="45" spans="1:1" x14ac:dyDescent="0.25">
      <c r="A45" t="s">
        <v>85</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499984740745262"/>
  </sheetPr>
  <dimension ref="A1:AF111"/>
  <sheetViews>
    <sheetView zoomScale="80" zoomScaleNormal="80" workbookViewId="0">
      <selection activeCell="U9" sqref="U9"/>
    </sheetView>
  </sheetViews>
  <sheetFormatPr baseColWidth="10" defaultColWidth="9.140625" defaultRowHeight="15" x14ac:dyDescent="0.25"/>
  <cols>
    <col min="20" max="20" width="9.7109375" customWidth="1"/>
    <col min="21" max="21" width="10.140625" customWidth="1"/>
  </cols>
  <sheetData>
    <row r="1" spans="1:11" ht="21.75" customHeight="1" x14ac:dyDescent="0.3">
      <c r="B1" s="1"/>
      <c r="C1" s="1"/>
      <c r="D1" s="1"/>
      <c r="E1" s="1"/>
      <c r="F1" s="1"/>
      <c r="G1" s="1"/>
      <c r="H1" s="1"/>
      <c r="I1" s="1"/>
      <c r="J1" s="1"/>
      <c r="K1" s="1"/>
    </row>
    <row r="2" spans="1:11" ht="24.75" customHeight="1" x14ac:dyDescent="0.3">
      <c r="B2" s="1"/>
      <c r="C2" s="1"/>
      <c r="D2" s="1"/>
      <c r="E2" s="1"/>
      <c r="F2" s="1"/>
      <c r="G2" s="1"/>
      <c r="H2" s="1"/>
      <c r="I2" s="1"/>
      <c r="J2" s="1"/>
      <c r="K2" s="1"/>
    </row>
    <row r="3" spans="1:11" ht="24.75" customHeight="1" x14ac:dyDescent="0.3">
      <c r="B3" s="1"/>
      <c r="C3" s="1"/>
      <c r="D3" s="1"/>
      <c r="E3" s="1"/>
      <c r="F3" s="1"/>
      <c r="G3" s="1"/>
      <c r="H3" s="1"/>
      <c r="I3" s="1"/>
      <c r="J3" s="1"/>
      <c r="K3" s="1"/>
    </row>
    <row r="4" spans="1:11" ht="24" customHeight="1" x14ac:dyDescent="0.3">
      <c r="B4" s="1"/>
      <c r="C4" s="1"/>
      <c r="D4" s="1"/>
      <c r="E4" s="1"/>
      <c r="F4" s="1"/>
      <c r="G4" s="1"/>
      <c r="H4" s="1"/>
      <c r="I4" s="1"/>
      <c r="J4" s="1"/>
      <c r="K4" s="1"/>
    </row>
    <row r="5" spans="1:11" ht="22.5" customHeight="1" x14ac:dyDescent="0.3">
      <c r="B5" s="1"/>
      <c r="C5" s="1"/>
      <c r="D5" s="1"/>
      <c r="E5" s="1"/>
      <c r="F5" s="1"/>
      <c r="G5" s="1"/>
      <c r="H5" s="1"/>
      <c r="I5" s="1"/>
      <c r="J5" s="1"/>
      <c r="K5" s="1"/>
    </row>
    <row r="6" spans="1:11" ht="23.25" customHeight="1" x14ac:dyDescent="0.3">
      <c r="B6" s="1"/>
      <c r="C6" s="1"/>
      <c r="D6" s="1"/>
      <c r="E6" s="1"/>
      <c r="F6" s="1"/>
      <c r="G6" s="1"/>
      <c r="H6" s="1"/>
      <c r="I6" s="1"/>
      <c r="J6" s="1"/>
      <c r="K6" s="1"/>
    </row>
    <row r="7" spans="1:11" s="31" customFormat="1" ht="22.5" customHeight="1" x14ac:dyDescent="0.25">
      <c r="B7" s="5"/>
      <c r="C7" s="5"/>
      <c r="D7" s="5"/>
      <c r="E7" s="5"/>
      <c r="F7" s="5"/>
      <c r="G7" s="5"/>
      <c r="H7" s="5"/>
      <c r="I7" s="5"/>
      <c r="J7" s="5"/>
      <c r="K7" s="5"/>
    </row>
    <row r="8" spans="1:11" s="31" customFormat="1" ht="23.25" customHeight="1" x14ac:dyDescent="0.25">
      <c r="B8" s="5"/>
      <c r="C8" s="5"/>
      <c r="D8" s="5"/>
      <c r="E8" s="5"/>
      <c r="F8" s="5"/>
      <c r="G8" s="5"/>
      <c r="H8" s="5"/>
      <c r="I8" s="5"/>
      <c r="J8" s="5"/>
      <c r="K8" s="5"/>
    </row>
    <row r="9" spans="1:11" s="31" customFormat="1" ht="21" customHeight="1" x14ac:dyDescent="0.25">
      <c r="B9" s="5"/>
      <c r="C9" s="5"/>
      <c r="D9" s="5"/>
      <c r="E9" s="5"/>
      <c r="F9" s="5"/>
      <c r="G9" s="5"/>
      <c r="H9" s="5"/>
      <c r="I9" s="5"/>
      <c r="J9" s="5"/>
      <c r="K9" s="5"/>
    </row>
    <row r="10" spans="1:11" s="31" customFormat="1" ht="21" customHeight="1" x14ac:dyDescent="0.25">
      <c r="B10" s="5"/>
      <c r="C10" s="5"/>
      <c r="D10" s="5"/>
      <c r="E10" s="5"/>
      <c r="F10" s="5"/>
      <c r="G10" s="5"/>
      <c r="H10" s="5"/>
      <c r="I10" s="5"/>
      <c r="J10" s="5"/>
      <c r="K10" s="5"/>
    </row>
    <row r="11" spans="1:11" s="31" customFormat="1" ht="20.25" customHeight="1" x14ac:dyDescent="0.25">
      <c r="B11" s="5"/>
      <c r="C11" s="5"/>
      <c r="D11" s="5"/>
      <c r="E11" s="5"/>
      <c r="F11" s="5"/>
      <c r="G11" s="5"/>
      <c r="H11" s="5"/>
      <c r="I11" s="5"/>
      <c r="J11" s="5"/>
      <c r="K11" s="5"/>
    </row>
    <row r="12" spans="1:11" s="31" customFormat="1" ht="24.75" customHeight="1" x14ac:dyDescent="0.25">
      <c r="B12" s="5"/>
      <c r="C12" s="5"/>
      <c r="D12" s="5"/>
      <c r="E12" s="5"/>
      <c r="F12" s="5"/>
      <c r="G12" s="5"/>
      <c r="H12" s="5"/>
      <c r="I12" s="5"/>
      <c r="J12" s="5"/>
      <c r="K12" s="5"/>
    </row>
    <row r="13" spans="1:11" s="6" customFormat="1" ht="21" customHeight="1" x14ac:dyDescent="0.3"/>
    <row r="14" spans="1:11" s="6" customFormat="1" ht="20.25" customHeight="1" x14ac:dyDescent="0.3"/>
    <row r="15" spans="1:11" s="6" customFormat="1" ht="18.75" x14ac:dyDescent="0.3">
      <c r="A15" s="1"/>
    </row>
    <row r="16" spans="1:11" s="6" customFormat="1" ht="18.75" x14ac:dyDescent="0.3">
      <c r="A16" s="1"/>
    </row>
    <row r="17" spans="1:32" s="6" customFormat="1" ht="18.75" x14ac:dyDescent="0.3">
      <c r="A17" s="1"/>
    </row>
    <row r="18" spans="1:32" s="6" customFormat="1" ht="18.75" x14ac:dyDescent="0.3">
      <c r="A18" s="1"/>
    </row>
    <row r="19" spans="1:32" s="6" customFormat="1" ht="18.75" x14ac:dyDescent="0.3">
      <c r="A19" s="1"/>
    </row>
    <row r="20" spans="1:32" ht="15.75" x14ac:dyDescent="0.25">
      <c r="A20" s="8" t="s">
        <v>254</v>
      </c>
    </row>
    <row r="21" spans="1:32" ht="15.75" thickBot="1" x14ac:dyDescent="0.3">
      <c r="A21" s="5"/>
      <c r="B21" s="5" t="s">
        <v>121</v>
      </c>
      <c r="C21" s="5">
        <v>2008</v>
      </c>
      <c r="D21" s="5">
        <v>2009</v>
      </c>
      <c r="E21" s="5">
        <v>2010</v>
      </c>
      <c r="F21" s="5">
        <v>2011</v>
      </c>
      <c r="G21" s="5">
        <v>2012</v>
      </c>
      <c r="H21" s="5">
        <v>2013</v>
      </c>
      <c r="I21" s="5">
        <v>2014</v>
      </c>
      <c r="J21" s="5">
        <v>2015</v>
      </c>
      <c r="K21" s="5">
        <v>2016</v>
      </c>
      <c r="L21" s="5">
        <v>2017</v>
      </c>
      <c r="M21" s="5">
        <v>2018</v>
      </c>
      <c r="N21" s="5">
        <v>2019</v>
      </c>
      <c r="O21" s="5">
        <v>2020</v>
      </c>
      <c r="X21" s="5"/>
      <c r="Y21" s="5"/>
      <c r="Z21" s="5"/>
      <c r="AA21" s="5"/>
      <c r="AB21" s="5"/>
      <c r="AC21" s="5"/>
      <c r="AD21" s="5"/>
      <c r="AE21" s="5"/>
      <c r="AF21" s="5"/>
    </row>
    <row r="22" spans="1:32" ht="15.75" thickBot="1" x14ac:dyDescent="0.3">
      <c r="A22" s="5" t="s">
        <v>30</v>
      </c>
      <c r="B22" s="5">
        <v>0</v>
      </c>
      <c r="C22" s="32"/>
      <c r="D22" s="33"/>
      <c r="E22" s="33"/>
      <c r="F22" s="33"/>
      <c r="G22" s="33"/>
      <c r="H22" s="33"/>
      <c r="I22" s="33"/>
      <c r="J22" s="33"/>
      <c r="K22" s="33"/>
      <c r="L22" s="33"/>
      <c r="M22" s="33"/>
      <c r="N22" s="33"/>
      <c r="O22" s="34"/>
      <c r="Q22" s="35"/>
      <c r="R22" s="5" t="s">
        <v>255</v>
      </c>
      <c r="S22" s="5"/>
      <c r="X22" s="5"/>
      <c r="Y22" s="5"/>
      <c r="Z22" s="5"/>
      <c r="AA22" s="5"/>
      <c r="AB22" s="5"/>
      <c r="AC22" s="5"/>
      <c r="AD22" s="5"/>
      <c r="AE22" s="5"/>
      <c r="AF22" s="5"/>
    </row>
    <row r="23" spans="1:32" ht="15.75" thickBot="1" x14ac:dyDescent="0.3">
      <c r="A23" s="36" t="s">
        <v>21</v>
      </c>
      <c r="B23" s="5">
        <v>0</v>
      </c>
      <c r="C23" s="37"/>
      <c r="D23" s="37"/>
      <c r="E23" s="37"/>
      <c r="F23" s="37"/>
      <c r="G23" s="37"/>
      <c r="H23" s="37"/>
      <c r="I23" s="37"/>
      <c r="J23" s="37"/>
      <c r="K23" s="37"/>
      <c r="L23" s="37"/>
      <c r="M23" s="37"/>
      <c r="N23" s="37"/>
      <c r="O23" s="37"/>
    </row>
    <row r="24" spans="1:32" ht="16.5" thickBot="1" x14ac:dyDescent="0.3">
      <c r="A24" s="36" t="s">
        <v>17</v>
      </c>
      <c r="B24" s="5">
        <v>0</v>
      </c>
      <c r="C24" s="35"/>
      <c r="D24" s="35"/>
      <c r="E24" s="35"/>
      <c r="F24" s="35"/>
      <c r="G24" s="35"/>
      <c r="H24" s="35"/>
      <c r="I24" s="35"/>
      <c r="J24" s="35"/>
      <c r="K24" s="35"/>
      <c r="L24" s="35"/>
      <c r="M24" s="35"/>
      <c r="N24" s="35"/>
      <c r="O24" s="35"/>
      <c r="Q24" s="38" t="s">
        <v>256</v>
      </c>
      <c r="R24" s="39"/>
      <c r="S24" s="39"/>
      <c r="T24" s="39"/>
      <c r="U24" s="39"/>
      <c r="V24" s="40">
        <v>10</v>
      </c>
      <c r="W24" s="41" t="s">
        <v>257</v>
      </c>
    </row>
    <row r="25" spans="1:32" ht="16.5" thickBot="1" x14ac:dyDescent="0.3">
      <c r="A25" s="36" t="s">
        <v>18</v>
      </c>
      <c r="B25" s="5">
        <v>0</v>
      </c>
      <c r="C25" s="35"/>
      <c r="D25" s="35"/>
      <c r="E25" s="35"/>
      <c r="F25" s="35"/>
      <c r="G25" s="35"/>
      <c r="H25" s="35"/>
      <c r="I25" s="35"/>
      <c r="J25" s="35"/>
      <c r="K25" s="35"/>
      <c r="L25" s="35"/>
      <c r="M25" s="35"/>
      <c r="N25" s="35"/>
      <c r="O25" s="35"/>
      <c r="Q25" s="42" t="s">
        <v>258</v>
      </c>
      <c r="R25" s="43"/>
      <c r="S25" s="44"/>
      <c r="T25" s="44"/>
      <c r="U25" s="44"/>
      <c r="V25" s="35">
        <v>18.399999999999999</v>
      </c>
      <c r="W25" s="45" t="s">
        <v>259</v>
      </c>
    </row>
    <row r="26" spans="1:32" ht="16.5" thickBot="1" x14ac:dyDescent="0.3">
      <c r="A26" s="36" t="s">
        <v>14</v>
      </c>
      <c r="B26" s="5">
        <v>0</v>
      </c>
      <c r="C26" s="35"/>
      <c r="D26" s="35"/>
      <c r="E26" s="35"/>
      <c r="F26" s="35"/>
      <c r="G26" s="35"/>
      <c r="H26" s="35"/>
      <c r="I26" s="35"/>
      <c r="J26" s="35"/>
      <c r="K26" s="35"/>
      <c r="L26" s="35"/>
      <c r="M26" s="35"/>
      <c r="N26" s="35"/>
      <c r="O26" s="35"/>
      <c r="Q26" s="42" t="s">
        <v>260</v>
      </c>
      <c r="R26" s="44"/>
      <c r="S26" s="44"/>
      <c r="T26" s="44"/>
      <c r="U26" s="44"/>
      <c r="V26" s="35">
        <v>26.8</v>
      </c>
      <c r="W26" s="45" t="s">
        <v>259</v>
      </c>
    </row>
    <row r="27" spans="1:32" ht="16.5" thickBot="1" x14ac:dyDescent="0.3">
      <c r="A27" s="36" t="s">
        <v>19</v>
      </c>
      <c r="B27" s="5">
        <v>0</v>
      </c>
      <c r="C27" s="35"/>
      <c r="D27" s="35"/>
      <c r="E27" s="35"/>
      <c r="F27" s="35"/>
      <c r="G27" s="35"/>
      <c r="H27" s="35"/>
      <c r="I27" s="35"/>
      <c r="J27" s="35"/>
      <c r="K27" s="35"/>
      <c r="L27" s="35"/>
      <c r="M27" s="35"/>
      <c r="N27" s="35"/>
      <c r="O27" s="35"/>
      <c r="Q27" s="42" t="s">
        <v>261</v>
      </c>
      <c r="R27" s="44"/>
      <c r="S27" s="44"/>
      <c r="T27" s="44"/>
      <c r="U27" s="44"/>
      <c r="V27" s="35">
        <v>0.37</v>
      </c>
      <c r="W27" s="46"/>
    </row>
    <row r="28" spans="1:32" ht="16.5" thickBot="1" x14ac:dyDescent="0.3">
      <c r="A28" s="36" t="s">
        <v>20</v>
      </c>
      <c r="B28" s="5">
        <v>0</v>
      </c>
      <c r="C28" s="35"/>
      <c r="D28" s="35"/>
      <c r="E28" s="35"/>
      <c r="F28" s="35"/>
      <c r="G28" s="35"/>
      <c r="H28" s="35"/>
      <c r="I28" s="35"/>
      <c r="J28" s="35"/>
      <c r="K28" s="35"/>
      <c r="L28" s="35"/>
      <c r="M28" s="35"/>
      <c r="N28" s="35"/>
      <c r="O28" s="35"/>
      <c r="Q28" s="42" t="s">
        <v>262</v>
      </c>
      <c r="R28" s="44"/>
      <c r="S28" s="44"/>
      <c r="T28" s="44"/>
      <c r="U28" s="44"/>
      <c r="V28" s="44"/>
      <c r="W28" s="46"/>
    </row>
    <row r="29" spans="1:32" ht="16.5" thickBot="1" x14ac:dyDescent="0.3">
      <c r="A29" s="36" t="s">
        <v>22</v>
      </c>
      <c r="B29" s="5">
        <v>0</v>
      </c>
      <c r="C29" s="35"/>
      <c r="D29" s="35"/>
      <c r="E29" s="35"/>
      <c r="F29" s="35"/>
      <c r="G29" s="35"/>
      <c r="H29" s="35"/>
      <c r="I29" s="35"/>
      <c r="J29" s="35"/>
      <c r="K29" s="35"/>
      <c r="L29" s="35"/>
      <c r="M29" s="35"/>
      <c r="N29" s="35"/>
      <c r="O29" s="35"/>
      <c r="P29" s="47"/>
      <c r="Q29" s="42" t="s">
        <v>263</v>
      </c>
      <c r="R29" s="44"/>
      <c r="S29" s="44"/>
      <c r="T29" s="44"/>
      <c r="U29" s="44"/>
      <c r="V29" s="48">
        <f>(V25*V27) /V26</f>
        <v>0.25402985074626866</v>
      </c>
      <c r="W29" s="46"/>
    </row>
    <row r="30" spans="1:32" ht="16.5" thickBot="1" x14ac:dyDescent="0.3">
      <c r="A30" s="36" t="s">
        <v>23</v>
      </c>
      <c r="B30" s="5">
        <v>0</v>
      </c>
      <c r="C30" s="35"/>
      <c r="D30" s="35"/>
      <c r="E30" s="35"/>
      <c r="F30" s="35"/>
      <c r="G30" s="35"/>
      <c r="H30" s="35"/>
      <c r="I30" s="35"/>
      <c r="J30" s="35"/>
      <c r="K30" s="35"/>
      <c r="L30" s="35"/>
      <c r="M30" s="35"/>
      <c r="N30" s="35"/>
      <c r="O30" s="35"/>
      <c r="P30" s="47"/>
      <c r="Q30" s="49" t="s">
        <v>264</v>
      </c>
      <c r="R30" s="50"/>
      <c r="S30" s="50"/>
      <c r="T30" s="50"/>
      <c r="U30" s="50"/>
      <c r="V30" s="51">
        <f>V29*V24</f>
        <v>2.5402985074626865</v>
      </c>
      <c r="W30" s="52" t="s">
        <v>257</v>
      </c>
    </row>
    <row r="31" spans="1:32" ht="15.75" thickBot="1" x14ac:dyDescent="0.3">
      <c r="A31" s="36" t="s">
        <v>24</v>
      </c>
      <c r="B31" s="5">
        <v>0</v>
      </c>
      <c r="C31" s="35"/>
      <c r="D31" s="35"/>
      <c r="E31" s="35"/>
      <c r="F31" s="35"/>
      <c r="G31" s="35"/>
      <c r="H31" s="35"/>
      <c r="I31" s="35"/>
      <c r="J31" s="35"/>
      <c r="K31" s="35"/>
      <c r="L31" s="35"/>
      <c r="M31" s="35"/>
      <c r="N31" s="35"/>
      <c r="O31" s="35"/>
      <c r="P31" s="47"/>
      <c r="Q31" s="47"/>
    </row>
    <row r="32" spans="1:32" ht="15.75" thickBot="1" x14ac:dyDescent="0.3">
      <c r="A32" s="36" t="s">
        <v>25</v>
      </c>
      <c r="B32" s="5">
        <v>0</v>
      </c>
      <c r="C32" s="35"/>
      <c r="D32" s="35"/>
      <c r="E32" s="35"/>
      <c r="F32" s="35"/>
      <c r="G32" s="35"/>
      <c r="H32" s="35"/>
      <c r="I32" s="35"/>
      <c r="J32" s="35"/>
      <c r="K32" s="35"/>
      <c r="L32" s="35"/>
      <c r="M32" s="35"/>
      <c r="N32" s="35"/>
      <c r="O32" s="35"/>
      <c r="P32" s="47"/>
      <c r="Q32" s="47"/>
    </row>
    <row r="33" spans="1:17" ht="15.75" thickBot="1" x14ac:dyDescent="0.3">
      <c r="A33" s="36" t="s">
        <v>26</v>
      </c>
      <c r="B33" s="5">
        <v>0</v>
      </c>
      <c r="C33" s="35"/>
      <c r="D33" s="35"/>
      <c r="E33" s="35"/>
      <c r="F33" s="35"/>
      <c r="G33" s="35"/>
      <c r="H33" s="35"/>
      <c r="I33" s="35"/>
      <c r="J33" s="35"/>
      <c r="K33" s="35"/>
      <c r="L33" s="35"/>
      <c r="M33" s="35"/>
      <c r="N33" s="35"/>
      <c r="O33" s="35"/>
      <c r="P33" s="47"/>
      <c r="Q33" s="47"/>
    </row>
    <row r="34" spans="1:17" ht="15.75" thickBot="1" x14ac:dyDescent="0.3">
      <c r="A34" s="36" t="s">
        <v>27</v>
      </c>
      <c r="B34" s="5">
        <v>0</v>
      </c>
      <c r="C34" s="35"/>
      <c r="D34" s="35"/>
      <c r="E34" s="35"/>
      <c r="F34" s="35"/>
      <c r="G34" s="35"/>
      <c r="H34" s="35"/>
      <c r="I34" s="35"/>
      <c r="J34" s="35"/>
      <c r="K34" s="35"/>
      <c r="L34" s="35"/>
      <c r="M34" s="35"/>
      <c r="N34" s="35"/>
      <c r="O34" s="35"/>
      <c r="P34" s="47"/>
      <c r="Q34" s="47"/>
    </row>
    <row r="35" spans="1:17" ht="15.75" thickBot="1" x14ac:dyDescent="0.3">
      <c r="A35" s="36" t="s">
        <v>16</v>
      </c>
      <c r="B35" s="5">
        <v>0</v>
      </c>
      <c r="C35" s="35"/>
      <c r="D35" s="35"/>
      <c r="E35" s="35"/>
      <c r="F35" s="35"/>
      <c r="G35" s="35"/>
      <c r="H35" s="35"/>
      <c r="I35" s="35"/>
      <c r="J35" s="35"/>
      <c r="K35" s="35"/>
      <c r="L35" s="35"/>
      <c r="M35" s="35"/>
      <c r="N35" s="35"/>
      <c r="O35" s="35"/>
      <c r="P35" s="47"/>
      <c r="Q35" s="47"/>
    </row>
    <row r="36" spans="1:17" ht="15.75" thickBot="1" x14ac:dyDescent="0.3">
      <c r="A36" s="36" t="s">
        <v>15</v>
      </c>
      <c r="B36" s="5">
        <v>0</v>
      </c>
      <c r="C36" s="35"/>
      <c r="D36" s="35"/>
      <c r="E36" s="35"/>
      <c r="F36" s="35"/>
      <c r="G36" s="35"/>
      <c r="H36" s="35"/>
      <c r="I36" s="35"/>
      <c r="J36" s="35"/>
      <c r="K36" s="35"/>
      <c r="L36" s="35"/>
      <c r="M36" s="35"/>
      <c r="N36" s="35"/>
      <c r="O36" s="35"/>
      <c r="P36" s="47"/>
      <c r="Q36" s="47"/>
    </row>
    <row r="37" spans="1:17" ht="15.75" thickBot="1" x14ac:dyDescent="0.3">
      <c r="A37" s="36" t="s">
        <v>5</v>
      </c>
      <c r="B37" s="5">
        <v>0</v>
      </c>
      <c r="C37" s="35"/>
      <c r="D37" s="35"/>
      <c r="E37" s="35"/>
      <c r="F37" s="35"/>
      <c r="G37" s="35"/>
      <c r="H37" s="35"/>
      <c r="I37" s="35"/>
      <c r="J37" s="35"/>
      <c r="K37" s="35"/>
      <c r="L37" s="35"/>
      <c r="M37" s="35"/>
      <c r="N37" s="35"/>
      <c r="O37" s="35"/>
    </row>
    <row r="38" spans="1:17" ht="15.75" thickBot="1" x14ac:dyDescent="0.3">
      <c r="A38" s="36" t="s">
        <v>9</v>
      </c>
      <c r="B38" s="5">
        <v>0</v>
      </c>
      <c r="C38" s="35"/>
      <c r="D38" s="35"/>
      <c r="E38" s="35"/>
      <c r="F38" s="35"/>
      <c r="G38" s="35"/>
      <c r="H38" s="35"/>
      <c r="I38" s="35"/>
      <c r="J38" s="35"/>
      <c r="K38" s="35"/>
      <c r="L38" s="35"/>
      <c r="M38" s="35"/>
      <c r="N38" s="35"/>
      <c r="O38" s="35"/>
    </row>
    <row r="39" spans="1:17" ht="15.75" thickBot="1" x14ac:dyDescent="0.3">
      <c r="A39" s="36" t="s">
        <v>11</v>
      </c>
      <c r="B39" s="5">
        <v>0</v>
      </c>
      <c r="C39" s="35"/>
      <c r="D39" s="35"/>
      <c r="E39" s="35"/>
      <c r="F39" s="35"/>
      <c r="G39" s="35"/>
      <c r="H39" s="35"/>
      <c r="I39" s="35"/>
      <c r="J39" s="35"/>
      <c r="K39" s="35"/>
      <c r="L39" s="35"/>
      <c r="M39" s="35"/>
      <c r="N39" s="35"/>
      <c r="O39" s="35"/>
    </row>
    <row r="40" spans="1:17" ht="15.75" thickBot="1" x14ac:dyDescent="0.3">
      <c r="A40" s="36" t="s">
        <v>6</v>
      </c>
      <c r="B40" s="5">
        <v>0</v>
      </c>
      <c r="C40" s="35"/>
      <c r="D40" s="35"/>
      <c r="E40" s="35"/>
      <c r="F40" s="35"/>
      <c r="G40" s="35"/>
      <c r="H40" s="35"/>
      <c r="I40" s="35"/>
      <c r="J40" s="35"/>
      <c r="K40" s="35"/>
      <c r="L40" s="35"/>
      <c r="M40" s="35"/>
      <c r="N40" s="35"/>
      <c r="O40" s="35"/>
    </row>
    <row r="41" spans="1:17" ht="15.75" thickBot="1" x14ac:dyDescent="0.3">
      <c r="A41" s="36" t="s">
        <v>0</v>
      </c>
      <c r="B41" s="5">
        <v>0</v>
      </c>
      <c r="C41" s="35"/>
      <c r="D41" s="35"/>
      <c r="E41" s="35"/>
      <c r="F41" s="35"/>
      <c r="G41" s="35"/>
      <c r="H41" s="35"/>
      <c r="I41" s="35"/>
      <c r="J41" s="35"/>
      <c r="K41" s="35"/>
      <c r="L41" s="35"/>
      <c r="M41" s="35"/>
      <c r="N41" s="35"/>
      <c r="O41" s="35"/>
    </row>
    <row r="42" spans="1:17" ht="15.75" thickBot="1" x14ac:dyDescent="0.3">
      <c r="A42" s="36" t="s">
        <v>8</v>
      </c>
      <c r="B42" s="5">
        <v>0</v>
      </c>
      <c r="C42" s="35"/>
      <c r="D42" s="35"/>
      <c r="E42" s="35"/>
      <c r="F42" s="35"/>
      <c r="G42" s="35"/>
      <c r="H42" s="35"/>
      <c r="I42" s="35"/>
      <c r="J42" s="35"/>
      <c r="K42" s="35"/>
      <c r="L42" s="35"/>
      <c r="M42" s="35"/>
      <c r="N42" s="35"/>
      <c r="O42" s="35"/>
    </row>
    <row r="43" spans="1:17" ht="15.75" thickBot="1" x14ac:dyDescent="0.3">
      <c r="A43" s="36" t="s">
        <v>4</v>
      </c>
      <c r="B43" s="5">
        <v>0</v>
      </c>
      <c r="C43" s="35"/>
      <c r="D43" s="35"/>
      <c r="E43" s="35"/>
      <c r="F43" s="35"/>
      <c r="G43" s="35"/>
      <c r="H43" s="35"/>
      <c r="I43" s="35"/>
      <c r="J43" s="35"/>
      <c r="K43" s="35"/>
      <c r="L43" s="35"/>
      <c r="M43" s="35"/>
      <c r="N43" s="35"/>
      <c r="O43" s="35"/>
    </row>
    <row r="44" spans="1:17" ht="15.75" thickBot="1" x14ac:dyDescent="0.3">
      <c r="A44" s="36" t="s">
        <v>2</v>
      </c>
      <c r="B44" s="5">
        <v>0</v>
      </c>
      <c r="C44" s="35"/>
      <c r="D44" s="35"/>
      <c r="E44" s="35"/>
      <c r="F44" s="35"/>
      <c r="G44" s="35"/>
      <c r="H44" s="35"/>
      <c r="I44" s="35"/>
      <c r="J44" s="35"/>
      <c r="K44" s="35"/>
      <c r="L44" s="35"/>
      <c r="M44" s="35"/>
      <c r="N44" s="35"/>
      <c r="O44" s="35"/>
    </row>
    <row r="45" spans="1:17" ht="15.75" thickBot="1" x14ac:dyDescent="0.3">
      <c r="A45" s="36" t="s">
        <v>10</v>
      </c>
      <c r="B45" s="5">
        <v>0</v>
      </c>
      <c r="C45" s="35"/>
      <c r="D45" s="35"/>
      <c r="E45" s="35"/>
      <c r="F45" s="35"/>
      <c r="G45" s="35"/>
      <c r="H45" s="35"/>
      <c r="I45" s="35"/>
      <c r="J45" s="35"/>
      <c r="K45" s="35"/>
      <c r="L45" s="35"/>
      <c r="M45" s="35"/>
      <c r="N45" s="35"/>
      <c r="O45" s="35"/>
    </row>
    <row r="46" spans="1:17" ht="15.75" thickBot="1" x14ac:dyDescent="0.3">
      <c r="A46" s="36" t="s">
        <v>3</v>
      </c>
      <c r="B46" s="5">
        <v>0</v>
      </c>
      <c r="C46" s="35"/>
      <c r="D46" s="35"/>
      <c r="E46" s="35"/>
      <c r="F46" s="35"/>
      <c r="G46" s="35"/>
      <c r="H46" s="35"/>
      <c r="I46" s="35"/>
      <c r="J46" s="35"/>
      <c r="K46" s="35"/>
      <c r="L46" s="35"/>
      <c r="M46" s="35"/>
      <c r="N46" s="35"/>
      <c r="O46" s="35"/>
    </row>
    <row r="47" spans="1:17" ht="15.75" thickBot="1" x14ac:dyDescent="0.3">
      <c r="A47" s="36" t="s">
        <v>1</v>
      </c>
      <c r="B47" s="5">
        <v>0</v>
      </c>
      <c r="C47" s="35"/>
      <c r="D47" s="35"/>
      <c r="E47" s="35"/>
      <c r="F47" s="35"/>
      <c r="G47" s="35"/>
      <c r="H47" s="35"/>
      <c r="I47" s="35"/>
      <c r="J47" s="35"/>
      <c r="K47" s="35"/>
      <c r="L47" s="35"/>
      <c r="M47" s="35"/>
      <c r="N47" s="35"/>
      <c r="O47" s="35"/>
    </row>
    <row r="48" spans="1:17" ht="15.75" thickBot="1" x14ac:dyDescent="0.3">
      <c r="A48" s="36" t="s">
        <v>7</v>
      </c>
      <c r="B48" s="5">
        <v>0</v>
      </c>
      <c r="C48" s="35"/>
      <c r="D48" s="35"/>
      <c r="E48" s="35"/>
      <c r="F48" s="35"/>
      <c r="G48" s="35"/>
      <c r="H48" s="35"/>
      <c r="I48" s="35"/>
      <c r="J48" s="35"/>
      <c r="K48" s="35"/>
      <c r="L48" s="35"/>
      <c r="M48" s="35"/>
      <c r="N48" s="35"/>
      <c r="O48" s="35"/>
    </row>
    <row r="50" spans="1:15" ht="15.75" thickBot="1" x14ac:dyDescent="0.3"/>
    <row r="51" spans="1:15" x14ac:dyDescent="0.25">
      <c r="A51" s="53" t="s">
        <v>265</v>
      </c>
      <c r="B51" s="54"/>
      <c r="C51" s="54"/>
      <c r="D51" s="54"/>
      <c r="E51" s="54"/>
      <c r="F51" s="54"/>
      <c r="G51" s="54"/>
      <c r="H51" s="54"/>
      <c r="I51" s="54"/>
      <c r="J51" s="54"/>
      <c r="K51" s="54"/>
      <c r="L51" s="54"/>
      <c r="M51" s="54"/>
      <c r="N51" s="54"/>
      <c r="O51" s="55"/>
    </row>
    <row r="52" spans="1:15" x14ac:dyDescent="0.25">
      <c r="A52" s="56" t="s">
        <v>266</v>
      </c>
      <c r="B52" s="57"/>
      <c r="C52" s="57"/>
      <c r="D52" s="57"/>
      <c r="E52" s="44"/>
      <c r="F52" s="44"/>
      <c r="G52" s="44"/>
      <c r="H52" s="44"/>
      <c r="I52" s="44"/>
      <c r="J52" s="44"/>
      <c r="K52" s="44"/>
      <c r="L52" s="44"/>
      <c r="M52" s="44"/>
      <c r="N52" s="44"/>
      <c r="O52" s="46"/>
    </row>
    <row r="53" spans="1:15" x14ac:dyDescent="0.25">
      <c r="A53" s="58"/>
      <c r="B53" s="43" t="s">
        <v>121</v>
      </c>
      <c r="C53" s="43">
        <v>2008</v>
      </c>
      <c r="D53" s="43">
        <v>2009</v>
      </c>
      <c r="E53" s="43">
        <v>2010</v>
      </c>
      <c r="F53" s="43">
        <v>2011</v>
      </c>
      <c r="G53" s="43">
        <v>2012</v>
      </c>
      <c r="H53" s="43">
        <v>2013</v>
      </c>
      <c r="I53" s="43">
        <v>2014</v>
      </c>
      <c r="J53" s="43">
        <v>2015</v>
      </c>
      <c r="K53" s="43">
        <v>2016</v>
      </c>
      <c r="L53" s="43">
        <v>2017</v>
      </c>
      <c r="M53" s="43">
        <v>2018</v>
      </c>
      <c r="N53" s="43">
        <v>2019</v>
      </c>
      <c r="O53" s="45">
        <v>2020</v>
      </c>
    </row>
    <row r="54" spans="1:15" x14ac:dyDescent="0.25">
      <c r="A54" s="58" t="s">
        <v>21</v>
      </c>
      <c r="B54" s="43">
        <v>0</v>
      </c>
      <c r="C54" s="59">
        <f t="shared" ref="C54:O69" si="0">(C$22/$R$111*$R84)/$V$30+(C23/$V$30)</f>
        <v>0</v>
      </c>
      <c r="D54" s="59">
        <f t="shared" si="0"/>
        <v>0</v>
      </c>
      <c r="E54" s="59">
        <f t="shared" si="0"/>
        <v>0</v>
      </c>
      <c r="F54" s="59">
        <f t="shared" si="0"/>
        <v>0</v>
      </c>
      <c r="G54" s="59">
        <f t="shared" si="0"/>
        <v>0</v>
      </c>
      <c r="H54" s="59">
        <f t="shared" si="0"/>
        <v>0</v>
      </c>
      <c r="I54" s="59">
        <f t="shared" si="0"/>
        <v>0</v>
      </c>
      <c r="J54" s="59">
        <f t="shared" si="0"/>
        <v>0</v>
      </c>
      <c r="K54" s="59">
        <f t="shared" si="0"/>
        <v>0</v>
      </c>
      <c r="L54" s="59">
        <f t="shared" si="0"/>
        <v>0</v>
      </c>
      <c r="M54" s="59">
        <f t="shared" si="0"/>
        <v>0</v>
      </c>
      <c r="N54" s="59">
        <f t="shared" si="0"/>
        <v>0</v>
      </c>
      <c r="O54" s="60">
        <f t="shared" si="0"/>
        <v>0</v>
      </c>
    </row>
    <row r="55" spans="1:15" x14ac:dyDescent="0.25">
      <c r="A55" s="58" t="s">
        <v>17</v>
      </c>
      <c r="B55" s="43">
        <v>0</v>
      </c>
      <c r="C55" s="59">
        <f t="shared" si="0"/>
        <v>0</v>
      </c>
      <c r="D55" s="59">
        <f t="shared" si="0"/>
        <v>0</v>
      </c>
      <c r="E55" s="59">
        <f t="shared" si="0"/>
        <v>0</v>
      </c>
      <c r="F55" s="59">
        <f t="shared" si="0"/>
        <v>0</v>
      </c>
      <c r="G55" s="59">
        <f t="shared" si="0"/>
        <v>0</v>
      </c>
      <c r="H55" s="59">
        <f t="shared" si="0"/>
        <v>0</v>
      </c>
      <c r="I55" s="59">
        <f t="shared" si="0"/>
        <v>0</v>
      </c>
      <c r="J55" s="59">
        <f t="shared" si="0"/>
        <v>0</v>
      </c>
      <c r="K55" s="59">
        <f t="shared" si="0"/>
        <v>0</v>
      </c>
      <c r="L55" s="59">
        <f t="shared" si="0"/>
        <v>0</v>
      </c>
      <c r="M55" s="59">
        <f t="shared" si="0"/>
        <v>0</v>
      </c>
      <c r="N55" s="59">
        <f t="shared" si="0"/>
        <v>0</v>
      </c>
      <c r="O55" s="60">
        <f t="shared" si="0"/>
        <v>0</v>
      </c>
    </row>
    <row r="56" spans="1:15" x14ac:dyDescent="0.25">
      <c r="A56" s="58" t="s">
        <v>18</v>
      </c>
      <c r="B56" s="43">
        <v>0</v>
      </c>
      <c r="C56" s="59">
        <f t="shared" si="0"/>
        <v>0</v>
      </c>
      <c r="D56" s="59">
        <f t="shared" si="0"/>
        <v>0</v>
      </c>
      <c r="E56" s="59">
        <f t="shared" si="0"/>
        <v>0</v>
      </c>
      <c r="F56" s="59">
        <f t="shared" si="0"/>
        <v>0</v>
      </c>
      <c r="G56" s="59">
        <f t="shared" si="0"/>
        <v>0</v>
      </c>
      <c r="H56" s="59">
        <f t="shared" si="0"/>
        <v>0</v>
      </c>
      <c r="I56" s="59">
        <f t="shared" si="0"/>
        <v>0</v>
      </c>
      <c r="J56" s="59">
        <f t="shared" si="0"/>
        <v>0</v>
      </c>
      <c r="K56" s="59">
        <f t="shared" si="0"/>
        <v>0</v>
      </c>
      <c r="L56" s="59">
        <f t="shared" si="0"/>
        <v>0</v>
      </c>
      <c r="M56" s="59">
        <f t="shared" si="0"/>
        <v>0</v>
      </c>
      <c r="N56" s="59">
        <f t="shared" si="0"/>
        <v>0</v>
      </c>
      <c r="O56" s="60">
        <f t="shared" si="0"/>
        <v>0</v>
      </c>
    </row>
    <row r="57" spans="1:15" x14ac:dyDescent="0.25">
      <c r="A57" s="58" t="s">
        <v>14</v>
      </c>
      <c r="B57" s="43">
        <v>0</v>
      </c>
      <c r="C57" s="59">
        <f t="shared" si="0"/>
        <v>0</v>
      </c>
      <c r="D57" s="59">
        <f t="shared" si="0"/>
        <v>0</v>
      </c>
      <c r="E57" s="59">
        <f t="shared" si="0"/>
        <v>0</v>
      </c>
      <c r="F57" s="59">
        <f t="shared" si="0"/>
        <v>0</v>
      </c>
      <c r="G57" s="59">
        <f t="shared" si="0"/>
        <v>0</v>
      </c>
      <c r="H57" s="59">
        <f t="shared" si="0"/>
        <v>0</v>
      </c>
      <c r="I57" s="59">
        <f t="shared" si="0"/>
        <v>0</v>
      </c>
      <c r="J57" s="59">
        <f t="shared" si="0"/>
        <v>0</v>
      </c>
      <c r="K57" s="59">
        <f t="shared" si="0"/>
        <v>0</v>
      </c>
      <c r="L57" s="59">
        <f t="shared" si="0"/>
        <v>0</v>
      </c>
      <c r="M57" s="59">
        <f t="shared" si="0"/>
        <v>0</v>
      </c>
      <c r="N57" s="59">
        <f t="shared" si="0"/>
        <v>0</v>
      </c>
      <c r="O57" s="60">
        <f t="shared" si="0"/>
        <v>0</v>
      </c>
    </row>
    <row r="58" spans="1:15" x14ac:dyDescent="0.25">
      <c r="A58" s="58" t="s">
        <v>19</v>
      </c>
      <c r="B58" s="43">
        <v>0</v>
      </c>
      <c r="C58" s="59">
        <f t="shared" si="0"/>
        <v>0</v>
      </c>
      <c r="D58" s="59">
        <f t="shared" si="0"/>
        <v>0</v>
      </c>
      <c r="E58" s="59">
        <f t="shared" si="0"/>
        <v>0</v>
      </c>
      <c r="F58" s="59">
        <f t="shared" si="0"/>
        <v>0</v>
      </c>
      <c r="G58" s="59">
        <f t="shared" si="0"/>
        <v>0</v>
      </c>
      <c r="H58" s="59">
        <f t="shared" si="0"/>
        <v>0</v>
      </c>
      <c r="I58" s="59">
        <f t="shared" si="0"/>
        <v>0</v>
      </c>
      <c r="J58" s="59">
        <f t="shared" si="0"/>
        <v>0</v>
      </c>
      <c r="K58" s="59">
        <f t="shared" si="0"/>
        <v>0</v>
      </c>
      <c r="L58" s="59">
        <f t="shared" si="0"/>
        <v>0</v>
      </c>
      <c r="M58" s="59">
        <f t="shared" si="0"/>
        <v>0</v>
      </c>
      <c r="N58" s="59">
        <f t="shared" si="0"/>
        <v>0</v>
      </c>
      <c r="O58" s="60">
        <f t="shared" si="0"/>
        <v>0</v>
      </c>
    </row>
    <row r="59" spans="1:15" x14ac:dyDescent="0.25">
      <c r="A59" s="58" t="s">
        <v>20</v>
      </c>
      <c r="B59" s="43">
        <v>0</v>
      </c>
      <c r="C59" s="59">
        <f t="shared" si="0"/>
        <v>0</v>
      </c>
      <c r="D59" s="59">
        <f t="shared" si="0"/>
        <v>0</v>
      </c>
      <c r="E59" s="59">
        <f t="shared" si="0"/>
        <v>0</v>
      </c>
      <c r="F59" s="59">
        <f t="shared" si="0"/>
        <v>0</v>
      </c>
      <c r="G59" s="59">
        <f t="shared" si="0"/>
        <v>0</v>
      </c>
      <c r="H59" s="59">
        <f t="shared" si="0"/>
        <v>0</v>
      </c>
      <c r="I59" s="59">
        <f t="shared" si="0"/>
        <v>0</v>
      </c>
      <c r="J59" s="59">
        <f t="shared" si="0"/>
        <v>0</v>
      </c>
      <c r="K59" s="59">
        <f t="shared" si="0"/>
        <v>0</v>
      </c>
      <c r="L59" s="59">
        <f t="shared" si="0"/>
        <v>0</v>
      </c>
      <c r="M59" s="59">
        <f t="shared" si="0"/>
        <v>0</v>
      </c>
      <c r="N59" s="59">
        <f t="shared" si="0"/>
        <v>0</v>
      </c>
      <c r="O59" s="60">
        <f t="shared" si="0"/>
        <v>0</v>
      </c>
    </row>
    <row r="60" spans="1:15" x14ac:dyDescent="0.25">
      <c r="A60" s="58" t="s">
        <v>22</v>
      </c>
      <c r="B60" s="43">
        <v>0</v>
      </c>
      <c r="C60" s="59">
        <f t="shared" si="0"/>
        <v>0</v>
      </c>
      <c r="D60" s="59">
        <f t="shared" si="0"/>
        <v>0</v>
      </c>
      <c r="E60" s="59">
        <f t="shared" si="0"/>
        <v>0</v>
      </c>
      <c r="F60" s="59">
        <f t="shared" si="0"/>
        <v>0</v>
      </c>
      <c r="G60" s="59">
        <f t="shared" si="0"/>
        <v>0</v>
      </c>
      <c r="H60" s="59">
        <f t="shared" si="0"/>
        <v>0</v>
      </c>
      <c r="I60" s="59">
        <f t="shared" si="0"/>
        <v>0</v>
      </c>
      <c r="J60" s="59">
        <f t="shared" si="0"/>
        <v>0</v>
      </c>
      <c r="K60" s="59">
        <f t="shared" si="0"/>
        <v>0</v>
      </c>
      <c r="L60" s="59">
        <f t="shared" si="0"/>
        <v>0</v>
      </c>
      <c r="M60" s="59">
        <f t="shared" si="0"/>
        <v>0</v>
      </c>
      <c r="N60" s="59">
        <f t="shared" si="0"/>
        <v>0</v>
      </c>
      <c r="O60" s="60">
        <f t="shared" si="0"/>
        <v>0</v>
      </c>
    </row>
    <row r="61" spans="1:15" x14ac:dyDescent="0.25">
      <c r="A61" s="58" t="s">
        <v>23</v>
      </c>
      <c r="B61" s="43">
        <v>0</v>
      </c>
      <c r="C61" s="59">
        <f t="shared" si="0"/>
        <v>0</v>
      </c>
      <c r="D61" s="59">
        <f t="shared" si="0"/>
        <v>0</v>
      </c>
      <c r="E61" s="59">
        <f t="shared" si="0"/>
        <v>0</v>
      </c>
      <c r="F61" s="59">
        <f t="shared" si="0"/>
        <v>0</v>
      </c>
      <c r="G61" s="59">
        <f t="shared" si="0"/>
        <v>0</v>
      </c>
      <c r="H61" s="59">
        <f t="shared" si="0"/>
        <v>0</v>
      </c>
      <c r="I61" s="59">
        <f t="shared" si="0"/>
        <v>0</v>
      </c>
      <c r="J61" s="59">
        <f t="shared" si="0"/>
        <v>0</v>
      </c>
      <c r="K61" s="59">
        <f t="shared" si="0"/>
        <v>0</v>
      </c>
      <c r="L61" s="59">
        <f t="shared" si="0"/>
        <v>0</v>
      </c>
      <c r="M61" s="59">
        <f t="shared" si="0"/>
        <v>0</v>
      </c>
      <c r="N61" s="59">
        <f t="shared" si="0"/>
        <v>0</v>
      </c>
      <c r="O61" s="60">
        <f t="shared" si="0"/>
        <v>0</v>
      </c>
    </row>
    <row r="62" spans="1:15" x14ac:dyDescent="0.25">
      <c r="A62" s="58" t="s">
        <v>24</v>
      </c>
      <c r="B62" s="43">
        <v>0</v>
      </c>
      <c r="C62" s="59">
        <f t="shared" si="0"/>
        <v>0</v>
      </c>
      <c r="D62" s="59">
        <f t="shared" si="0"/>
        <v>0</v>
      </c>
      <c r="E62" s="59">
        <f t="shared" si="0"/>
        <v>0</v>
      </c>
      <c r="F62" s="59">
        <f t="shared" si="0"/>
        <v>0</v>
      </c>
      <c r="G62" s="59">
        <f t="shared" si="0"/>
        <v>0</v>
      </c>
      <c r="H62" s="59">
        <f t="shared" si="0"/>
        <v>0</v>
      </c>
      <c r="I62" s="59">
        <f t="shared" si="0"/>
        <v>0</v>
      </c>
      <c r="J62" s="59">
        <f t="shared" si="0"/>
        <v>0</v>
      </c>
      <c r="K62" s="59">
        <f t="shared" si="0"/>
        <v>0</v>
      </c>
      <c r="L62" s="59">
        <f t="shared" si="0"/>
        <v>0</v>
      </c>
      <c r="M62" s="59">
        <f t="shared" si="0"/>
        <v>0</v>
      </c>
      <c r="N62" s="59">
        <f t="shared" si="0"/>
        <v>0</v>
      </c>
      <c r="O62" s="60">
        <f t="shared" si="0"/>
        <v>0</v>
      </c>
    </row>
    <row r="63" spans="1:15" x14ac:dyDescent="0.25">
      <c r="A63" s="58" t="s">
        <v>25</v>
      </c>
      <c r="B63" s="43">
        <v>0</v>
      </c>
      <c r="C63" s="59">
        <f t="shared" si="0"/>
        <v>0</v>
      </c>
      <c r="D63" s="59">
        <f t="shared" si="0"/>
        <v>0</v>
      </c>
      <c r="E63" s="59">
        <f t="shared" si="0"/>
        <v>0</v>
      </c>
      <c r="F63" s="59">
        <f t="shared" si="0"/>
        <v>0</v>
      </c>
      <c r="G63" s="59">
        <f t="shared" si="0"/>
        <v>0</v>
      </c>
      <c r="H63" s="59">
        <f t="shared" si="0"/>
        <v>0</v>
      </c>
      <c r="I63" s="59">
        <f t="shared" si="0"/>
        <v>0</v>
      </c>
      <c r="J63" s="59">
        <f t="shared" si="0"/>
        <v>0</v>
      </c>
      <c r="K63" s="59">
        <f t="shared" si="0"/>
        <v>0</v>
      </c>
      <c r="L63" s="59">
        <f t="shared" si="0"/>
        <v>0</v>
      </c>
      <c r="M63" s="59">
        <f t="shared" si="0"/>
        <v>0</v>
      </c>
      <c r="N63" s="59">
        <f t="shared" si="0"/>
        <v>0</v>
      </c>
      <c r="O63" s="60">
        <f t="shared" si="0"/>
        <v>0</v>
      </c>
    </row>
    <row r="64" spans="1:15" x14ac:dyDescent="0.25">
      <c r="A64" s="58" t="s">
        <v>26</v>
      </c>
      <c r="B64" s="43">
        <v>0</v>
      </c>
      <c r="C64" s="59">
        <f t="shared" si="0"/>
        <v>0</v>
      </c>
      <c r="D64" s="59">
        <f t="shared" si="0"/>
        <v>0</v>
      </c>
      <c r="E64" s="59">
        <f t="shared" si="0"/>
        <v>0</v>
      </c>
      <c r="F64" s="59">
        <f t="shared" si="0"/>
        <v>0</v>
      </c>
      <c r="G64" s="59">
        <f t="shared" si="0"/>
        <v>0</v>
      </c>
      <c r="H64" s="59">
        <f t="shared" si="0"/>
        <v>0</v>
      </c>
      <c r="I64" s="59">
        <f t="shared" si="0"/>
        <v>0</v>
      </c>
      <c r="J64" s="59">
        <f t="shared" si="0"/>
        <v>0</v>
      </c>
      <c r="K64" s="59">
        <f t="shared" si="0"/>
        <v>0</v>
      </c>
      <c r="L64" s="59">
        <f t="shared" si="0"/>
        <v>0</v>
      </c>
      <c r="M64" s="59">
        <f t="shared" si="0"/>
        <v>0</v>
      </c>
      <c r="N64" s="59">
        <f t="shared" si="0"/>
        <v>0</v>
      </c>
      <c r="O64" s="60">
        <f t="shared" si="0"/>
        <v>0</v>
      </c>
    </row>
    <row r="65" spans="1:15" x14ac:dyDescent="0.25">
      <c r="A65" s="58" t="s">
        <v>27</v>
      </c>
      <c r="B65" s="43">
        <v>0</v>
      </c>
      <c r="C65" s="59">
        <f t="shared" si="0"/>
        <v>0</v>
      </c>
      <c r="D65" s="59">
        <f t="shared" si="0"/>
        <v>0</v>
      </c>
      <c r="E65" s="59">
        <f t="shared" si="0"/>
        <v>0</v>
      </c>
      <c r="F65" s="59">
        <f t="shared" si="0"/>
        <v>0</v>
      </c>
      <c r="G65" s="59">
        <f t="shared" si="0"/>
        <v>0</v>
      </c>
      <c r="H65" s="59">
        <f t="shared" si="0"/>
        <v>0</v>
      </c>
      <c r="I65" s="59">
        <f t="shared" si="0"/>
        <v>0</v>
      </c>
      <c r="J65" s="59">
        <f t="shared" si="0"/>
        <v>0</v>
      </c>
      <c r="K65" s="59">
        <f t="shared" si="0"/>
        <v>0</v>
      </c>
      <c r="L65" s="59">
        <f t="shared" si="0"/>
        <v>0</v>
      </c>
      <c r="M65" s="59">
        <f t="shared" si="0"/>
        <v>0</v>
      </c>
      <c r="N65" s="59">
        <f t="shared" si="0"/>
        <v>0</v>
      </c>
      <c r="O65" s="60">
        <f t="shared" si="0"/>
        <v>0</v>
      </c>
    </row>
    <row r="66" spans="1:15" x14ac:dyDescent="0.25">
      <c r="A66" s="58" t="s">
        <v>16</v>
      </c>
      <c r="B66" s="43">
        <v>0</v>
      </c>
      <c r="C66" s="59">
        <f t="shared" si="0"/>
        <v>0</v>
      </c>
      <c r="D66" s="59">
        <f t="shared" si="0"/>
        <v>0</v>
      </c>
      <c r="E66" s="59">
        <f t="shared" si="0"/>
        <v>0</v>
      </c>
      <c r="F66" s="59">
        <f t="shared" si="0"/>
        <v>0</v>
      </c>
      <c r="G66" s="59">
        <f t="shared" si="0"/>
        <v>0</v>
      </c>
      <c r="H66" s="59">
        <f t="shared" si="0"/>
        <v>0</v>
      </c>
      <c r="I66" s="59">
        <f t="shared" si="0"/>
        <v>0</v>
      </c>
      <c r="J66" s="59">
        <f t="shared" si="0"/>
        <v>0</v>
      </c>
      <c r="K66" s="59">
        <f t="shared" si="0"/>
        <v>0</v>
      </c>
      <c r="L66" s="59">
        <f t="shared" si="0"/>
        <v>0</v>
      </c>
      <c r="M66" s="59">
        <f t="shared" si="0"/>
        <v>0</v>
      </c>
      <c r="N66" s="59">
        <f t="shared" si="0"/>
        <v>0</v>
      </c>
      <c r="O66" s="60">
        <f t="shared" si="0"/>
        <v>0</v>
      </c>
    </row>
    <row r="67" spans="1:15" x14ac:dyDescent="0.25">
      <c r="A67" s="58" t="s">
        <v>15</v>
      </c>
      <c r="B67" s="43">
        <v>0</v>
      </c>
      <c r="C67" s="59">
        <f t="shared" si="0"/>
        <v>0</v>
      </c>
      <c r="D67" s="59">
        <f t="shared" si="0"/>
        <v>0</v>
      </c>
      <c r="E67" s="59">
        <f t="shared" si="0"/>
        <v>0</v>
      </c>
      <c r="F67" s="59">
        <f t="shared" si="0"/>
        <v>0</v>
      </c>
      <c r="G67" s="59">
        <f t="shared" si="0"/>
        <v>0</v>
      </c>
      <c r="H67" s="59">
        <f t="shared" si="0"/>
        <v>0</v>
      </c>
      <c r="I67" s="59">
        <f t="shared" si="0"/>
        <v>0</v>
      </c>
      <c r="J67" s="59">
        <f t="shared" si="0"/>
        <v>0</v>
      </c>
      <c r="K67" s="59">
        <f t="shared" si="0"/>
        <v>0</v>
      </c>
      <c r="L67" s="59">
        <f t="shared" si="0"/>
        <v>0</v>
      </c>
      <c r="M67" s="59">
        <f t="shared" si="0"/>
        <v>0</v>
      </c>
      <c r="N67" s="59">
        <f t="shared" si="0"/>
        <v>0</v>
      </c>
      <c r="O67" s="60">
        <f t="shared" si="0"/>
        <v>0</v>
      </c>
    </row>
    <row r="68" spans="1:15" x14ac:dyDescent="0.25">
      <c r="A68" s="58" t="s">
        <v>5</v>
      </c>
      <c r="B68" s="43">
        <v>0</v>
      </c>
      <c r="C68" s="59">
        <f t="shared" si="0"/>
        <v>0</v>
      </c>
      <c r="D68" s="59">
        <f t="shared" si="0"/>
        <v>0</v>
      </c>
      <c r="E68" s="59">
        <f t="shared" si="0"/>
        <v>0</v>
      </c>
      <c r="F68" s="59">
        <f t="shared" si="0"/>
        <v>0</v>
      </c>
      <c r="G68" s="59">
        <f t="shared" si="0"/>
        <v>0</v>
      </c>
      <c r="H68" s="59">
        <f t="shared" si="0"/>
        <v>0</v>
      </c>
      <c r="I68" s="59">
        <f t="shared" si="0"/>
        <v>0</v>
      </c>
      <c r="J68" s="59">
        <f t="shared" si="0"/>
        <v>0</v>
      </c>
      <c r="K68" s="59">
        <f t="shared" si="0"/>
        <v>0</v>
      </c>
      <c r="L68" s="59">
        <f t="shared" si="0"/>
        <v>0</v>
      </c>
      <c r="M68" s="59">
        <f t="shared" si="0"/>
        <v>0</v>
      </c>
      <c r="N68" s="59">
        <f t="shared" si="0"/>
        <v>0</v>
      </c>
      <c r="O68" s="60">
        <f t="shared" si="0"/>
        <v>0</v>
      </c>
    </row>
    <row r="69" spans="1:15" x14ac:dyDescent="0.25">
      <c r="A69" s="58" t="s">
        <v>9</v>
      </c>
      <c r="B69" s="43">
        <v>0</v>
      </c>
      <c r="C69" s="59">
        <f t="shared" si="0"/>
        <v>0</v>
      </c>
      <c r="D69" s="59">
        <f t="shared" si="0"/>
        <v>0</v>
      </c>
      <c r="E69" s="59">
        <f t="shared" si="0"/>
        <v>0</v>
      </c>
      <c r="F69" s="59">
        <f t="shared" si="0"/>
        <v>0</v>
      </c>
      <c r="G69" s="59">
        <f t="shared" si="0"/>
        <v>0</v>
      </c>
      <c r="H69" s="59">
        <f t="shared" si="0"/>
        <v>0</v>
      </c>
      <c r="I69" s="59">
        <f t="shared" si="0"/>
        <v>0</v>
      </c>
      <c r="J69" s="59">
        <f t="shared" si="0"/>
        <v>0</v>
      </c>
      <c r="K69" s="59">
        <f t="shared" si="0"/>
        <v>0</v>
      </c>
      <c r="L69" s="59">
        <f t="shared" si="0"/>
        <v>0</v>
      </c>
      <c r="M69" s="59">
        <f t="shared" si="0"/>
        <v>0</v>
      </c>
      <c r="N69" s="59">
        <f t="shared" si="0"/>
        <v>0</v>
      </c>
      <c r="O69" s="60">
        <f t="shared" si="0"/>
        <v>0</v>
      </c>
    </row>
    <row r="70" spans="1:15" x14ac:dyDescent="0.25">
      <c r="A70" s="58" t="s">
        <v>11</v>
      </c>
      <c r="B70" s="43">
        <v>0</v>
      </c>
      <c r="C70" s="59">
        <f t="shared" ref="C70:O79" si="1">(C$22/$R$111*$R100)/$V$30+(C39/$V$30)</f>
        <v>0</v>
      </c>
      <c r="D70" s="59">
        <f t="shared" si="1"/>
        <v>0</v>
      </c>
      <c r="E70" s="59">
        <f t="shared" si="1"/>
        <v>0</v>
      </c>
      <c r="F70" s="59">
        <f t="shared" si="1"/>
        <v>0</v>
      </c>
      <c r="G70" s="59">
        <f t="shared" si="1"/>
        <v>0</v>
      </c>
      <c r="H70" s="59">
        <f t="shared" si="1"/>
        <v>0</v>
      </c>
      <c r="I70" s="59">
        <f t="shared" si="1"/>
        <v>0</v>
      </c>
      <c r="J70" s="59">
        <f t="shared" si="1"/>
        <v>0</v>
      </c>
      <c r="K70" s="59">
        <f t="shared" si="1"/>
        <v>0</v>
      </c>
      <c r="L70" s="59">
        <f t="shared" si="1"/>
        <v>0</v>
      </c>
      <c r="M70" s="59">
        <f t="shared" si="1"/>
        <v>0</v>
      </c>
      <c r="N70" s="59">
        <f t="shared" si="1"/>
        <v>0</v>
      </c>
      <c r="O70" s="60">
        <f t="shared" si="1"/>
        <v>0</v>
      </c>
    </row>
    <row r="71" spans="1:15" x14ac:dyDescent="0.25">
      <c r="A71" s="58" t="s">
        <v>6</v>
      </c>
      <c r="B71" s="43">
        <v>0</v>
      </c>
      <c r="C71" s="59">
        <f t="shared" si="1"/>
        <v>0</v>
      </c>
      <c r="D71" s="59">
        <f t="shared" si="1"/>
        <v>0</v>
      </c>
      <c r="E71" s="59">
        <f t="shared" si="1"/>
        <v>0</v>
      </c>
      <c r="F71" s="59">
        <f t="shared" si="1"/>
        <v>0</v>
      </c>
      <c r="G71" s="59">
        <f t="shared" si="1"/>
        <v>0</v>
      </c>
      <c r="H71" s="59">
        <f t="shared" si="1"/>
        <v>0</v>
      </c>
      <c r="I71" s="59">
        <f t="shared" si="1"/>
        <v>0</v>
      </c>
      <c r="J71" s="59">
        <f t="shared" si="1"/>
        <v>0</v>
      </c>
      <c r="K71" s="59">
        <f t="shared" si="1"/>
        <v>0</v>
      </c>
      <c r="L71" s="59">
        <f t="shared" si="1"/>
        <v>0</v>
      </c>
      <c r="M71" s="59">
        <f t="shared" si="1"/>
        <v>0</v>
      </c>
      <c r="N71" s="59">
        <f t="shared" si="1"/>
        <v>0</v>
      </c>
      <c r="O71" s="60">
        <f t="shared" si="1"/>
        <v>0</v>
      </c>
    </row>
    <row r="72" spans="1:15" x14ac:dyDescent="0.25">
      <c r="A72" s="58" t="s">
        <v>0</v>
      </c>
      <c r="B72" s="43">
        <v>0</v>
      </c>
      <c r="C72" s="59">
        <f t="shared" si="1"/>
        <v>0</v>
      </c>
      <c r="D72" s="59">
        <f t="shared" si="1"/>
        <v>0</v>
      </c>
      <c r="E72" s="59">
        <f t="shared" si="1"/>
        <v>0</v>
      </c>
      <c r="F72" s="59">
        <f t="shared" si="1"/>
        <v>0</v>
      </c>
      <c r="G72" s="59">
        <f t="shared" si="1"/>
        <v>0</v>
      </c>
      <c r="H72" s="59">
        <f t="shared" si="1"/>
        <v>0</v>
      </c>
      <c r="I72" s="59">
        <f t="shared" si="1"/>
        <v>0</v>
      </c>
      <c r="J72" s="59">
        <f t="shared" si="1"/>
        <v>0</v>
      </c>
      <c r="K72" s="59">
        <f t="shared" si="1"/>
        <v>0</v>
      </c>
      <c r="L72" s="59">
        <f t="shared" si="1"/>
        <v>0</v>
      </c>
      <c r="M72" s="59">
        <f t="shared" si="1"/>
        <v>0</v>
      </c>
      <c r="N72" s="59">
        <f t="shared" si="1"/>
        <v>0</v>
      </c>
      <c r="O72" s="60">
        <f t="shared" si="1"/>
        <v>0</v>
      </c>
    </row>
    <row r="73" spans="1:15" x14ac:dyDescent="0.25">
      <c r="A73" s="58" t="s">
        <v>8</v>
      </c>
      <c r="B73" s="43">
        <v>0</v>
      </c>
      <c r="C73" s="59">
        <f t="shared" si="1"/>
        <v>0</v>
      </c>
      <c r="D73" s="59">
        <f t="shared" si="1"/>
        <v>0</v>
      </c>
      <c r="E73" s="59">
        <f t="shared" si="1"/>
        <v>0</v>
      </c>
      <c r="F73" s="59">
        <f t="shared" si="1"/>
        <v>0</v>
      </c>
      <c r="G73" s="59">
        <f t="shared" si="1"/>
        <v>0</v>
      </c>
      <c r="H73" s="59">
        <f t="shared" si="1"/>
        <v>0</v>
      </c>
      <c r="I73" s="59">
        <f t="shared" si="1"/>
        <v>0</v>
      </c>
      <c r="J73" s="59">
        <f t="shared" si="1"/>
        <v>0</v>
      </c>
      <c r="K73" s="59">
        <f t="shared" si="1"/>
        <v>0</v>
      </c>
      <c r="L73" s="59">
        <f t="shared" si="1"/>
        <v>0</v>
      </c>
      <c r="M73" s="59">
        <f t="shared" si="1"/>
        <v>0</v>
      </c>
      <c r="N73" s="59">
        <f t="shared" si="1"/>
        <v>0</v>
      </c>
      <c r="O73" s="60">
        <f t="shared" si="1"/>
        <v>0</v>
      </c>
    </row>
    <row r="74" spans="1:15" x14ac:dyDescent="0.25">
      <c r="A74" s="58" t="s">
        <v>4</v>
      </c>
      <c r="B74" s="43">
        <v>0</v>
      </c>
      <c r="C74" s="59">
        <f t="shared" si="1"/>
        <v>0</v>
      </c>
      <c r="D74" s="59">
        <f t="shared" si="1"/>
        <v>0</v>
      </c>
      <c r="E74" s="59">
        <f t="shared" si="1"/>
        <v>0</v>
      </c>
      <c r="F74" s="59">
        <f t="shared" si="1"/>
        <v>0</v>
      </c>
      <c r="G74" s="59">
        <f t="shared" si="1"/>
        <v>0</v>
      </c>
      <c r="H74" s="59">
        <f t="shared" si="1"/>
        <v>0</v>
      </c>
      <c r="I74" s="59">
        <f t="shared" si="1"/>
        <v>0</v>
      </c>
      <c r="J74" s="59">
        <f t="shared" si="1"/>
        <v>0</v>
      </c>
      <c r="K74" s="59">
        <f t="shared" si="1"/>
        <v>0</v>
      </c>
      <c r="L74" s="59">
        <f t="shared" si="1"/>
        <v>0</v>
      </c>
      <c r="M74" s="59">
        <f t="shared" si="1"/>
        <v>0</v>
      </c>
      <c r="N74" s="59">
        <f t="shared" si="1"/>
        <v>0</v>
      </c>
      <c r="O74" s="60">
        <f t="shared" si="1"/>
        <v>0</v>
      </c>
    </row>
    <row r="75" spans="1:15" x14ac:dyDescent="0.25">
      <c r="A75" s="58" t="s">
        <v>2</v>
      </c>
      <c r="B75" s="43">
        <v>0</v>
      </c>
      <c r="C75" s="59">
        <f t="shared" si="1"/>
        <v>0</v>
      </c>
      <c r="D75" s="59">
        <f t="shared" si="1"/>
        <v>0</v>
      </c>
      <c r="E75" s="59">
        <f t="shared" si="1"/>
        <v>0</v>
      </c>
      <c r="F75" s="59">
        <f t="shared" si="1"/>
        <v>0</v>
      </c>
      <c r="G75" s="59">
        <f t="shared" si="1"/>
        <v>0</v>
      </c>
      <c r="H75" s="59">
        <f t="shared" si="1"/>
        <v>0</v>
      </c>
      <c r="I75" s="59">
        <f t="shared" si="1"/>
        <v>0</v>
      </c>
      <c r="J75" s="59">
        <f t="shared" si="1"/>
        <v>0</v>
      </c>
      <c r="K75" s="59">
        <f t="shared" si="1"/>
        <v>0</v>
      </c>
      <c r="L75" s="59">
        <f t="shared" si="1"/>
        <v>0</v>
      </c>
      <c r="M75" s="59">
        <f t="shared" si="1"/>
        <v>0</v>
      </c>
      <c r="N75" s="59">
        <f t="shared" si="1"/>
        <v>0</v>
      </c>
      <c r="O75" s="60">
        <f t="shared" si="1"/>
        <v>0</v>
      </c>
    </row>
    <row r="76" spans="1:15" x14ac:dyDescent="0.25">
      <c r="A76" s="58" t="s">
        <v>10</v>
      </c>
      <c r="B76" s="43">
        <v>0</v>
      </c>
      <c r="C76" s="59">
        <f t="shared" si="1"/>
        <v>0</v>
      </c>
      <c r="D76" s="59">
        <f t="shared" si="1"/>
        <v>0</v>
      </c>
      <c r="E76" s="59">
        <f t="shared" si="1"/>
        <v>0</v>
      </c>
      <c r="F76" s="59">
        <f t="shared" si="1"/>
        <v>0</v>
      </c>
      <c r="G76" s="59">
        <f t="shared" si="1"/>
        <v>0</v>
      </c>
      <c r="H76" s="59">
        <f t="shared" si="1"/>
        <v>0</v>
      </c>
      <c r="I76" s="59">
        <f t="shared" si="1"/>
        <v>0</v>
      </c>
      <c r="J76" s="59">
        <f t="shared" si="1"/>
        <v>0</v>
      </c>
      <c r="K76" s="59">
        <f t="shared" si="1"/>
        <v>0</v>
      </c>
      <c r="L76" s="59">
        <f t="shared" si="1"/>
        <v>0</v>
      </c>
      <c r="M76" s="59">
        <f t="shared" si="1"/>
        <v>0</v>
      </c>
      <c r="N76" s="59">
        <f t="shared" si="1"/>
        <v>0</v>
      </c>
      <c r="O76" s="60">
        <f t="shared" si="1"/>
        <v>0</v>
      </c>
    </row>
    <row r="77" spans="1:15" x14ac:dyDescent="0.25">
      <c r="A77" s="58" t="s">
        <v>3</v>
      </c>
      <c r="B77" s="43">
        <v>0</v>
      </c>
      <c r="C77" s="59">
        <f t="shared" si="1"/>
        <v>0</v>
      </c>
      <c r="D77" s="59">
        <f t="shared" si="1"/>
        <v>0</v>
      </c>
      <c r="E77" s="59">
        <f t="shared" si="1"/>
        <v>0</v>
      </c>
      <c r="F77" s="59">
        <f t="shared" si="1"/>
        <v>0</v>
      </c>
      <c r="G77" s="59">
        <f t="shared" si="1"/>
        <v>0</v>
      </c>
      <c r="H77" s="59">
        <f t="shared" si="1"/>
        <v>0</v>
      </c>
      <c r="I77" s="59">
        <f t="shared" si="1"/>
        <v>0</v>
      </c>
      <c r="J77" s="59">
        <f t="shared" si="1"/>
        <v>0</v>
      </c>
      <c r="K77" s="59">
        <f t="shared" si="1"/>
        <v>0</v>
      </c>
      <c r="L77" s="59">
        <f t="shared" si="1"/>
        <v>0</v>
      </c>
      <c r="M77" s="59">
        <f t="shared" si="1"/>
        <v>0</v>
      </c>
      <c r="N77" s="59">
        <f t="shared" si="1"/>
        <v>0</v>
      </c>
      <c r="O77" s="60">
        <f t="shared" si="1"/>
        <v>0</v>
      </c>
    </row>
    <row r="78" spans="1:15" x14ac:dyDescent="0.25">
      <c r="A78" s="58" t="s">
        <v>1</v>
      </c>
      <c r="B78" s="43">
        <v>0</v>
      </c>
      <c r="C78" s="59">
        <f t="shared" si="1"/>
        <v>0</v>
      </c>
      <c r="D78" s="59">
        <f t="shared" si="1"/>
        <v>0</v>
      </c>
      <c r="E78" s="59">
        <f t="shared" si="1"/>
        <v>0</v>
      </c>
      <c r="F78" s="59">
        <f t="shared" si="1"/>
        <v>0</v>
      </c>
      <c r="G78" s="59">
        <f t="shared" si="1"/>
        <v>0</v>
      </c>
      <c r="H78" s="59">
        <f t="shared" si="1"/>
        <v>0</v>
      </c>
      <c r="I78" s="59">
        <f t="shared" si="1"/>
        <v>0</v>
      </c>
      <c r="J78" s="59">
        <f t="shared" si="1"/>
        <v>0</v>
      </c>
      <c r="K78" s="59">
        <f t="shared" si="1"/>
        <v>0</v>
      </c>
      <c r="L78" s="59">
        <f t="shared" si="1"/>
        <v>0</v>
      </c>
      <c r="M78" s="59">
        <f t="shared" si="1"/>
        <v>0</v>
      </c>
      <c r="N78" s="59">
        <f t="shared" si="1"/>
        <v>0</v>
      </c>
      <c r="O78" s="60">
        <f t="shared" si="1"/>
        <v>0</v>
      </c>
    </row>
    <row r="79" spans="1:15" ht="15.75" thickBot="1" x14ac:dyDescent="0.3">
      <c r="A79" s="61" t="s">
        <v>7</v>
      </c>
      <c r="B79" s="62">
        <v>0</v>
      </c>
      <c r="C79" s="63">
        <f t="shared" si="1"/>
        <v>0</v>
      </c>
      <c r="D79" s="63">
        <f t="shared" si="1"/>
        <v>0</v>
      </c>
      <c r="E79" s="63">
        <f t="shared" si="1"/>
        <v>0</v>
      </c>
      <c r="F79" s="63">
        <f t="shared" si="1"/>
        <v>0</v>
      </c>
      <c r="G79" s="63">
        <f t="shared" si="1"/>
        <v>0</v>
      </c>
      <c r="H79" s="63">
        <f t="shared" si="1"/>
        <v>0</v>
      </c>
      <c r="I79" s="63">
        <f t="shared" si="1"/>
        <v>0</v>
      </c>
      <c r="J79" s="63">
        <f t="shared" si="1"/>
        <v>0</v>
      </c>
      <c r="K79" s="63">
        <f t="shared" si="1"/>
        <v>0</v>
      </c>
      <c r="L79" s="63">
        <f t="shared" si="1"/>
        <v>0</v>
      </c>
      <c r="M79" s="63">
        <f t="shared" si="1"/>
        <v>0</v>
      </c>
      <c r="N79" s="63">
        <f t="shared" si="1"/>
        <v>0</v>
      </c>
      <c r="O79" s="64">
        <f t="shared" si="1"/>
        <v>0</v>
      </c>
    </row>
    <row r="82" spans="1:19" ht="15.75" thickBot="1" x14ac:dyDescent="0.3">
      <c r="A82" s="5" t="s">
        <v>267</v>
      </c>
    </row>
    <row r="83" spans="1:19" x14ac:dyDescent="0.25">
      <c r="A83" s="5"/>
      <c r="B83" s="5" t="s">
        <v>121</v>
      </c>
      <c r="C83" s="5">
        <v>2008</v>
      </c>
      <c r="D83" s="5">
        <v>2009</v>
      </c>
      <c r="E83" s="5">
        <v>2010</v>
      </c>
      <c r="F83" s="5">
        <v>2011</v>
      </c>
      <c r="G83" s="5">
        <v>2012</v>
      </c>
      <c r="H83" s="5">
        <v>2013</v>
      </c>
      <c r="I83" s="5">
        <v>2014</v>
      </c>
      <c r="J83" s="5">
        <v>2015</v>
      </c>
      <c r="K83" s="5">
        <v>2016</v>
      </c>
      <c r="L83" s="5">
        <v>2017</v>
      </c>
      <c r="M83" s="5">
        <v>2018</v>
      </c>
      <c r="N83" s="5">
        <v>2019</v>
      </c>
      <c r="O83" s="5">
        <v>2020</v>
      </c>
      <c r="Q83" s="53" t="s">
        <v>268</v>
      </c>
      <c r="R83" s="54"/>
      <c r="S83" s="55"/>
    </row>
    <row r="84" spans="1:19" x14ac:dyDescent="0.25">
      <c r="A84" s="5" t="s">
        <v>21</v>
      </c>
      <c r="B84" s="5">
        <v>0</v>
      </c>
      <c r="C84" s="65">
        <f>C54/$R84*100</f>
        <v>0</v>
      </c>
      <c r="D84" s="65">
        <f t="shared" ref="D84:G84" si="2">D54/$R84*100</f>
        <v>0</v>
      </c>
      <c r="E84" s="65">
        <f t="shared" si="2"/>
        <v>0</v>
      </c>
      <c r="F84" s="65">
        <f t="shared" si="2"/>
        <v>0</v>
      </c>
      <c r="G84" s="65">
        <f t="shared" si="2"/>
        <v>0</v>
      </c>
      <c r="H84" s="65">
        <f>H54/$R84*100</f>
        <v>0</v>
      </c>
      <c r="I84" s="65">
        <f t="shared" ref="I84:O84" si="3">I54/$R84*100</f>
        <v>0</v>
      </c>
      <c r="J84" s="65">
        <f t="shared" si="3"/>
        <v>0</v>
      </c>
      <c r="K84" s="65">
        <f t="shared" si="3"/>
        <v>0</v>
      </c>
      <c r="L84" s="65">
        <f t="shared" si="3"/>
        <v>0</v>
      </c>
      <c r="M84" s="65">
        <f t="shared" si="3"/>
        <v>0</v>
      </c>
      <c r="N84" s="65">
        <f t="shared" si="3"/>
        <v>0</v>
      </c>
      <c r="O84" s="65">
        <f t="shared" si="3"/>
        <v>0</v>
      </c>
      <c r="Q84" s="66" t="s">
        <v>21</v>
      </c>
      <c r="R84" s="44">
        <v>17145.954099999999</v>
      </c>
      <c r="S84" s="46"/>
    </row>
    <row r="85" spans="1:19" x14ac:dyDescent="0.25">
      <c r="A85" s="5" t="s">
        <v>17</v>
      </c>
      <c r="B85" s="5">
        <v>0</v>
      </c>
      <c r="C85" s="65">
        <f t="shared" ref="C85:O100" si="4">C55/$R85*100</f>
        <v>0</v>
      </c>
      <c r="D85" s="65">
        <f t="shared" si="4"/>
        <v>0</v>
      </c>
      <c r="E85" s="65">
        <f t="shared" si="4"/>
        <v>0</v>
      </c>
      <c r="F85" s="65">
        <f t="shared" si="4"/>
        <v>0</v>
      </c>
      <c r="G85" s="65">
        <f t="shared" si="4"/>
        <v>0</v>
      </c>
      <c r="H85" s="65">
        <f t="shared" si="4"/>
        <v>0</v>
      </c>
      <c r="I85" s="65">
        <f t="shared" si="4"/>
        <v>0</v>
      </c>
      <c r="J85" s="65">
        <f t="shared" si="4"/>
        <v>0</v>
      </c>
      <c r="K85" s="65">
        <f t="shared" si="4"/>
        <v>0</v>
      </c>
      <c r="L85" s="65">
        <f t="shared" si="4"/>
        <v>0</v>
      </c>
      <c r="M85" s="65">
        <f t="shared" si="4"/>
        <v>0</v>
      </c>
      <c r="N85" s="65">
        <f t="shared" si="4"/>
        <v>0</v>
      </c>
      <c r="O85" s="65">
        <f t="shared" si="4"/>
        <v>0</v>
      </c>
      <c r="Q85" s="66" t="s">
        <v>17</v>
      </c>
      <c r="R85" s="44">
        <v>3225.26</v>
      </c>
      <c r="S85" s="46"/>
    </row>
    <row r="86" spans="1:19" x14ac:dyDescent="0.25">
      <c r="A86" s="5" t="s">
        <v>18</v>
      </c>
      <c r="B86" s="5">
        <v>0</v>
      </c>
      <c r="C86" s="65">
        <f t="shared" si="4"/>
        <v>0</v>
      </c>
      <c r="D86" s="65">
        <f t="shared" si="4"/>
        <v>0</v>
      </c>
      <c r="E86" s="65">
        <f t="shared" si="4"/>
        <v>0</v>
      </c>
      <c r="F86" s="65">
        <f t="shared" si="4"/>
        <v>0</v>
      </c>
      <c r="G86" s="65">
        <f t="shared" si="4"/>
        <v>0</v>
      </c>
      <c r="H86" s="65">
        <f t="shared" si="4"/>
        <v>0</v>
      </c>
      <c r="I86" s="65">
        <f t="shared" si="4"/>
        <v>0</v>
      </c>
      <c r="J86" s="65">
        <f t="shared" si="4"/>
        <v>0</v>
      </c>
      <c r="K86" s="65">
        <f t="shared" si="4"/>
        <v>0</v>
      </c>
      <c r="L86" s="65">
        <f t="shared" si="4"/>
        <v>0</v>
      </c>
      <c r="M86" s="65">
        <f t="shared" si="4"/>
        <v>0</v>
      </c>
      <c r="N86" s="65">
        <f t="shared" si="4"/>
        <v>0</v>
      </c>
      <c r="O86" s="65">
        <f t="shared" si="4"/>
        <v>0</v>
      </c>
      <c r="Q86" s="66" t="s">
        <v>18</v>
      </c>
      <c r="R86" s="44">
        <v>1446.5598</v>
      </c>
      <c r="S86" s="46"/>
    </row>
    <row r="87" spans="1:19" x14ac:dyDescent="0.25">
      <c r="A87" s="5" t="s">
        <v>14</v>
      </c>
      <c r="B87" s="5">
        <v>0</v>
      </c>
      <c r="C87" s="65">
        <f t="shared" si="4"/>
        <v>0</v>
      </c>
      <c r="D87" s="65">
        <f t="shared" si="4"/>
        <v>0</v>
      </c>
      <c r="E87" s="65">
        <f t="shared" si="4"/>
        <v>0</v>
      </c>
      <c r="F87" s="65">
        <f t="shared" si="4"/>
        <v>0</v>
      </c>
      <c r="G87" s="65">
        <f t="shared" si="4"/>
        <v>0</v>
      </c>
      <c r="H87" s="65">
        <f t="shared" si="4"/>
        <v>0</v>
      </c>
      <c r="I87" s="65">
        <f t="shared" si="4"/>
        <v>0</v>
      </c>
      <c r="J87" s="65">
        <f t="shared" si="4"/>
        <v>0</v>
      </c>
      <c r="K87" s="65">
        <f t="shared" si="4"/>
        <v>0</v>
      </c>
      <c r="L87" s="65">
        <f t="shared" si="4"/>
        <v>0</v>
      </c>
      <c r="M87" s="65">
        <f t="shared" si="4"/>
        <v>0</v>
      </c>
      <c r="N87" s="65">
        <f t="shared" si="4"/>
        <v>0</v>
      </c>
      <c r="O87" s="65">
        <f t="shared" si="4"/>
        <v>0</v>
      </c>
      <c r="Q87" s="66" t="s">
        <v>14</v>
      </c>
      <c r="R87" s="44">
        <v>2798.3692000000001</v>
      </c>
      <c r="S87" s="46"/>
    </row>
    <row r="88" spans="1:19" x14ac:dyDescent="0.25">
      <c r="A88" s="5" t="s">
        <v>19</v>
      </c>
      <c r="B88" s="5">
        <v>0</v>
      </c>
      <c r="C88" s="65">
        <f t="shared" si="4"/>
        <v>0</v>
      </c>
      <c r="D88" s="65">
        <f t="shared" si="4"/>
        <v>0</v>
      </c>
      <c r="E88" s="65">
        <f t="shared" si="4"/>
        <v>0</v>
      </c>
      <c r="F88" s="65">
        <f t="shared" si="4"/>
        <v>0</v>
      </c>
      <c r="G88" s="65">
        <f t="shared" si="4"/>
        <v>0</v>
      </c>
      <c r="H88" s="65">
        <f t="shared" si="4"/>
        <v>0</v>
      </c>
      <c r="I88" s="65">
        <f t="shared" si="4"/>
        <v>0</v>
      </c>
      <c r="J88" s="65">
        <f t="shared" si="4"/>
        <v>0</v>
      </c>
      <c r="K88" s="65">
        <f t="shared" si="4"/>
        <v>0</v>
      </c>
      <c r="L88" s="65">
        <f t="shared" si="4"/>
        <v>0</v>
      </c>
      <c r="M88" s="65">
        <f t="shared" si="4"/>
        <v>0</v>
      </c>
      <c r="N88" s="65">
        <f t="shared" si="4"/>
        <v>0</v>
      </c>
      <c r="O88" s="65">
        <f t="shared" si="4"/>
        <v>0</v>
      </c>
      <c r="Q88" s="66" t="s">
        <v>19</v>
      </c>
      <c r="R88" s="44">
        <v>2228.5</v>
      </c>
      <c r="S88" s="46"/>
    </row>
    <row r="89" spans="1:19" x14ac:dyDescent="0.25">
      <c r="A89" s="5" t="s">
        <v>20</v>
      </c>
      <c r="B89" s="5">
        <v>0</v>
      </c>
      <c r="C89" s="65">
        <f t="shared" si="4"/>
        <v>0</v>
      </c>
      <c r="D89" s="65">
        <f t="shared" si="4"/>
        <v>0</v>
      </c>
      <c r="E89" s="65">
        <f t="shared" si="4"/>
        <v>0</v>
      </c>
      <c r="F89" s="65">
        <f t="shared" si="4"/>
        <v>0</v>
      </c>
      <c r="G89" s="65">
        <f t="shared" si="4"/>
        <v>0</v>
      </c>
      <c r="H89" s="65">
        <f t="shared" si="4"/>
        <v>0</v>
      </c>
      <c r="I89" s="65">
        <f t="shared" si="4"/>
        <v>0</v>
      </c>
      <c r="J89" s="65">
        <f t="shared" si="4"/>
        <v>0</v>
      </c>
      <c r="K89" s="65">
        <f t="shared" si="4"/>
        <v>0</v>
      </c>
      <c r="L89" s="65">
        <f t="shared" si="4"/>
        <v>0</v>
      </c>
      <c r="M89" s="65">
        <f t="shared" si="4"/>
        <v>0</v>
      </c>
      <c r="N89" s="65">
        <f t="shared" si="4"/>
        <v>0</v>
      </c>
      <c r="O89" s="65">
        <f t="shared" si="4"/>
        <v>0</v>
      </c>
      <c r="Q89" s="66" t="s">
        <v>20</v>
      </c>
      <c r="R89" s="44">
        <v>28660.39</v>
      </c>
      <c r="S89" s="46"/>
    </row>
    <row r="90" spans="1:19" x14ac:dyDescent="0.25">
      <c r="A90" s="5" t="s">
        <v>22</v>
      </c>
      <c r="B90" s="5">
        <v>0</v>
      </c>
      <c r="C90" s="65">
        <f t="shared" si="4"/>
        <v>0</v>
      </c>
      <c r="D90" s="65">
        <f t="shared" si="4"/>
        <v>0</v>
      </c>
      <c r="E90" s="65">
        <f t="shared" si="4"/>
        <v>0</v>
      </c>
      <c r="F90" s="65">
        <f t="shared" si="4"/>
        <v>0</v>
      </c>
      <c r="G90" s="65">
        <f t="shared" si="4"/>
        <v>0</v>
      </c>
      <c r="H90" s="65">
        <f t="shared" si="4"/>
        <v>0</v>
      </c>
      <c r="I90" s="65">
        <f t="shared" si="4"/>
        <v>0</v>
      </c>
      <c r="J90" s="65">
        <f t="shared" si="4"/>
        <v>0</v>
      </c>
      <c r="K90" s="65">
        <f t="shared" si="4"/>
        <v>0</v>
      </c>
      <c r="L90" s="65">
        <f t="shared" si="4"/>
        <v>0</v>
      </c>
      <c r="M90" s="65">
        <f t="shared" si="4"/>
        <v>0</v>
      </c>
      <c r="N90" s="65">
        <f t="shared" si="4"/>
        <v>0</v>
      </c>
      <c r="O90" s="65">
        <f t="shared" si="4"/>
        <v>0</v>
      </c>
      <c r="Q90" s="66" t="s">
        <v>22</v>
      </c>
      <c r="R90" s="44">
        <v>1899.8177000000001</v>
      </c>
      <c r="S90" s="46"/>
    </row>
    <row r="91" spans="1:19" x14ac:dyDescent="0.25">
      <c r="A91" s="5" t="s">
        <v>23</v>
      </c>
      <c r="B91" s="5">
        <v>0</v>
      </c>
      <c r="C91" s="65">
        <f t="shared" si="4"/>
        <v>0</v>
      </c>
      <c r="D91" s="65">
        <f t="shared" si="4"/>
        <v>0</v>
      </c>
      <c r="E91" s="65">
        <f t="shared" si="4"/>
        <v>0</v>
      </c>
      <c r="F91" s="65">
        <f t="shared" si="4"/>
        <v>0</v>
      </c>
      <c r="G91" s="65">
        <f t="shared" si="4"/>
        <v>0</v>
      </c>
      <c r="H91" s="65">
        <f t="shared" si="4"/>
        <v>0</v>
      </c>
      <c r="I91" s="65">
        <f t="shared" si="4"/>
        <v>0</v>
      </c>
      <c r="J91" s="65">
        <f t="shared" si="4"/>
        <v>0</v>
      </c>
      <c r="K91" s="65">
        <f t="shared" si="4"/>
        <v>0</v>
      </c>
      <c r="L91" s="65">
        <f t="shared" si="4"/>
        <v>0</v>
      </c>
      <c r="M91" s="65">
        <f t="shared" si="4"/>
        <v>0</v>
      </c>
      <c r="N91" s="65">
        <f t="shared" si="4"/>
        <v>0</v>
      </c>
      <c r="O91" s="65">
        <f t="shared" si="4"/>
        <v>0</v>
      </c>
      <c r="Q91" s="66" t="s">
        <v>23</v>
      </c>
      <c r="R91" s="44">
        <v>3718.2179999999998</v>
      </c>
      <c r="S91" s="46"/>
    </row>
    <row r="92" spans="1:19" x14ac:dyDescent="0.25">
      <c r="A92" s="5" t="s">
        <v>24</v>
      </c>
      <c r="B92" s="5">
        <v>0</v>
      </c>
      <c r="C92" s="65">
        <f t="shared" si="4"/>
        <v>0</v>
      </c>
      <c r="D92" s="65">
        <f t="shared" si="4"/>
        <v>0</v>
      </c>
      <c r="E92" s="65">
        <f t="shared" si="4"/>
        <v>0</v>
      </c>
      <c r="F92" s="65">
        <f t="shared" si="4"/>
        <v>0</v>
      </c>
      <c r="G92" s="65">
        <f t="shared" si="4"/>
        <v>0</v>
      </c>
      <c r="H92" s="65">
        <f t="shared" si="4"/>
        <v>0</v>
      </c>
      <c r="I92" s="65">
        <f t="shared" si="4"/>
        <v>0</v>
      </c>
      <c r="J92" s="65">
        <f t="shared" si="4"/>
        <v>0</v>
      </c>
      <c r="K92" s="65">
        <f t="shared" si="4"/>
        <v>0</v>
      </c>
      <c r="L92" s="65">
        <f t="shared" si="4"/>
        <v>0</v>
      </c>
      <c r="M92" s="65">
        <f t="shared" si="4"/>
        <v>0</v>
      </c>
      <c r="N92" s="65">
        <f t="shared" si="4"/>
        <v>0</v>
      </c>
      <c r="O92" s="65">
        <f t="shared" si="4"/>
        <v>0</v>
      </c>
      <c r="Q92" s="66" t="s">
        <v>24</v>
      </c>
      <c r="R92" s="44">
        <v>10711.3336</v>
      </c>
      <c r="S92" s="46"/>
    </row>
    <row r="93" spans="1:19" x14ac:dyDescent="0.25">
      <c r="A93" s="5" t="s">
        <v>25</v>
      </c>
      <c r="B93" s="5">
        <v>0</v>
      </c>
      <c r="C93" s="65">
        <f t="shared" si="4"/>
        <v>0</v>
      </c>
      <c r="D93" s="65">
        <f t="shared" si="4"/>
        <v>0</v>
      </c>
      <c r="E93" s="65">
        <f t="shared" si="4"/>
        <v>0</v>
      </c>
      <c r="F93" s="65">
        <f t="shared" si="4"/>
        <v>0</v>
      </c>
      <c r="G93" s="65">
        <f t="shared" si="4"/>
        <v>0</v>
      </c>
      <c r="H93" s="65">
        <f t="shared" si="4"/>
        <v>0</v>
      </c>
      <c r="I93" s="65">
        <f t="shared" si="4"/>
        <v>0</v>
      </c>
      <c r="J93" s="65">
        <f t="shared" si="4"/>
        <v>0</v>
      </c>
      <c r="K93" s="65">
        <f t="shared" si="4"/>
        <v>0</v>
      </c>
      <c r="L93" s="65">
        <f t="shared" si="4"/>
        <v>0</v>
      </c>
      <c r="M93" s="65">
        <f t="shared" si="4"/>
        <v>0</v>
      </c>
      <c r="N93" s="65">
        <f t="shared" si="4"/>
        <v>0</v>
      </c>
      <c r="O93" s="65">
        <f t="shared" si="4"/>
        <v>0</v>
      </c>
      <c r="Q93" s="66" t="s">
        <v>25</v>
      </c>
      <c r="R93" s="44">
        <v>2599.2015000000001</v>
      </c>
      <c r="S93" s="46"/>
    </row>
    <row r="94" spans="1:19" x14ac:dyDescent="0.25">
      <c r="A94" s="5" t="s">
        <v>26</v>
      </c>
      <c r="B94" s="5">
        <v>0</v>
      </c>
      <c r="C94" s="65">
        <f t="shared" si="4"/>
        <v>0</v>
      </c>
      <c r="D94" s="65">
        <f t="shared" si="4"/>
        <v>0</v>
      </c>
      <c r="E94" s="65">
        <f t="shared" si="4"/>
        <v>0</v>
      </c>
      <c r="F94" s="65">
        <f t="shared" si="4"/>
        <v>0</v>
      </c>
      <c r="G94" s="65">
        <f t="shared" si="4"/>
        <v>0</v>
      </c>
      <c r="H94" s="65">
        <f t="shared" si="4"/>
        <v>0</v>
      </c>
      <c r="I94" s="65">
        <f t="shared" si="4"/>
        <v>0</v>
      </c>
      <c r="J94" s="65">
        <f t="shared" si="4"/>
        <v>0</v>
      </c>
      <c r="K94" s="65">
        <f t="shared" si="4"/>
        <v>0</v>
      </c>
      <c r="L94" s="65">
        <f t="shared" si="4"/>
        <v>0</v>
      </c>
      <c r="M94" s="65">
        <f t="shared" si="4"/>
        <v>0</v>
      </c>
      <c r="N94" s="65">
        <f t="shared" si="4"/>
        <v>0</v>
      </c>
      <c r="O94" s="65">
        <f t="shared" si="4"/>
        <v>0</v>
      </c>
      <c r="Q94" s="66" t="s">
        <v>26</v>
      </c>
      <c r="R94" s="44">
        <v>2858.6145000000001</v>
      </c>
      <c r="S94" s="46"/>
    </row>
    <row r="95" spans="1:19" x14ac:dyDescent="0.25">
      <c r="A95" s="5" t="s">
        <v>27</v>
      </c>
      <c r="B95" s="5">
        <v>0</v>
      </c>
      <c r="C95" s="65">
        <f t="shared" si="4"/>
        <v>0</v>
      </c>
      <c r="D95" s="65">
        <f t="shared" si="4"/>
        <v>0</v>
      </c>
      <c r="E95" s="65">
        <f t="shared" si="4"/>
        <v>0</v>
      </c>
      <c r="F95" s="65">
        <f t="shared" si="4"/>
        <v>0</v>
      </c>
      <c r="G95" s="65">
        <f t="shared" si="4"/>
        <v>0</v>
      </c>
      <c r="H95" s="65">
        <f t="shared" si="4"/>
        <v>0</v>
      </c>
      <c r="I95" s="65">
        <f t="shared" si="4"/>
        <v>0</v>
      </c>
      <c r="J95" s="65">
        <f t="shared" si="4"/>
        <v>0</v>
      </c>
      <c r="K95" s="65">
        <f t="shared" si="4"/>
        <v>0</v>
      </c>
      <c r="L95" s="65">
        <f t="shared" si="4"/>
        <v>0</v>
      </c>
      <c r="M95" s="65">
        <f t="shared" si="4"/>
        <v>0</v>
      </c>
      <c r="N95" s="65">
        <f t="shared" si="4"/>
        <v>0</v>
      </c>
      <c r="O95" s="65">
        <f t="shared" si="4"/>
        <v>0</v>
      </c>
      <c r="Q95" s="66" t="s">
        <v>27</v>
      </c>
      <c r="R95" s="44">
        <v>17159.157749999998</v>
      </c>
      <c r="S95" s="46"/>
    </row>
    <row r="96" spans="1:19" x14ac:dyDescent="0.25">
      <c r="A96" s="5" t="s">
        <v>16</v>
      </c>
      <c r="B96" s="5">
        <v>0</v>
      </c>
      <c r="C96" s="65">
        <f t="shared" si="4"/>
        <v>0</v>
      </c>
      <c r="D96" s="65">
        <f t="shared" si="4"/>
        <v>0</v>
      </c>
      <c r="E96" s="65">
        <f t="shared" si="4"/>
        <v>0</v>
      </c>
      <c r="F96" s="65">
        <f t="shared" si="4"/>
        <v>0</v>
      </c>
      <c r="G96" s="65">
        <f t="shared" si="4"/>
        <v>0</v>
      </c>
      <c r="H96" s="65">
        <f t="shared" si="4"/>
        <v>0</v>
      </c>
      <c r="I96" s="65">
        <f t="shared" si="4"/>
        <v>0</v>
      </c>
      <c r="J96" s="65">
        <f t="shared" si="4"/>
        <v>0</v>
      </c>
      <c r="K96" s="65">
        <f t="shared" si="4"/>
        <v>0</v>
      </c>
      <c r="L96" s="65">
        <f t="shared" si="4"/>
        <v>0</v>
      </c>
      <c r="M96" s="65">
        <f t="shared" si="4"/>
        <v>0</v>
      </c>
      <c r="N96" s="65">
        <f t="shared" si="4"/>
        <v>0</v>
      </c>
      <c r="O96" s="65">
        <f t="shared" si="4"/>
        <v>0</v>
      </c>
      <c r="Q96" s="66" t="s">
        <v>16</v>
      </c>
      <c r="R96" s="44">
        <v>3068.3741</v>
      </c>
      <c r="S96" s="46"/>
    </row>
    <row r="97" spans="1:19" x14ac:dyDescent="0.25">
      <c r="A97" s="5" t="s">
        <v>15</v>
      </c>
      <c r="B97" s="5">
        <v>0</v>
      </c>
      <c r="C97" s="65">
        <f t="shared" si="4"/>
        <v>0</v>
      </c>
      <c r="D97" s="65">
        <f t="shared" si="4"/>
        <v>0</v>
      </c>
      <c r="E97" s="65">
        <f t="shared" si="4"/>
        <v>0</v>
      </c>
      <c r="F97" s="65">
        <f t="shared" si="4"/>
        <v>0</v>
      </c>
      <c r="G97" s="65">
        <f t="shared" si="4"/>
        <v>0</v>
      </c>
      <c r="H97" s="65">
        <f t="shared" si="4"/>
        <v>0</v>
      </c>
      <c r="I97" s="65">
        <f t="shared" si="4"/>
        <v>0</v>
      </c>
      <c r="J97" s="65">
        <f t="shared" si="4"/>
        <v>0</v>
      </c>
      <c r="K97" s="65">
        <f t="shared" si="4"/>
        <v>0</v>
      </c>
      <c r="L97" s="65">
        <f t="shared" si="4"/>
        <v>0</v>
      </c>
      <c r="M97" s="65">
        <f t="shared" si="4"/>
        <v>0</v>
      </c>
      <c r="N97" s="65">
        <f t="shared" si="4"/>
        <v>0</v>
      </c>
      <c r="O97" s="65">
        <f t="shared" si="4"/>
        <v>0</v>
      </c>
      <c r="Q97" s="66" t="s">
        <v>15</v>
      </c>
      <c r="R97" s="44">
        <v>15089.20455</v>
      </c>
      <c r="S97" s="46"/>
    </row>
    <row r="98" spans="1:19" x14ac:dyDescent="0.25">
      <c r="A98" s="5" t="s">
        <v>5</v>
      </c>
      <c r="B98" s="5">
        <v>0</v>
      </c>
      <c r="C98" s="65">
        <f t="shared" si="4"/>
        <v>0</v>
      </c>
      <c r="D98" s="65">
        <f t="shared" si="4"/>
        <v>0</v>
      </c>
      <c r="E98" s="65">
        <f t="shared" si="4"/>
        <v>0</v>
      </c>
      <c r="F98" s="65">
        <f t="shared" si="4"/>
        <v>0</v>
      </c>
      <c r="G98" s="65">
        <f t="shared" si="4"/>
        <v>0</v>
      </c>
      <c r="H98" s="65">
        <f t="shared" si="4"/>
        <v>0</v>
      </c>
      <c r="I98" s="65">
        <f t="shared" si="4"/>
        <v>0</v>
      </c>
      <c r="J98" s="65">
        <f t="shared" si="4"/>
        <v>0</v>
      </c>
      <c r="K98" s="65">
        <f t="shared" si="4"/>
        <v>0</v>
      </c>
      <c r="L98" s="65">
        <f t="shared" si="4"/>
        <v>0</v>
      </c>
      <c r="M98" s="65">
        <f t="shared" si="4"/>
        <v>0</v>
      </c>
      <c r="N98" s="65">
        <f t="shared" si="4"/>
        <v>0</v>
      </c>
      <c r="O98" s="65">
        <f t="shared" si="4"/>
        <v>0</v>
      </c>
      <c r="Q98" s="66" t="s">
        <v>5</v>
      </c>
      <c r="R98" s="44">
        <v>1825.7925</v>
      </c>
      <c r="S98" s="46"/>
    </row>
    <row r="99" spans="1:19" x14ac:dyDescent="0.25">
      <c r="A99" s="5" t="s">
        <v>9</v>
      </c>
      <c r="B99" s="5">
        <v>0</v>
      </c>
      <c r="C99" s="65">
        <f t="shared" si="4"/>
        <v>0</v>
      </c>
      <c r="D99" s="65">
        <f t="shared" si="4"/>
        <v>0</v>
      </c>
      <c r="E99" s="65">
        <f t="shared" si="4"/>
        <v>0</v>
      </c>
      <c r="F99" s="65">
        <f t="shared" si="4"/>
        <v>0</v>
      </c>
      <c r="G99" s="65">
        <f t="shared" si="4"/>
        <v>0</v>
      </c>
      <c r="H99" s="65">
        <f t="shared" si="4"/>
        <v>0</v>
      </c>
      <c r="I99" s="65">
        <f t="shared" si="4"/>
        <v>0</v>
      </c>
      <c r="J99" s="65">
        <f t="shared" si="4"/>
        <v>0</v>
      </c>
      <c r="K99" s="65">
        <f t="shared" si="4"/>
        <v>0</v>
      </c>
      <c r="L99" s="65">
        <f t="shared" si="4"/>
        <v>0</v>
      </c>
      <c r="M99" s="65">
        <f t="shared" si="4"/>
        <v>0</v>
      </c>
      <c r="N99" s="65">
        <f t="shared" si="4"/>
        <v>0</v>
      </c>
      <c r="O99" s="65">
        <f t="shared" si="4"/>
        <v>0</v>
      </c>
      <c r="Q99" s="66" t="s">
        <v>9</v>
      </c>
      <c r="R99" s="44">
        <v>13160.3032</v>
      </c>
      <c r="S99" s="46"/>
    </row>
    <row r="100" spans="1:19" x14ac:dyDescent="0.25">
      <c r="A100" s="5" t="s">
        <v>11</v>
      </c>
      <c r="B100" s="5">
        <v>0</v>
      </c>
      <c r="C100" s="65">
        <f t="shared" si="4"/>
        <v>0</v>
      </c>
      <c r="D100" s="65">
        <f t="shared" si="4"/>
        <v>0</v>
      </c>
      <c r="E100" s="65">
        <f t="shared" si="4"/>
        <v>0</v>
      </c>
      <c r="F100" s="65">
        <f t="shared" si="4"/>
        <v>0</v>
      </c>
      <c r="G100" s="65">
        <f t="shared" si="4"/>
        <v>0</v>
      </c>
      <c r="H100" s="65">
        <f t="shared" si="4"/>
        <v>0</v>
      </c>
      <c r="I100" s="65">
        <f t="shared" si="4"/>
        <v>0</v>
      </c>
      <c r="J100" s="65">
        <f t="shared" si="4"/>
        <v>0</v>
      </c>
      <c r="K100" s="65">
        <f t="shared" si="4"/>
        <v>0</v>
      </c>
      <c r="L100" s="65">
        <f t="shared" si="4"/>
        <v>0</v>
      </c>
      <c r="M100" s="65">
        <f t="shared" si="4"/>
        <v>0</v>
      </c>
      <c r="N100" s="65">
        <f t="shared" si="4"/>
        <v>0</v>
      </c>
      <c r="O100" s="65">
        <f t="shared" si="4"/>
        <v>0</v>
      </c>
      <c r="Q100" s="66" t="s">
        <v>11</v>
      </c>
      <c r="R100" s="44">
        <v>487.88249999999999</v>
      </c>
      <c r="S100" s="46"/>
    </row>
    <row r="101" spans="1:19" x14ac:dyDescent="0.25">
      <c r="A101" s="5" t="s">
        <v>6</v>
      </c>
      <c r="B101" s="5">
        <v>0</v>
      </c>
      <c r="C101" s="65">
        <f t="shared" ref="C101:O109" si="5">C71/$R101*100</f>
        <v>0</v>
      </c>
      <c r="D101" s="65">
        <f t="shared" si="5"/>
        <v>0</v>
      </c>
      <c r="E101" s="65">
        <f t="shared" si="5"/>
        <v>0</v>
      </c>
      <c r="F101" s="65">
        <f t="shared" si="5"/>
        <v>0</v>
      </c>
      <c r="G101" s="65">
        <f t="shared" si="5"/>
        <v>0</v>
      </c>
      <c r="H101" s="65">
        <f t="shared" si="5"/>
        <v>0</v>
      </c>
      <c r="I101" s="65">
        <f t="shared" si="5"/>
        <v>0</v>
      </c>
      <c r="J101" s="65">
        <f t="shared" si="5"/>
        <v>0</v>
      </c>
      <c r="K101" s="65">
        <f t="shared" si="5"/>
        <v>0</v>
      </c>
      <c r="L101" s="65">
        <f t="shared" si="5"/>
        <v>0</v>
      </c>
      <c r="M101" s="65">
        <f t="shared" si="5"/>
        <v>0</v>
      </c>
      <c r="N101" s="65">
        <f t="shared" si="5"/>
        <v>0</v>
      </c>
      <c r="O101" s="65">
        <f t="shared" si="5"/>
        <v>0</v>
      </c>
      <c r="Q101" s="66" t="s">
        <v>6</v>
      </c>
      <c r="R101" s="44">
        <v>2660.62</v>
      </c>
      <c r="S101" s="46"/>
    </row>
    <row r="102" spans="1:19" x14ac:dyDescent="0.25">
      <c r="A102" s="5" t="s">
        <v>0</v>
      </c>
      <c r="B102" s="5">
        <v>0</v>
      </c>
      <c r="C102" s="65">
        <f t="shared" si="5"/>
        <v>0</v>
      </c>
      <c r="D102" s="65">
        <f t="shared" si="5"/>
        <v>0</v>
      </c>
      <c r="E102" s="65">
        <f t="shared" si="5"/>
        <v>0</v>
      </c>
      <c r="F102" s="65">
        <f t="shared" si="5"/>
        <v>0</v>
      </c>
      <c r="G102" s="65">
        <f t="shared" si="5"/>
        <v>0</v>
      </c>
      <c r="H102" s="65">
        <f t="shared" si="5"/>
        <v>0</v>
      </c>
      <c r="I102" s="65">
        <f t="shared" si="5"/>
        <v>0</v>
      </c>
      <c r="J102" s="65">
        <f t="shared" si="5"/>
        <v>0</v>
      </c>
      <c r="K102" s="65">
        <f t="shared" si="5"/>
        <v>0</v>
      </c>
      <c r="L102" s="65">
        <f t="shared" si="5"/>
        <v>0</v>
      </c>
      <c r="M102" s="65">
        <f t="shared" si="5"/>
        <v>0</v>
      </c>
      <c r="N102" s="65">
        <f t="shared" si="5"/>
        <v>0</v>
      </c>
      <c r="O102" s="65">
        <f t="shared" si="5"/>
        <v>0</v>
      </c>
      <c r="Q102" s="66" t="s">
        <v>0</v>
      </c>
      <c r="R102" s="44">
        <v>4761.1563999999998</v>
      </c>
      <c r="S102" s="46"/>
    </row>
    <row r="103" spans="1:19" x14ac:dyDescent="0.25">
      <c r="A103" s="5" t="s">
        <v>8</v>
      </c>
      <c r="B103" s="5">
        <v>0</v>
      </c>
      <c r="C103" s="65">
        <f t="shared" si="5"/>
        <v>0</v>
      </c>
      <c r="D103" s="65">
        <f t="shared" si="5"/>
        <v>0</v>
      </c>
      <c r="E103" s="65">
        <f t="shared" si="5"/>
        <v>0</v>
      </c>
      <c r="F103" s="65">
        <f t="shared" si="5"/>
        <v>0</v>
      </c>
      <c r="G103" s="65">
        <f t="shared" si="5"/>
        <v>0</v>
      </c>
      <c r="H103" s="65">
        <f t="shared" si="5"/>
        <v>0</v>
      </c>
      <c r="I103" s="65">
        <f t="shared" si="5"/>
        <v>0</v>
      </c>
      <c r="J103" s="65">
        <f t="shared" si="5"/>
        <v>0</v>
      </c>
      <c r="K103" s="65">
        <f t="shared" si="5"/>
        <v>0</v>
      </c>
      <c r="L103" s="65">
        <f t="shared" si="5"/>
        <v>0</v>
      </c>
      <c r="M103" s="65">
        <f t="shared" si="5"/>
        <v>0</v>
      </c>
      <c r="N103" s="65">
        <f t="shared" si="5"/>
        <v>0</v>
      </c>
      <c r="O103" s="65">
        <f t="shared" si="5"/>
        <v>0</v>
      </c>
      <c r="Q103" s="66" t="s">
        <v>8</v>
      </c>
      <c r="R103" s="44">
        <v>15272.05</v>
      </c>
      <c r="S103" s="46"/>
    </row>
    <row r="104" spans="1:19" x14ac:dyDescent="0.25">
      <c r="A104" s="5" t="s">
        <v>4</v>
      </c>
      <c r="B104" s="5">
        <v>0</v>
      </c>
      <c r="C104" s="65">
        <f t="shared" si="5"/>
        <v>0</v>
      </c>
      <c r="D104" s="65">
        <f t="shared" si="5"/>
        <v>0</v>
      </c>
      <c r="E104" s="65">
        <f t="shared" si="5"/>
        <v>0</v>
      </c>
      <c r="F104" s="65">
        <f t="shared" si="5"/>
        <v>0</v>
      </c>
      <c r="G104" s="65">
        <f t="shared" si="5"/>
        <v>0</v>
      </c>
      <c r="H104" s="65">
        <f t="shared" si="5"/>
        <v>0</v>
      </c>
      <c r="I104" s="65">
        <f t="shared" si="5"/>
        <v>0</v>
      </c>
      <c r="J104" s="65">
        <f t="shared" si="5"/>
        <v>0</v>
      </c>
      <c r="K104" s="65">
        <f t="shared" si="5"/>
        <v>0</v>
      </c>
      <c r="L104" s="65">
        <f t="shared" si="5"/>
        <v>0</v>
      </c>
      <c r="M104" s="65">
        <f t="shared" si="5"/>
        <v>0</v>
      </c>
      <c r="N104" s="65">
        <f t="shared" si="5"/>
        <v>0</v>
      </c>
      <c r="O104" s="65">
        <f t="shared" si="5"/>
        <v>0</v>
      </c>
      <c r="Q104" s="66" t="s">
        <v>4</v>
      </c>
      <c r="R104" s="44">
        <v>5267.7</v>
      </c>
      <c r="S104" s="46"/>
    </row>
    <row r="105" spans="1:19" x14ac:dyDescent="0.25">
      <c r="A105" s="5" t="s">
        <v>2</v>
      </c>
      <c r="B105" s="5">
        <v>0</v>
      </c>
      <c r="C105" s="65">
        <f t="shared" si="5"/>
        <v>0</v>
      </c>
      <c r="D105" s="65">
        <f t="shared" si="5"/>
        <v>0</v>
      </c>
      <c r="E105" s="65">
        <f t="shared" si="5"/>
        <v>0</v>
      </c>
      <c r="F105" s="65">
        <f t="shared" si="5"/>
        <v>0</v>
      </c>
      <c r="G105" s="65">
        <f t="shared" si="5"/>
        <v>0</v>
      </c>
      <c r="H105" s="65">
        <f t="shared" si="5"/>
        <v>0</v>
      </c>
      <c r="I105" s="65">
        <f t="shared" si="5"/>
        <v>0</v>
      </c>
      <c r="J105" s="65">
        <f t="shared" si="5"/>
        <v>0</v>
      </c>
      <c r="K105" s="65">
        <f t="shared" si="5"/>
        <v>0</v>
      </c>
      <c r="L105" s="65">
        <f t="shared" si="5"/>
        <v>0</v>
      </c>
      <c r="M105" s="65">
        <f t="shared" si="5"/>
        <v>0</v>
      </c>
      <c r="N105" s="65">
        <f t="shared" si="5"/>
        <v>0</v>
      </c>
      <c r="O105" s="65">
        <f t="shared" si="5"/>
        <v>0</v>
      </c>
      <c r="Q105" s="66" t="s">
        <v>2</v>
      </c>
      <c r="R105" s="44">
        <v>3507.7350000000001</v>
      </c>
      <c r="S105" s="46"/>
    </row>
    <row r="106" spans="1:19" x14ac:dyDescent="0.25">
      <c r="A106" s="5" t="s">
        <v>10</v>
      </c>
      <c r="B106" s="5">
        <v>0</v>
      </c>
      <c r="C106" s="65">
        <f t="shared" si="5"/>
        <v>0</v>
      </c>
      <c r="D106" s="65">
        <f t="shared" si="5"/>
        <v>0</v>
      </c>
      <c r="E106" s="65">
        <f t="shared" si="5"/>
        <v>0</v>
      </c>
      <c r="F106" s="65">
        <f t="shared" si="5"/>
        <v>0</v>
      </c>
      <c r="G106" s="65">
        <f t="shared" si="5"/>
        <v>0</v>
      </c>
      <c r="H106" s="65">
        <f t="shared" si="5"/>
        <v>0</v>
      </c>
      <c r="I106" s="65">
        <f t="shared" si="5"/>
        <v>0</v>
      </c>
      <c r="J106" s="65">
        <f t="shared" si="5"/>
        <v>0</v>
      </c>
      <c r="K106" s="65">
        <f t="shared" si="5"/>
        <v>0</v>
      </c>
      <c r="L106" s="65">
        <f t="shared" si="5"/>
        <v>0</v>
      </c>
      <c r="M106" s="65">
        <f t="shared" si="5"/>
        <v>0</v>
      </c>
      <c r="N106" s="65">
        <f t="shared" si="5"/>
        <v>0</v>
      </c>
      <c r="O106" s="65">
        <f t="shared" si="5"/>
        <v>0</v>
      </c>
      <c r="Q106" s="66" t="s">
        <v>10</v>
      </c>
      <c r="R106" s="44">
        <v>1905.4349999999999</v>
      </c>
      <c r="S106" s="46"/>
    </row>
    <row r="107" spans="1:19" x14ac:dyDescent="0.25">
      <c r="A107" s="5" t="s">
        <v>3</v>
      </c>
      <c r="B107" s="5">
        <v>0</v>
      </c>
      <c r="C107" s="65">
        <f t="shared" si="5"/>
        <v>0</v>
      </c>
      <c r="D107" s="65">
        <f t="shared" si="5"/>
        <v>0</v>
      </c>
      <c r="E107" s="65">
        <f t="shared" si="5"/>
        <v>0</v>
      </c>
      <c r="F107" s="65">
        <f t="shared" si="5"/>
        <v>0</v>
      </c>
      <c r="G107" s="65">
        <f t="shared" si="5"/>
        <v>0</v>
      </c>
      <c r="H107" s="65">
        <f t="shared" si="5"/>
        <v>0</v>
      </c>
      <c r="I107" s="65">
        <f t="shared" si="5"/>
        <v>0</v>
      </c>
      <c r="J107" s="65">
        <f t="shared" si="5"/>
        <v>0</v>
      </c>
      <c r="K107" s="65">
        <f t="shared" si="5"/>
        <v>0</v>
      </c>
      <c r="L107" s="65">
        <f t="shared" si="5"/>
        <v>0</v>
      </c>
      <c r="M107" s="65">
        <f t="shared" si="5"/>
        <v>0</v>
      </c>
      <c r="N107" s="65">
        <f t="shared" si="5"/>
        <v>0</v>
      </c>
      <c r="O107" s="65">
        <f t="shared" si="5"/>
        <v>0</v>
      </c>
      <c r="Q107" s="66" t="s">
        <v>3</v>
      </c>
      <c r="R107" s="44">
        <v>813.56</v>
      </c>
      <c r="S107" s="46"/>
    </row>
    <row r="108" spans="1:19" x14ac:dyDescent="0.25">
      <c r="A108" s="5" t="s">
        <v>1</v>
      </c>
      <c r="B108" s="5">
        <v>0</v>
      </c>
      <c r="C108" s="65">
        <f t="shared" si="5"/>
        <v>0</v>
      </c>
      <c r="D108" s="65">
        <f t="shared" si="5"/>
        <v>0</v>
      </c>
      <c r="E108" s="65">
        <f t="shared" si="5"/>
        <v>0</v>
      </c>
      <c r="F108" s="65">
        <f t="shared" si="5"/>
        <v>0</v>
      </c>
      <c r="G108" s="65">
        <f t="shared" si="5"/>
        <v>0</v>
      </c>
      <c r="H108" s="65">
        <f t="shared" si="5"/>
        <v>0</v>
      </c>
      <c r="I108" s="65">
        <f t="shared" si="5"/>
        <v>0</v>
      </c>
      <c r="J108" s="65">
        <f t="shared" si="5"/>
        <v>0</v>
      </c>
      <c r="K108" s="65">
        <f t="shared" si="5"/>
        <v>0</v>
      </c>
      <c r="L108" s="65">
        <f t="shared" si="5"/>
        <v>0</v>
      </c>
      <c r="M108" s="65">
        <f t="shared" si="5"/>
        <v>0</v>
      </c>
      <c r="N108" s="65">
        <f t="shared" si="5"/>
        <v>0</v>
      </c>
      <c r="O108" s="65">
        <f t="shared" si="5"/>
        <v>0</v>
      </c>
      <c r="Q108" s="66" t="s">
        <v>1</v>
      </c>
      <c r="R108" s="44">
        <v>114.9999</v>
      </c>
      <c r="S108" s="46"/>
    </row>
    <row r="109" spans="1:19" x14ac:dyDescent="0.25">
      <c r="A109" s="5" t="s">
        <v>7</v>
      </c>
      <c r="B109" s="5">
        <v>0</v>
      </c>
      <c r="C109" s="65">
        <f t="shared" si="5"/>
        <v>0</v>
      </c>
      <c r="D109" s="65">
        <f t="shared" si="5"/>
        <v>0</v>
      </c>
      <c r="E109" s="65">
        <f t="shared" si="5"/>
        <v>0</v>
      </c>
      <c r="F109" s="65">
        <f t="shared" si="5"/>
        <v>0</v>
      </c>
      <c r="G109" s="65">
        <f t="shared" si="5"/>
        <v>0</v>
      </c>
      <c r="H109" s="65">
        <f t="shared" si="5"/>
        <v>0</v>
      </c>
      <c r="I109" s="65">
        <f t="shared" si="5"/>
        <v>0</v>
      </c>
      <c r="J109" s="65">
        <f t="shared" si="5"/>
        <v>0</v>
      </c>
      <c r="K109" s="65">
        <f t="shared" si="5"/>
        <v>0</v>
      </c>
      <c r="L109" s="65">
        <f t="shared" si="5"/>
        <v>0</v>
      </c>
      <c r="M109" s="65">
        <f t="shared" si="5"/>
        <v>0</v>
      </c>
      <c r="N109" s="65">
        <f t="shared" si="5"/>
        <v>0</v>
      </c>
      <c r="O109" s="65">
        <f t="shared" si="5"/>
        <v>0</v>
      </c>
      <c r="Q109" s="66" t="s">
        <v>7</v>
      </c>
      <c r="R109" s="44">
        <v>11.22175</v>
      </c>
      <c r="S109" s="46"/>
    </row>
    <row r="110" spans="1:19" x14ac:dyDescent="0.25">
      <c r="Q110" s="66"/>
      <c r="R110" s="44"/>
      <c r="S110" s="46"/>
    </row>
    <row r="111" spans="1:19" ht="15.75" thickBot="1" x14ac:dyDescent="0.3">
      <c r="Q111" s="67" t="s">
        <v>269</v>
      </c>
      <c r="R111" s="50">
        <f>SUM(R84:R109)</f>
        <v>162397.41104999997</v>
      </c>
      <c r="S111" s="68"/>
    </row>
  </sheetData>
  <dataValidations count="1">
    <dataValidation type="whole" operator="equal" allowBlank="1" showInputMessage="1" showErrorMessage="1" sqref="B54:B79 B84:B109 R25 B22:B48">
      <formula1>0</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G52"/>
  <sheetViews>
    <sheetView topLeftCell="V1" workbookViewId="0">
      <selection activeCell="AH3" sqref="AH3"/>
    </sheetView>
  </sheetViews>
  <sheetFormatPr baseColWidth="10" defaultRowHeight="15" x14ac:dyDescent="0.25"/>
  <sheetData>
    <row r="1" spans="1:33" ht="18.75" x14ac:dyDescent="0.3">
      <c r="A1" s="1" t="s">
        <v>249</v>
      </c>
    </row>
    <row r="2" spans="1:33" ht="18.75" x14ac:dyDescent="0.3">
      <c r="A2" s="9" t="s">
        <v>90</v>
      </c>
    </row>
    <row r="3" spans="1:33" ht="15.75" x14ac:dyDescent="0.25">
      <c r="A3" s="12" t="s">
        <v>92</v>
      </c>
      <c r="B3" s="13"/>
      <c r="C3" s="13"/>
      <c r="D3" s="13"/>
      <c r="E3" s="13"/>
      <c r="F3" s="13"/>
      <c r="G3" s="13"/>
      <c r="H3" s="13"/>
      <c r="I3" s="13"/>
      <c r="J3" s="13"/>
      <c r="K3" s="13"/>
      <c r="L3" s="13"/>
      <c r="M3" s="13"/>
      <c r="N3" s="13"/>
    </row>
    <row r="4" spans="1:33" ht="18.75" x14ac:dyDescent="0.3">
      <c r="A4" s="1"/>
    </row>
    <row r="5" spans="1:33" x14ac:dyDescent="0.25">
      <c r="B5" t="s">
        <v>17</v>
      </c>
      <c r="C5" t="s">
        <v>18</v>
      </c>
      <c r="D5" t="s">
        <v>14</v>
      </c>
      <c r="E5" t="s">
        <v>19</v>
      </c>
      <c r="F5" t="s">
        <v>20</v>
      </c>
      <c r="G5" t="s">
        <v>21</v>
      </c>
      <c r="H5" t="s">
        <v>22</v>
      </c>
      <c r="I5" t="s">
        <v>23</v>
      </c>
      <c r="J5" t="s">
        <v>24</v>
      </c>
      <c r="K5" t="s">
        <v>25</v>
      </c>
      <c r="L5" t="s">
        <v>26</v>
      </c>
      <c r="M5" t="s">
        <v>27</v>
      </c>
      <c r="N5" t="s">
        <v>16</v>
      </c>
      <c r="O5" t="s">
        <v>15</v>
      </c>
      <c r="P5" t="s">
        <v>30</v>
      </c>
      <c r="Q5" t="s">
        <v>1</v>
      </c>
      <c r="R5" t="s">
        <v>2</v>
      </c>
      <c r="S5" t="s">
        <v>3</v>
      </c>
      <c r="T5" t="s">
        <v>4</v>
      </c>
      <c r="U5" t="s">
        <v>6</v>
      </c>
      <c r="V5" t="s">
        <v>5</v>
      </c>
      <c r="W5" t="s">
        <v>7</v>
      </c>
      <c r="X5" t="s">
        <v>8</v>
      </c>
      <c r="Y5" t="s">
        <v>11</v>
      </c>
      <c r="Z5" t="s">
        <v>10</v>
      </c>
      <c r="AA5" t="s">
        <v>0</v>
      </c>
      <c r="AB5" t="s">
        <v>9</v>
      </c>
      <c r="AC5" t="s">
        <v>12</v>
      </c>
      <c r="AD5" t="s">
        <v>13</v>
      </c>
      <c r="AE5" t="s">
        <v>32</v>
      </c>
      <c r="AF5" t="s">
        <v>29</v>
      </c>
      <c r="AG5" t="s">
        <v>28</v>
      </c>
    </row>
    <row r="6" spans="1:33" x14ac:dyDescent="0.25">
      <c r="A6" t="s">
        <v>35</v>
      </c>
      <c r="B6">
        <v>1.1000000000000001</v>
      </c>
      <c r="C6">
        <v>1.1000000000000001</v>
      </c>
      <c r="D6">
        <v>1.1000000000000001</v>
      </c>
      <c r="E6">
        <v>1.1000000000000001</v>
      </c>
      <c r="F6">
        <v>1.1000000000000001</v>
      </c>
      <c r="G6">
        <v>1.1000000000000001</v>
      </c>
      <c r="H6">
        <v>1.1000000000000001</v>
      </c>
      <c r="I6">
        <v>1.1000000000000001</v>
      </c>
      <c r="J6">
        <v>1.1000000000000001</v>
      </c>
      <c r="K6">
        <v>1.1000000000000001</v>
      </c>
      <c r="L6">
        <v>1.1000000000000001</v>
      </c>
      <c r="M6">
        <v>1.1000000000000001</v>
      </c>
      <c r="N6">
        <v>1.1000000000000001</v>
      </c>
      <c r="O6">
        <v>1.1000000000000001</v>
      </c>
      <c r="P6">
        <v>0.71</v>
      </c>
      <c r="Q6">
        <v>1.8</v>
      </c>
      <c r="R6">
        <v>1.8</v>
      </c>
      <c r="S6">
        <v>1.8</v>
      </c>
      <c r="T6">
        <v>1.8</v>
      </c>
      <c r="U6">
        <v>1.8</v>
      </c>
      <c r="V6">
        <v>1.8</v>
      </c>
      <c r="W6">
        <v>1.8</v>
      </c>
      <c r="X6">
        <v>1.8</v>
      </c>
      <c r="Y6">
        <v>1.8</v>
      </c>
      <c r="Z6">
        <v>1.8</v>
      </c>
      <c r="AA6">
        <v>1.8</v>
      </c>
      <c r="AB6">
        <v>1.8</v>
      </c>
      <c r="AC6">
        <v>1</v>
      </c>
      <c r="AD6">
        <v>1</v>
      </c>
      <c r="AE6">
        <v>1</v>
      </c>
      <c r="AF6">
        <v>0.3</v>
      </c>
      <c r="AG6">
        <v>0.87</v>
      </c>
    </row>
    <row r="7" spans="1:33" x14ac:dyDescent="0.25">
      <c r="A7" t="s">
        <v>36</v>
      </c>
      <c r="B7">
        <v>0.11</v>
      </c>
      <c r="C7">
        <v>0.45</v>
      </c>
      <c r="D7">
        <v>0.15</v>
      </c>
      <c r="E7">
        <v>0.4</v>
      </c>
      <c r="F7">
        <v>0.11</v>
      </c>
      <c r="G7">
        <v>0.4</v>
      </c>
      <c r="H7">
        <v>0.11</v>
      </c>
      <c r="I7">
        <v>0.6</v>
      </c>
      <c r="J7">
        <v>0.11</v>
      </c>
      <c r="K7">
        <v>0.11</v>
      </c>
      <c r="L7">
        <v>0.11</v>
      </c>
      <c r="M7">
        <v>0.87</v>
      </c>
      <c r="N7">
        <v>0.2</v>
      </c>
      <c r="O7">
        <v>0.2</v>
      </c>
      <c r="P7">
        <v>0.35</v>
      </c>
      <c r="Q7">
        <v>0.11</v>
      </c>
      <c r="R7">
        <v>0.4</v>
      </c>
      <c r="S7">
        <v>0.87</v>
      </c>
      <c r="T7">
        <v>0.11</v>
      </c>
      <c r="U7">
        <v>0.87</v>
      </c>
      <c r="V7">
        <v>0.87</v>
      </c>
      <c r="W7">
        <v>0.87</v>
      </c>
      <c r="X7">
        <v>0.6</v>
      </c>
      <c r="Y7">
        <v>0.2</v>
      </c>
      <c r="Z7">
        <v>0.11</v>
      </c>
      <c r="AA7">
        <v>0.2</v>
      </c>
      <c r="AB7">
        <v>0.11</v>
      </c>
      <c r="AC7">
        <v>0.5</v>
      </c>
      <c r="AD7">
        <v>1</v>
      </c>
      <c r="AE7">
        <v>1</v>
      </c>
      <c r="AF7">
        <v>0.15</v>
      </c>
      <c r="AG7">
        <v>0.43</v>
      </c>
    </row>
    <row r="8" spans="1:33" x14ac:dyDescent="0.25">
      <c r="A8" t="s">
        <v>37</v>
      </c>
      <c r="B8">
        <v>0.24</v>
      </c>
      <c r="C8">
        <v>1.4</v>
      </c>
      <c r="D8">
        <v>1</v>
      </c>
      <c r="E8">
        <v>0.5</v>
      </c>
      <c r="F8">
        <v>0.6</v>
      </c>
      <c r="G8">
        <v>0.8</v>
      </c>
      <c r="H8">
        <v>0.24</v>
      </c>
      <c r="I8">
        <v>1.1000000000000001</v>
      </c>
      <c r="J8">
        <v>0.24</v>
      </c>
      <c r="K8">
        <v>0.24</v>
      </c>
      <c r="L8">
        <v>1.5</v>
      </c>
      <c r="M8">
        <v>2.2999999999999998</v>
      </c>
      <c r="N8">
        <v>0.9</v>
      </c>
      <c r="O8">
        <v>0.3</v>
      </c>
      <c r="P8">
        <v>0.87</v>
      </c>
      <c r="Q8">
        <v>0.24</v>
      </c>
      <c r="R8">
        <v>0.4</v>
      </c>
      <c r="S8">
        <v>1.94</v>
      </c>
      <c r="T8">
        <v>0.3</v>
      </c>
      <c r="U8">
        <v>1.94</v>
      </c>
      <c r="V8">
        <v>1.94</v>
      </c>
      <c r="W8">
        <v>1.94</v>
      </c>
      <c r="X8">
        <v>1</v>
      </c>
      <c r="Y8">
        <v>0.9</v>
      </c>
      <c r="Z8">
        <v>0.1</v>
      </c>
      <c r="AA8">
        <v>0.24</v>
      </c>
      <c r="AB8">
        <v>0.24</v>
      </c>
      <c r="AC8">
        <v>1.2</v>
      </c>
      <c r="AD8">
        <v>1</v>
      </c>
      <c r="AE8">
        <v>1</v>
      </c>
      <c r="AF8">
        <v>1.7</v>
      </c>
      <c r="AG8">
        <v>0.8</v>
      </c>
    </row>
    <row r="9" spans="1:33" x14ac:dyDescent="0.25">
      <c r="A9" t="s">
        <v>38</v>
      </c>
      <c r="B9">
        <v>1.9</v>
      </c>
      <c r="C9">
        <v>2.2999999999999998</v>
      </c>
      <c r="D9">
        <v>1.98</v>
      </c>
      <c r="E9">
        <v>1.98</v>
      </c>
      <c r="F9">
        <v>0.6</v>
      </c>
      <c r="G9">
        <v>1.3</v>
      </c>
      <c r="H9">
        <v>0.49</v>
      </c>
      <c r="I9">
        <v>1.98</v>
      </c>
      <c r="J9">
        <v>0.49</v>
      </c>
      <c r="K9">
        <v>2.5</v>
      </c>
      <c r="L9">
        <v>2.4</v>
      </c>
      <c r="M9">
        <v>2.5</v>
      </c>
      <c r="N9">
        <v>1.98</v>
      </c>
      <c r="O9">
        <v>1.98</v>
      </c>
      <c r="P9">
        <v>1.79</v>
      </c>
      <c r="Q9">
        <v>2.48</v>
      </c>
      <c r="R9">
        <v>3</v>
      </c>
      <c r="S9">
        <v>2.48</v>
      </c>
      <c r="T9">
        <v>3</v>
      </c>
      <c r="U9">
        <v>2.48</v>
      </c>
      <c r="V9">
        <v>2.48</v>
      </c>
      <c r="W9">
        <v>2.48</v>
      </c>
      <c r="X9">
        <v>2.4</v>
      </c>
      <c r="Y9">
        <v>2.6</v>
      </c>
      <c r="Z9">
        <v>1</v>
      </c>
      <c r="AA9">
        <v>2.5</v>
      </c>
      <c r="AB9">
        <v>1.3</v>
      </c>
      <c r="AC9">
        <v>2.5</v>
      </c>
      <c r="AD9">
        <v>1</v>
      </c>
      <c r="AE9">
        <v>1</v>
      </c>
      <c r="AF9">
        <v>2.5</v>
      </c>
      <c r="AG9">
        <v>1.3</v>
      </c>
    </row>
    <row r="10" spans="1:33" x14ac:dyDescent="0.25">
      <c r="A10" t="s">
        <v>39</v>
      </c>
      <c r="B10">
        <v>0.28000000000000003</v>
      </c>
      <c r="C10">
        <v>2.27</v>
      </c>
      <c r="D10">
        <v>0.5</v>
      </c>
      <c r="E10">
        <v>0.28000000000000003</v>
      </c>
      <c r="F10">
        <v>1.1000000000000001</v>
      </c>
      <c r="G10">
        <v>0.3</v>
      </c>
      <c r="H10">
        <v>0.6</v>
      </c>
      <c r="I10">
        <v>1.1299999999999999</v>
      </c>
      <c r="J10">
        <v>0.6</v>
      </c>
      <c r="K10">
        <v>0.28000000000000003</v>
      </c>
      <c r="L10">
        <v>1.1000000000000001</v>
      </c>
      <c r="M10">
        <v>1.94</v>
      </c>
      <c r="N10">
        <v>1.1000000000000001</v>
      </c>
      <c r="O10">
        <v>1.2</v>
      </c>
      <c r="P10">
        <v>1.1399999999999999</v>
      </c>
      <c r="Q10">
        <v>1.1299999999999999</v>
      </c>
      <c r="R10">
        <v>1.6</v>
      </c>
      <c r="S10">
        <v>2.27</v>
      </c>
      <c r="T10">
        <v>1.2</v>
      </c>
      <c r="U10">
        <v>1.9</v>
      </c>
      <c r="V10">
        <v>2.27</v>
      </c>
      <c r="W10">
        <v>1.1299999999999999</v>
      </c>
      <c r="X10">
        <v>0.4</v>
      </c>
      <c r="Y10">
        <v>0.7</v>
      </c>
      <c r="Z10">
        <v>0.28000000000000003</v>
      </c>
      <c r="AA10">
        <v>1.2</v>
      </c>
      <c r="AB10">
        <v>2</v>
      </c>
      <c r="AC10">
        <v>1.8</v>
      </c>
      <c r="AD10">
        <v>1</v>
      </c>
      <c r="AE10">
        <v>1</v>
      </c>
      <c r="AF10">
        <v>2</v>
      </c>
      <c r="AG10">
        <v>0.28000000000000003</v>
      </c>
    </row>
    <row r="11" spans="1:33" x14ac:dyDescent="0.25">
      <c r="A11" t="s">
        <v>40</v>
      </c>
      <c r="B11">
        <v>0.27</v>
      </c>
      <c r="C11">
        <v>1.3</v>
      </c>
      <c r="D11">
        <v>1.06</v>
      </c>
      <c r="E11">
        <v>0.27</v>
      </c>
      <c r="F11">
        <v>0.27</v>
      </c>
      <c r="G11">
        <v>0.3</v>
      </c>
      <c r="H11">
        <v>1.7</v>
      </c>
      <c r="I11">
        <v>1.06</v>
      </c>
      <c r="J11">
        <v>1.06</v>
      </c>
      <c r="K11">
        <v>1.06</v>
      </c>
      <c r="L11">
        <v>1.06</v>
      </c>
      <c r="M11">
        <v>2.12</v>
      </c>
      <c r="N11">
        <v>1.4</v>
      </c>
      <c r="O11">
        <v>0.3</v>
      </c>
      <c r="P11">
        <v>0.96</v>
      </c>
      <c r="Q11">
        <v>1.06</v>
      </c>
      <c r="R11">
        <v>0.27</v>
      </c>
      <c r="S11">
        <v>0.9</v>
      </c>
      <c r="T11">
        <v>1.06</v>
      </c>
      <c r="U11">
        <v>0.27</v>
      </c>
      <c r="V11">
        <v>1.3</v>
      </c>
      <c r="W11">
        <v>1.06</v>
      </c>
      <c r="X11">
        <v>0.5</v>
      </c>
      <c r="Y11">
        <v>2.12</v>
      </c>
      <c r="Z11">
        <v>1.06</v>
      </c>
      <c r="AA11">
        <v>1.06</v>
      </c>
      <c r="AB11">
        <v>1.06</v>
      </c>
      <c r="AC11">
        <v>0.27</v>
      </c>
      <c r="AD11">
        <v>1</v>
      </c>
      <c r="AE11">
        <v>1</v>
      </c>
      <c r="AF11">
        <v>1.06</v>
      </c>
      <c r="AG11">
        <v>1.4</v>
      </c>
    </row>
    <row r="12" spans="1:33" x14ac:dyDescent="0.25">
      <c r="A12" t="s">
        <v>41</v>
      </c>
      <c r="B12">
        <v>1.2</v>
      </c>
      <c r="C12">
        <v>1.2</v>
      </c>
      <c r="D12">
        <v>1.2</v>
      </c>
      <c r="E12">
        <v>1.2</v>
      </c>
      <c r="F12">
        <v>0.7</v>
      </c>
      <c r="G12">
        <v>0.3</v>
      </c>
      <c r="H12">
        <v>0.3</v>
      </c>
      <c r="I12">
        <v>1.2</v>
      </c>
      <c r="J12">
        <v>0.9</v>
      </c>
      <c r="K12">
        <v>1.2</v>
      </c>
      <c r="L12">
        <v>0.5</v>
      </c>
      <c r="M12">
        <v>0.8</v>
      </c>
      <c r="N12">
        <v>1.2</v>
      </c>
      <c r="O12">
        <v>1.2</v>
      </c>
      <c r="P12">
        <v>1.1100000000000001</v>
      </c>
      <c r="Q12">
        <v>1.2</v>
      </c>
      <c r="R12">
        <v>1.2</v>
      </c>
      <c r="S12">
        <v>1.2</v>
      </c>
      <c r="T12">
        <v>2.2999999999999998</v>
      </c>
      <c r="U12">
        <v>1.2</v>
      </c>
      <c r="V12">
        <v>1.2</v>
      </c>
      <c r="W12">
        <v>1.2</v>
      </c>
      <c r="X12">
        <v>1.2</v>
      </c>
      <c r="Y12">
        <v>1.2</v>
      </c>
      <c r="Z12">
        <v>1</v>
      </c>
      <c r="AA12">
        <v>2.4</v>
      </c>
      <c r="AB12">
        <v>0.3</v>
      </c>
      <c r="AC12">
        <v>2.4</v>
      </c>
      <c r="AD12">
        <v>1</v>
      </c>
      <c r="AE12">
        <v>1</v>
      </c>
      <c r="AF12">
        <v>1.2</v>
      </c>
      <c r="AG12">
        <v>1.2</v>
      </c>
    </row>
    <row r="13" spans="1:33" x14ac:dyDescent="0.25">
      <c r="A13" t="s">
        <v>42</v>
      </c>
      <c r="B13">
        <v>1.6</v>
      </c>
      <c r="C13">
        <v>1.6</v>
      </c>
      <c r="D13">
        <v>2</v>
      </c>
      <c r="E13">
        <v>1.4</v>
      </c>
      <c r="F13">
        <v>1.5</v>
      </c>
      <c r="G13">
        <v>1</v>
      </c>
      <c r="H13">
        <v>0.5</v>
      </c>
      <c r="I13">
        <v>1.5</v>
      </c>
      <c r="J13">
        <v>0.8</v>
      </c>
      <c r="K13">
        <v>1.5</v>
      </c>
      <c r="L13">
        <v>2</v>
      </c>
      <c r="M13">
        <v>2.2999999999999998</v>
      </c>
      <c r="N13">
        <v>1.2</v>
      </c>
      <c r="O13">
        <v>1.5</v>
      </c>
      <c r="P13">
        <v>1.78</v>
      </c>
      <c r="Q13">
        <v>1.99</v>
      </c>
      <c r="R13">
        <v>2</v>
      </c>
      <c r="S13">
        <v>1.99</v>
      </c>
      <c r="T13">
        <v>1.1000000000000001</v>
      </c>
      <c r="U13">
        <v>2</v>
      </c>
      <c r="V13">
        <v>2.5</v>
      </c>
      <c r="W13">
        <v>0.5</v>
      </c>
      <c r="X13">
        <v>4.4000000000000004</v>
      </c>
      <c r="Y13">
        <v>1.99</v>
      </c>
      <c r="Z13">
        <v>1.1000000000000001</v>
      </c>
      <c r="AA13">
        <v>2.5</v>
      </c>
      <c r="AB13">
        <v>2</v>
      </c>
      <c r="AC13">
        <v>1.5</v>
      </c>
      <c r="AD13">
        <v>1</v>
      </c>
      <c r="AE13">
        <v>1</v>
      </c>
      <c r="AF13">
        <v>1.99</v>
      </c>
      <c r="AG13">
        <v>1.6</v>
      </c>
    </row>
    <row r="14" spans="1:33" x14ac:dyDescent="0.25">
      <c r="A14" t="s">
        <v>43</v>
      </c>
      <c r="B14">
        <v>1.8</v>
      </c>
      <c r="C14">
        <v>0.33</v>
      </c>
      <c r="D14">
        <v>0.7</v>
      </c>
      <c r="E14">
        <v>1.2</v>
      </c>
      <c r="F14">
        <v>1.7</v>
      </c>
      <c r="G14">
        <v>1.4</v>
      </c>
      <c r="H14">
        <v>0.33</v>
      </c>
      <c r="I14">
        <v>2</v>
      </c>
      <c r="J14">
        <v>0.7</v>
      </c>
      <c r="K14">
        <v>0.1</v>
      </c>
      <c r="L14">
        <v>0.33</v>
      </c>
      <c r="M14">
        <v>2.5</v>
      </c>
      <c r="N14">
        <v>0.33</v>
      </c>
      <c r="O14">
        <v>0.33</v>
      </c>
      <c r="P14">
        <v>1.1499999999999999</v>
      </c>
      <c r="Q14">
        <v>1.9</v>
      </c>
      <c r="R14">
        <v>2.2000000000000002</v>
      </c>
      <c r="S14">
        <v>0.7</v>
      </c>
      <c r="T14">
        <v>2.5</v>
      </c>
      <c r="U14">
        <v>0.33</v>
      </c>
      <c r="V14">
        <v>0.4</v>
      </c>
      <c r="W14">
        <v>0.33</v>
      </c>
      <c r="X14">
        <v>1</v>
      </c>
      <c r="Y14">
        <v>2.5</v>
      </c>
      <c r="Z14">
        <v>1</v>
      </c>
      <c r="AA14">
        <v>2.5</v>
      </c>
      <c r="AB14">
        <v>0.9</v>
      </c>
      <c r="AC14">
        <v>1.2</v>
      </c>
      <c r="AD14">
        <v>1</v>
      </c>
      <c r="AE14">
        <v>1</v>
      </c>
      <c r="AF14">
        <v>1.3</v>
      </c>
      <c r="AG14">
        <v>2.5</v>
      </c>
    </row>
    <row r="15" spans="1:33" x14ac:dyDescent="0.25">
      <c r="A15" t="s">
        <v>44</v>
      </c>
      <c r="B15">
        <v>1.7</v>
      </c>
      <c r="C15">
        <v>1.96</v>
      </c>
      <c r="D15">
        <v>1.96</v>
      </c>
      <c r="E15">
        <v>1.96</v>
      </c>
      <c r="F15">
        <v>0.7</v>
      </c>
      <c r="G15">
        <v>1.96</v>
      </c>
      <c r="H15">
        <v>0.49</v>
      </c>
      <c r="I15">
        <v>1.96</v>
      </c>
      <c r="J15">
        <v>0.49</v>
      </c>
      <c r="K15">
        <v>1.96</v>
      </c>
      <c r="L15">
        <v>1.96</v>
      </c>
      <c r="M15">
        <v>2.1</v>
      </c>
      <c r="N15">
        <v>1.96</v>
      </c>
      <c r="O15">
        <v>1.96</v>
      </c>
      <c r="P15">
        <v>1.79</v>
      </c>
      <c r="Q15">
        <v>1.96</v>
      </c>
      <c r="R15">
        <v>2.5</v>
      </c>
      <c r="S15">
        <v>1.96</v>
      </c>
      <c r="T15">
        <v>1.1000000000000001</v>
      </c>
      <c r="U15">
        <v>1.96</v>
      </c>
      <c r="V15">
        <v>1.96</v>
      </c>
      <c r="W15">
        <v>1.96</v>
      </c>
      <c r="X15">
        <v>1.96</v>
      </c>
      <c r="Y15">
        <v>2.5</v>
      </c>
      <c r="Z15">
        <v>0.5</v>
      </c>
      <c r="AA15">
        <v>2.5</v>
      </c>
      <c r="AB15">
        <v>2.5</v>
      </c>
      <c r="AC15">
        <v>2.5</v>
      </c>
      <c r="AD15">
        <v>1</v>
      </c>
      <c r="AE15">
        <v>1</v>
      </c>
      <c r="AF15">
        <v>2.5</v>
      </c>
      <c r="AG15">
        <v>0.49</v>
      </c>
    </row>
    <row r="16" spans="1:33" x14ac:dyDescent="0.25">
      <c r="A16" t="s">
        <v>45</v>
      </c>
      <c r="B16">
        <v>1.1000000000000001</v>
      </c>
      <c r="C16">
        <v>2</v>
      </c>
      <c r="D16">
        <v>2.5</v>
      </c>
      <c r="E16">
        <v>0</v>
      </c>
      <c r="F16">
        <v>0.6</v>
      </c>
      <c r="G16">
        <v>2.2000000000000002</v>
      </c>
      <c r="H16">
        <v>1.85</v>
      </c>
      <c r="I16">
        <v>1.9</v>
      </c>
      <c r="J16">
        <v>0.46</v>
      </c>
      <c r="K16">
        <v>0.46</v>
      </c>
      <c r="L16">
        <v>1.85</v>
      </c>
      <c r="M16">
        <v>2.5</v>
      </c>
      <c r="N16">
        <v>1.9</v>
      </c>
      <c r="O16">
        <v>0.9</v>
      </c>
      <c r="P16">
        <v>1.63</v>
      </c>
      <c r="Q16">
        <v>1.85</v>
      </c>
      <c r="R16">
        <v>1.5</v>
      </c>
      <c r="S16">
        <v>2.5</v>
      </c>
      <c r="T16">
        <v>2.5</v>
      </c>
      <c r="U16">
        <v>1</v>
      </c>
      <c r="V16">
        <v>2.5</v>
      </c>
      <c r="W16">
        <v>1.85</v>
      </c>
      <c r="X16">
        <v>2.5</v>
      </c>
      <c r="Y16">
        <v>0.46</v>
      </c>
      <c r="Z16">
        <v>0.6</v>
      </c>
      <c r="AA16">
        <v>2.5</v>
      </c>
      <c r="AB16">
        <v>2.5</v>
      </c>
      <c r="AC16">
        <v>2.5</v>
      </c>
      <c r="AD16">
        <v>1</v>
      </c>
      <c r="AE16">
        <v>1</v>
      </c>
      <c r="AF16">
        <v>1.9</v>
      </c>
      <c r="AG16">
        <v>0.9</v>
      </c>
    </row>
    <row r="17" spans="1:33" x14ac:dyDescent="0.25">
      <c r="A17" t="s">
        <v>46</v>
      </c>
      <c r="B17">
        <v>0.4</v>
      </c>
      <c r="C17">
        <v>1.17</v>
      </c>
      <c r="D17">
        <v>1.17</v>
      </c>
      <c r="E17">
        <v>1.17</v>
      </c>
      <c r="F17">
        <v>0.9</v>
      </c>
      <c r="G17">
        <v>0.28999999999999998</v>
      </c>
      <c r="H17">
        <v>0.7</v>
      </c>
      <c r="I17">
        <v>1.17</v>
      </c>
      <c r="J17">
        <v>0.28999999999999998</v>
      </c>
      <c r="K17">
        <v>1.17</v>
      </c>
      <c r="L17">
        <v>2.34</v>
      </c>
      <c r="M17">
        <v>2.2999999999999998</v>
      </c>
      <c r="N17">
        <v>1.17</v>
      </c>
      <c r="O17">
        <v>1.17</v>
      </c>
      <c r="P17">
        <v>1.19</v>
      </c>
      <c r="Q17">
        <v>1.17</v>
      </c>
      <c r="R17">
        <v>0.8</v>
      </c>
      <c r="S17">
        <v>1.17</v>
      </c>
      <c r="T17">
        <v>2.2999999999999998</v>
      </c>
      <c r="U17">
        <v>1.17</v>
      </c>
      <c r="V17">
        <v>1.17</v>
      </c>
      <c r="W17">
        <v>1.17</v>
      </c>
      <c r="X17">
        <v>1.17</v>
      </c>
      <c r="Y17">
        <v>1.9</v>
      </c>
      <c r="Z17">
        <v>1.6</v>
      </c>
      <c r="AA17">
        <v>1.5</v>
      </c>
      <c r="AB17">
        <v>0.28999999999999998</v>
      </c>
      <c r="AC17">
        <v>1.2</v>
      </c>
      <c r="AD17">
        <v>1</v>
      </c>
      <c r="AE17">
        <v>1</v>
      </c>
      <c r="AF17">
        <v>0.7</v>
      </c>
      <c r="AG17">
        <v>1.7</v>
      </c>
    </row>
    <row r="18" spans="1:33" x14ac:dyDescent="0.25">
      <c r="A18" t="s">
        <v>47</v>
      </c>
      <c r="B18">
        <v>0.2</v>
      </c>
      <c r="C18">
        <v>0.2</v>
      </c>
      <c r="D18">
        <v>0.2</v>
      </c>
      <c r="E18">
        <v>0.2</v>
      </c>
      <c r="F18">
        <v>0.2</v>
      </c>
      <c r="G18">
        <v>0.2</v>
      </c>
      <c r="H18">
        <v>0.2</v>
      </c>
      <c r="I18">
        <v>0.2</v>
      </c>
      <c r="J18">
        <v>0.2</v>
      </c>
      <c r="K18">
        <v>0.2</v>
      </c>
      <c r="L18">
        <v>0.2</v>
      </c>
      <c r="M18">
        <v>0.2</v>
      </c>
      <c r="N18">
        <v>0.2</v>
      </c>
      <c r="O18">
        <v>0.2</v>
      </c>
      <c r="P18">
        <v>0.2</v>
      </c>
      <c r="Q18">
        <v>0.2</v>
      </c>
      <c r="R18">
        <v>0.2</v>
      </c>
      <c r="S18">
        <v>0.2</v>
      </c>
      <c r="T18">
        <v>0.2</v>
      </c>
      <c r="U18">
        <v>0.2</v>
      </c>
      <c r="V18">
        <v>0.2</v>
      </c>
      <c r="W18">
        <v>0.2</v>
      </c>
      <c r="X18">
        <v>0.2</v>
      </c>
      <c r="Y18">
        <v>0.2</v>
      </c>
      <c r="Z18">
        <v>0.2</v>
      </c>
      <c r="AA18">
        <v>0.2</v>
      </c>
      <c r="AB18">
        <v>0.2</v>
      </c>
      <c r="AC18">
        <v>0.2</v>
      </c>
      <c r="AD18">
        <v>1</v>
      </c>
      <c r="AE18">
        <v>1</v>
      </c>
      <c r="AF18">
        <v>0.2</v>
      </c>
      <c r="AG18">
        <v>0.2</v>
      </c>
    </row>
    <row r="19" spans="1:33" x14ac:dyDescent="0.25">
      <c r="A19" t="s">
        <v>48</v>
      </c>
      <c r="B19">
        <v>1.81</v>
      </c>
      <c r="C19">
        <v>1.81</v>
      </c>
      <c r="D19">
        <v>1.81</v>
      </c>
      <c r="E19">
        <v>1.81</v>
      </c>
      <c r="F19">
        <v>0.7</v>
      </c>
      <c r="G19">
        <v>1.81</v>
      </c>
      <c r="H19">
        <v>1.81</v>
      </c>
      <c r="I19">
        <v>1.81</v>
      </c>
      <c r="J19">
        <v>1.81</v>
      </c>
      <c r="K19">
        <v>1.81</v>
      </c>
      <c r="L19">
        <v>1.81</v>
      </c>
      <c r="M19">
        <v>1.81</v>
      </c>
      <c r="N19">
        <v>1.81</v>
      </c>
      <c r="O19">
        <v>1.81</v>
      </c>
      <c r="P19">
        <v>1.77</v>
      </c>
      <c r="Q19">
        <v>1.81</v>
      </c>
      <c r="R19">
        <v>1.81</v>
      </c>
      <c r="S19">
        <v>1.81</v>
      </c>
      <c r="T19">
        <v>2.5</v>
      </c>
      <c r="U19">
        <v>1.81</v>
      </c>
      <c r="V19">
        <v>1.81</v>
      </c>
      <c r="W19">
        <v>1.81</v>
      </c>
      <c r="X19">
        <v>2.5</v>
      </c>
      <c r="Y19">
        <v>1.81</v>
      </c>
      <c r="Z19">
        <v>0.45</v>
      </c>
      <c r="AA19">
        <v>1.81</v>
      </c>
      <c r="AB19">
        <v>1.81</v>
      </c>
      <c r="AC19">
        <v>1.81</v>
      </c>
      <c r="AD19">
        <v>1</v>
      </c>
      <c r="AE19">
        <v>1</v>
      </c>
      <c r="AF19">
        <v>2.5</v>
      </c>
      <c r="AG19">
        <v>1.81</v>
      </c>
    </row>
    <row r="20" spans="1:33" x14ac:dyDescent="0.25">
      <c r="A20" t="s">
        <v>49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50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51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2.5</v>
      </c>
      <c r="AD22">
        <v>1</v>
      </c>
      <c r="AE22">
        <v>1</v>
      </c>
      <c r="AF22">
        <v>1.8</v>
      </c>
      <c r="AG22">
        <v>1.45</v>
      </c>
    </row>
    <row r="23" spans="1:33" x14ac:dyDescent="0.25">
      <c r="A23" t="s">
        <v>52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t="s">
        <v>53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row>
    <row r="25" spans="1:33" x14ac:dyDescent="0.25">
      <c r="A25" t="s">
        <v>54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t="s">
        <v>55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56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9" spans="1:33" s="30" customFormat="1" ht="18.75" x14ac:dyDescent="0.3">
      <c r="A29" s="29" t="s">
        <v>86</v>
      </c>
    </row>
    <row r="30" spans="1:33" x14ac:dyDescent="0.25">
      <c r="A30" t="s">
        <v>81</v>
      </c>
      <c r="B30" t="s">
        <v>87</v>
      </c>
    </row>
    <row r="31" spans="1:33" x14ac:dyDescent="0.25">
      <c r="A31" t="s">
        <v>82</v>
      </c>
      <c r="B31" s="7">
        <v>41094</v>
      </c>
    </row>
    <row r="32" spans="1:33" x14ac:dyDescent="0.25">
      <c r="A32" t="s">
        <v>84</v>
      </c>
      <c r="B32" t="s">
        <v>88</v>
      </c>
    </row>
    <row r="33" spans="1:2" x14ac:dyDescent="0.25">
      <c r="A33" t="s">
        <v>83</v>
      </c>
      <c r="B33" t="s">
        <v>89</v>
      </c>
    </row>
    <row r="34" spans="1:2" ht="15" customHeight="1" x14ac:dyDescent="0.25">
      <c r="A34" t="s">
        <v>85</v>
      </c>
      <c r="B34" s="69" t="s">
        <v>270</v>
      </c>
    </row>
    <row r="36" spans="1:2" x14ac:dyDescent="0.25">
      <c r="A36" t="s">
        <v>81</v>
      </c>
    </row>
    <row r="37" spans="1:2" x14ac:dyDescent="0.25">
      <c r="A37" t="s">
        <v>82</v>
      </c>
    </row>
    <row r="38" spans="1:2" x14ac:dyDescent="0.25">
      <c r="A38" t="s">
        <v>84</v>
      </c>
    </row>
    <row r="39" spans="1:2" x14ac:dyDescent="0.25">
      <c r="A39" t="s">
        <v>83</v>
      </c>
    </row>
    <row r="40" spans="1:2" x14ac:dyDescent="0.25">
      <c r="A40" t="s">
        <v>85</v>
      </c>
    </row>
    <row r="42" spans="1:2" x14ac:dyDescent="0.25">
      <c r="A42" t="s">
        <v>81</v>
      </c>
    </row>
    <row r="43" spans="1:2" x14ac:dyDescent="0.25">
      <c r="A43" t="s">
        <v>82</v>
      </c>
    </row>
    <row r="44" spans="1:2" x14ac:dyDescent="0.25">
      <c r="A44" t="s">
        <v>84</v>
      </c>
    </row>
    <row r="45" spans="1:2" x14ac:dyDescent="0.25">
      <c r="A45" t="s">
        <v>83</v>
      </c>
    </row>
    <row r="46" spans="1:2" x14ac:dyDescent="0.25">
      <c r="A46" t="s">
        <v>85</v>
      </c>
    </row>
    <row r="48" spans="1:2" x14ac:dyDescent="0.25">
      <c r="A48" t="s">
        <v>81</v>
      </c>
    </row>
    <row r="49" spans="1:1" x14ac:dyDescent="0.25">
      <c r="A49" t="s">
        <v>82</v>
      </c>
    </row>
    <row r="50" spans="1:1" x14ac:dyDescent="0.25">
      <c r="A50" t="s">
        <v>84</v>
      </c>
    </row>
    <row r="51" spans="1:1" x14ac:dyDescent="0.25">
      <c r="A51" t="s">
        <v>83</v>
      </c>
    </row>
    <row r="52" spans="1:1" x14ac:dyDescent="0.25">
      <c r="A52" t="s">
        <v>85</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58"/>
  <sheetViews>
    <sheetView workbookViewId="0">
      <selection activeCell="A3" sqref="A3"/>
    </sheetView>
  </sheetViews>
  <sheetFormatPr baseColWidth="10" defaultRowHeight="15" x14ac:dyDescent="0.25"/>
  <sheetData>
    <row r="1" spans="1:32" ht="18.75" x14ac:dyDescent="0.3">
      <c r="A1" s="1" t="s">
        <v>248</v>
      </c>
    </row>
    <row r="2" spans="1:32" ht="18.75" x14ac:dyDescent="0.3">
      <c r="A2" s="9" t="s">
        <v>90</v>
      </c>
    </row>
    <row r="3" spans="1:32" ht="15.75" x14ac:dyDescent="0.25">
      <c r="A3" s="12" t="s">
        <v>91</v>
      </c>
      <c r="B3" s="13"/>
      <c r="C3" s="13"/>
      <c r="D3" s="13"/>
      <c r="E3" s="13"/>
      <c r="F3" s="13"/>
      <c r="G3" s="13"/>
      <c r="H3" s="13"/>
      <c r="I3" s="13"/>
      <c r="J3" s="13"/>
      <c r="K3" s="13"/>
      <c r="L3" s="13"/>
    </row>
    <row r="5" spans="1:32" x14ac:dyDescent="0.25">
      <c r="B5" t="s">
        <v>17</v>
      </c>
      <c r="C5" t="s">
        <v>18</v>
      </c>
      <c r="D5" t="s">
        <v>14</v>
      </c>
      <c r="E5" t="s">
        <v>19</v>
      </c>
      <c r="F5" t="s">
        <v>20</v>
      </c>
      <c r="G5" t="s">
        <v>21</v>
      </c>
      <c r="H5" t="s">
        <v>22</v>
      </c>
      <c r="I5" t="s">
        <v>23</v>
      </c>
      <c r="J5" t="s">
        <v>24</v>
      </c>
      <c r="K5" t="s">
        <v>25</v>
      </c>
      <c r="L5" t="s">
        <v>26</v>
      </c>
      <c r="M5" t="s">
        <v>27</v>
      </c>
      <c r="N5" t="s">
        <v>16</v>
      </c>
      <c r="O5" t="s">
        <v>15</v>
      </c>
      <c r="P5" t="s">
        <v>1</v>
      </c>
      <c r="Q5" t="s">
        <v>2</v>
      </c>
      <c r="R5" t="s">
        <v>3</v>
      </c>
      <c r="S5" t="s">
        <v>4</v>
      </c>
      <c r="T5" t="s">
        <v>6</v>
      </c>
      <c r="U5" t="s">
        <v>5</v>
      </c>
      <c r="V5" t="s">
        <v>7</v>
      </c>
      <c r="W5" t="s">
        <v>8</v>
      </c>
      <c r="X5" t="s">
        <v>11</v>
      </c>
      <c r="Y5" t="s">
        <v>10</v>
      </c>
      <c r="Z5" t="s">
        <v>0</v>
      </c>
      <c r="AA5" t="s">
        <v>9</v>
      </c>
      <c r="AB5" t="s">
        <v>12</v>
      </c>
      <c r="AC5" t="s">
        <v>28</v>
      </c>
      <c r="AD5" t="s">
        <v>29</v>
      </c>
      <c r="AE5" t="s">
        <v>13</v>
      </c>
      <c r="AF5" t="s">
        <v>32</v>
      </c>
    </row>
    <row r="6" spans="1:32" x14ac:dyDescent="0.25">
      <c r="A6" t="s">
        <v>35</v>
      </c>
      <c r="B6">
        <v>-0.5</v>
      </c>
      <c r="C6">
        <v>-0.5</v>
      </c>
      <c r="D6">
        <v>-0.5</v>
      </c>
      <c r="E6">
        <v>-0.5</v>
      </c>
      <c r="F6">
        <v>-0.5</v>
      </c>
      <c r="G6">
        <v>-0.5</v>
      </c>
      <c r="H6">
        <v>-0.5</v>
      </c>
      <c r="I6">
        <v>-0.5</v>
      </c>
      <c r="J6">
        <v>-0.5</v>
      </c>
      <c r="K6">
        <v>-0.5</v>
      </c>
      <c r="L6">
        <v>-0.5</v>
      </c>
      <c r="M6">
        <v>-0.5</v>
      </c>
      <c r="N6">
        <v>-0.5</v>
      </c>
      <c r="O6">
        <v>-0.5</v>
      </c>
      <c r="P6">
        <v>-0.5</v>
      </c>
      <c r="Q6">
        <v>-0.5</v>
      </c>
      <c r="R6">
        <v>-0.5</v>
      </c>
      <c r="S6">
        <v>-0.5</v>
      </c>
      <c r="T6">
        <v>-0.5</v>
      </c>
      <c r="U6">
        <v>-0.5</v>
      </c>
      <c r="V6">
        <v>-0.5</v>
      </c>
      <c r="W6">
        <v>-0.5</v>
      </c>
      <c r="X6">
        <v>-0.5</v>
      </c>
      <c r="Y6">
        <v>-0.5</v>
      </c>
      <c r="Z6">
        <v>-0.5</v>
      </c>
      <c r="AA6">
        <v>-0.5</v>
      </c>
      <c r="AB6">
        <v>0</v>
      </c>
      <c r="AC6">
        <v>0</v>
      </c>
      <c r="AD6">
        <v>0</v>
      </c>
      <c r="AE6">
        <v>0</v>
      </c>
      <c r="AF6">
        <v>0</v>
      </c>
    </row>
    <row r="7" spans="1:32" x14ac:dyDescent="0.25">
      <c r="A7" t="s">
        <v>36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2" x14ac:dyDescent="0.25">
      <c r="A8" t="s">
        <v>37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x14ac:dyDescent="0.25">
      <c r="A9" t="s">
        <v>38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row>
    <row r="10" spans="1:32" x14ac:dyDescent="0.25">
      <c r="A10" t="s">
        <v>39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row>
    <row r="11" spans="1:32" x14ac:dyDescent="0.25">
      <c r="A11" t="s">
        <v>40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row>
    <row r="12" spans="1:32" x14ac:dyDescent="0.25">
      <c r="A12" t="s">
        <v>41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row>
    <row r="13" spans="1:32" x14ac:dyDescent="0.25">
      <c r="A13" t="s">
        <v>42</v>
      </c>
      <c r="B13">
        <v>-0.5</v>
      </c>
      <c r="C13">
        <v>-0.5</v>
      </c>
      <c r="D13">
        <v>-0.5</v>
      </c>
      <c r="E13">
        <v>-0.5</v>
      </c>
      <c r="F13">
        <v>-0.5</v>
      </c>
      <c r="G13">
        <v>-0.5</v>
      </c>
      <c r="H13">
        <v>-0.5</v>
      </c>
      <c r="I13">
        <v>-0.5</v>
      </c>
      <c r="J13">
        <v>-0.5</v>
      </c>
      <c r="K13">
        <v>-0.5</v>
      </c>
      <c r="L13">
        <v>-0.5</v>
      </c>
      <c r="M13">
        <v>-0.5</v>
      </c>
      <c r="N13">
        <v>-0.5</v>
      </c>
      <c r="O13">
        <v>-0.5</v>
      </c>
      <c r="P13">
        <v>-0.5</v>
      </c>
      <c r="Q13">
        <v>-0.5</v>
      </c>
      <c r="R13">
        <v>-0.5</v>
      </c>
      <c r="S13">
        <v>-0.5</v>
      </c>
      <c r="T13">
        <v>-0.5</v>
      </c>
      <c r="U13">
        <v>-0.5</v>
      </c>
      <c r="V13">
        <v>-0.5</v>
      </c>
      <c r="W13">
        <v>-0.5</v>
      </c>
      <c r="X13">
        <v>-0.5</v>
      </c>
      <c r="Y13">
        <v>-0.5</v>
      </c>
      <c r="Z13">
        <v>-0.5</v>
      </c>
      <c r="AA13">
        <v>-0.5</v>
      </c>
      <c r="AB13">
        <v>0</v>
      </c>
      <c r="AC13">
        <v>-0.5</v>
      </c>
      <c r="AD13">
        <v>0</v>
      </c>
      <c r="AE13">
        <v>0</v>
      </c>
      <c r="AF13">
        <v>0</v>
      </c>
    </row>
    <row r="14" spans="1:32" x14ac:dyDescent="0.25">
      <c r="A14" t="s">
        <v>43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row>
    <row r="15" spans="1:32" x14ac:dyDescent="0.25">
      <c r="A15" t="s">
        <v>47</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row>
    <row r="16" spans="1:32" x14ac:dyDescent="0.25">
      <c r="A16" t="s">
        <v>51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row>
    <row r="17" spans="1:32" x14ac:dyDescent="0.25">
      <c r="A17" t="s">
        <v>52</v>
      </c>
      <c r="B17">
        <v>-0.4</v>
      </c>
      <c r="C17">
        <v>-0.4</v>
      </c>
      <c r="D17">
        <v>-0.4</v>
      </c>
      <c r="E17">
        <v>-0.4</v>
      </c>
      <c r="F17">
        <v>-0.4</v>
      </c>
      <c r="G17">
        <v>-0.4</v>
      </c>
      <c r="H17">
        <v>-0.4</v>
      </c>
      <c r="I17">
        <v>-0.4</v>
      </c>
      <c r="J17">
        <v>-0.4</v>
      </c>
      <c r="K17">
        <v>-0.4</v>
      </c>
      <c r="L17">
        <v>-0.4</v>
      </c>
      <c r="M17">
        <v>-0.4</v>
      </c>
      <c r="N17">
        <v>-0.4</v>
      </c>
      <c r="O17">
        <v>-0.4</v>
      </c>
      <c r="P17">
        <v>-0.4</v>
      </c>
      <c r="Q17">
        <v>-0.4</v>
      </c>
      <c r="R17">
        <v>-0.4</v>
      </c>
      <c r="S17">
        <v>-0.4</v>
      </c>
      <c r="T17">
        <v>-0.4</v>
      </c>
      <c r="U17">
        <v>-0.4</v>
      </c>
      <c r="V17">
        <v>-0.4</v>
      </c>
      <c r="W17">
        <v>-0.4</v>
      </c>
      <c r="X17">
        <v>-0.4</v>
      </c>
      <c r="Y17">
        <v>-0.4</v>
      </c>
      <c r="Z17">
        <v>-0.4</v>
      </c>
      <c r="AA17">
        <v>-0.8</v>
      </c>
      <c r="AB17">
        <v>0</v>
      </c>
      <c r="AC17">
        <v>0</v>
      </c>
      <c r="AD17">
        <v>0</v>
      </c>
      <c r="AE17">
        <v>0</v>
      </c>
      <c r="AF17">
        <v>0</v>
      </c>
    </row>
    <row r="18" spans="1:32" x14ac:dyDescent="0.25">
      <c r="A18" t="s">
        <v>53</v>
      </c>
      <c r="B18">
        <v>-0.7</v>
      </c>
      <c r="C18">
        <v>-0.7</v>
      </c>
      <c r="D18">
        <v>-0.7</v>
      </c>
      <c r="E18">
        <v>-0.7</v>
      </c>
      <c r="F18">
        <v>-0.7</v>
      </c>
      <c r="G18">
        <v>-0.7</v>
      </c>
      <c r="H18">
        <v>-0.7</v>
      </c>
      <c r="I18">
        <v>-0.7</v>
      </c>
      <c r="J18">
        <v>-0.7</v>
      </c>
      <c r="K18">
        <v>-0.7</v>
      </c>
      <c r="L18">
        <v>-0.7</v>
      </c>
      <c r="M18">
        <v>-0.7</v>
      </c>
      <c r="N18">
        <v>-0.7</v>
      </c>
      <c r="O18">
        <v>-0.7</v>
      </c>
      <c r="P18">
        <v>-0.7</v>
      </c>
      <c r="Q18">
        <v>-0.7</v>
      </c>
      <c r="R18">
        <v>-0.7</v>
      </c>
      <c r="S18">
        <v>-0.7</v>
      </c>
      <c r="T18">
        <v>-0.7</v>
      </c>
      <c r="U18">
        <v>-0.7</v>
      </c>
      <c r="V18">
        <v>-0.7</v>
      </c>
      <c r="W18">
        <v>-0.7</v>
      </c>
      <c r="X18">
        <v>-0.7</v>
      </c>
      <c r="Y18">
        <v>-0.7</v>
      </c>
      <c r="Z18">
        <v>-0.7</v>
      </c>
      <c r="AA18">
        <v>-0.7</v>
      </c>
      <c r="AB18">
        <v>0</v>
      </c>
      <c r="AC18">
        <v>0</v>
      </c>
      <c r="AD18">
        <v>0</v>
      </c>
      <c r="AE18">
        <v>0</v>
      </c>
      <c r="AF18">
        <v>0</v>
      </c>
    </row>
    <row r="19" spans="1:32" x14ac:dyDescent="0.25">
      <c r="A19" t="s">
        <v>54</v>
      </c>
      <c r="B19">
        <v>-0.8</v>
      </c>
      <c r="C19">
        <v>-0.8</v>
      </c>
      <c r="D19">
        <v>-0.8</v>
      </c>
      <c r="E19">
        <v>-0.8</v>
      </c>
      <c r="F19">
        <v>-0.8</v>
      </c>
      <c r="G19">
        <v>-0.8</v>
      </c>
      <c r="H19">
        <v>-0.8</v>
      </c>
      <c r="I19">
        <v>-0.8</v>
      </c>
      <c r="J19">
        <v>-0.8</v>
      </c>
      <c r="K19">
        <v>-0.8</v>
      </c>
      <c r="L19">
        <v>-0.8</v>
      </c>
      <c r="M19">
        <v>-0.8</v>
      </c>
      <c r="N19">
        <v>-0.8</v>
      </c>
      <c r="O19">
        <v>-0.8</v>
      </c>
      <c r="P19">
        <v>-0.8</v>
      </c>
      <c r="Q19">
        <v>-0.8</v>
      </c>
      <c r="R19">
        <v>-0.8</v>
      </c>
      <c r="S19">
        <v>-0.8</v>
      </c>
      <c r="T19">
        <v>-0.8</v>
      </c>
      <c r="U19">
        <v>-0.8</v>
      </c>
      <c r="V19">
        <v>-0.8</v>
      </c>
      <c r="W19">
        <v>-0.8</v>
      </c>
      <c r="X19">
        <v>-0.8</v>
      </c>
      <c r="Y19">
        <v>-0.8</v>
      </c>
      <c r="Z19">
        <v>-0.8</v>
      </c>
      <c r="AA19">
        <v>-0.8</v>
      </c>
      <c r="AB19">
        <v>0</v>
      </c>
      <c r="AC19">
        <v>0</v>
      </c>
      <c r="AD19">
        <v>0</v>
      </c>
      <c r="AE19">
        <v>0</v>
      </c>
      <c r="AF19">
        <v>0</v>
      </c>
    </row>
    <row r="20" spans="1:32" x14ac:dyDescent="0.25">
      <c r="A20" t="s">
        <v>55</v>
      </c>
      <c r="B20">
        <v>-0.8</v>
      </c>
      <c r="C20">
        <v>-0.8</v>
      </c>
      <c r="D20">
        <v>-0.8</v>
      </c>
      <c r="E20">
        <v>-0.8</v>
      </c>
      <c r="F20">
        <v>-0.8</v>
      </c>
      <c r="G20">
        <v>-0.8</v>
      </c>
      <c r="H20">
        <v>-0.8</v>
      </c>
      <c r="I20">
        <v>-0.8</v>
      </c>
      <c r="J20">
        <v>-0.8</v>
      </c>
      <c r="K20">
        <v>-0.8</v>
      </c>
      <c r="L20">
        <v>-0.8</v>
      </c>
      <c r="M20">
        <v>-0.8</v>
      </c>
      <c r="N20">
        <v>-0.8</v>
      </c>
      <c r="O20">
        <v>-0.8</v>
      </c>
      <c r="P20">
        <v>-0.8</v>
      </c>
      <c r="Q20">
        <v>-0.8</v>
      </c>
      <c r="R20">
        <v>-0.8</v>
      </c>
      <c r="S20">
        <v>-0.8</v>
      </c>
      <c r="T20">
        <v>-0.8</v>
      </c>
      <c r="U20">
        <v>-0.8</v>
      </c>
      <c r="V20">
        <v>-0.8</v>
      </c>
      <c r="W20">
        <v>-0.8</v>
      </c>
      <c r="X20">
        <v>-0.8</v>
      </c>
      <c r="Y20">
        <v>-0.8</v>
      </c>
      <c r="Z20">
        <v>-0.8</v>
      </c>
      <c r="AA20">
        <v>-0.8</v>
      </c>
      <c r="AB20">
        <v>0</v>
      </c>
      <c r="AC20">
        <v>0</v>
      </c>
      <c r="AD20">
        <v>0</v>
      </c>
      <c r="AE20">
        <v>0</v>
      </c>
      <c r="AF20">
        <v>0</v>
      </c>
    </row>
    <row r="21" spans="1:32" x14ac:dyDescent="0.25">
      <c r="A21" t="s">
        <v>56</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row>
    <row r="22" spans="1:32" x14ac:dyDescent="0.25">
      <c r="A22" t="s">
        <v>57</v>
      </c>
      <c r="B22">
        <v>-0.4</v>
      </c>
      <c r="C22">
        <v>-0.4</v>
      </c>
      <c r="D22">
        <v>-0.4</v>
      </c>
      <c r="E22">
        <v>-0.4</v>
      </c>
      <c r="F22">
        <v>-0.4</v>
      </c>
      <c r="G22">
        <v>-0.4</v>
      </c>
      <c r="H22">
        <v>-0.4</v>
      </c>
      <c r="I22">
        <v>-0.4</v>
      </c>
      <c r="J22">
        <v>-0.4</v>
      </c>
      <c r="K22">
        <v>-0.4</v>
      </c>
      <c r="L22">
        <v>-0.4</v>
      </c>
      <c r="M22">
        <v>-0.4</v>
      </c>
      <c r="N22">
        <v>-0.4</v>
      </c>
      <c r="O22">
        <v>-0.4</v>
      </c>
      <c r="P22">
        <v>-0.4</v>
      </c>
      <c r="Q22">
        <v>-0.4</v>
      </c>
      <c r="R22">
        <v>-0.4</v>
      </c>
      <c r="S22">
        <v>-0.4</v>
      </c>
      <c r="T22">
        <v>-0.4</v>
      </c>
      <c r="U22">
        <v>-0.4</v>
      </c>
      <c r="V22">
        <v>-0.4</v>
      </c>
      <c r="W22">
        <v>-0.4</v>
      </c>
      <c r="X22">
        <v>-0.4</v>
      </c>
      <c r="Y22">
        <v>-0.4</v>
      </c>
      <c r="Z22">
        <v>-0.4</v>
      </c>
      <c r="AA22">
        <v>-0.4</v>
      </c>
      <c r="AB22">
        <v>0</v>
      </c>
      <c r="AC22">
        <v>0</v>
      </c>
      <c r="AD22">
        <v>0</v>
      </c>
      <c r="AE22">
        <v>0</v>
      </c>
      <c r="AF22">
        <v>0</v>
      </c>
    </row>
    <row r="23" spans="1:32" x14ac:dyDescent="0.25">
      <c r="A23" t="s">
        <v>58</v>
      </c>
      <c r="B23">
        <v>-0.4</v>
      </c>
      <c r="C23">
        <v>-0.4</v>
      </c>
      <c r="D23">
        <v>-0.4</v>
      </c>
      <c r="E23">
        <v>-0.4</v>
      </c>
      <c r="F23">
        <v>-0.4</v>
      </c>
      <c r="G23">
        <v>-0.4</v>
      </c>
      <c r="H23">
        <v>-0.4</v>
      </c>
      <c r="I23">
        <v>-0.4</v>
      </c>
      <c r="J23">
        <v>-0.4</v>
      </c>
      <c r="K23">
        <v>-0.4</v>
      </c>
      <c r="L23">
        <v>-0.4</v>
      </c>
      <c r="M23">
        <v>-0.4</v>
      </c>
      <c r="N23">
        <v>-0.4</v>
      </c>
      <c r="O23">
        <v>-0.4</v>
      </c>
      <c r="P23">
        <v>-0.4</v>
      </c>
      <c r="Q23">
        <v>-0.4</v>
      </c>
      <c r="R23">
        <v>-0.4</v>
      </c>
      <c r="S23">
        <v>-0.4</v>
      </c>
      <c r="T23">
        <v>-0.4</v>
      </c>
      <c r="U23">
        <v>-0.4</v>
      </c>
      <c r="V23">
        <v>-0.4</v>
      </c>
      <c r="W23">
        <v>-0.4</v>
      </c>
      <c r="X23">
        <v>-0.4</v>
      </c>
      <c r="Y23">
        <v>-0.4</v>
      </c>
      <c r="Z23">
        <v>-0.4</v>
      </c>
      <c r="AA23">
        <v>-0.4</v>
      </c>
      <c r="AB23">
        <v>0</v>
      </c>
      <c r="AC23">
        <v>0</v>
      </c>
      <c r="AD23">
        <v>0</v>
      </c>
      <c r="AE23">
        <v>0</v>
      </c>
      <c r="AF23">
        <v>0</v>
      </c>
    </row>
    <row r="24" spans="1:32" x14ac:dyDescent="0.25">
      <c r="A24" t="s">
        <v>59</v>
      </c>
      <c r="B24">
        <v>-0.4</v>
      </c>
      <c r="C24">
        <v>-0.4</v>
      </c>
      <c r="D24">
        <v>-0.4</v>
      </c>
      <c r="E24">
        <v>-0.4</v>
      </c>
      <c r="F24">
        <v>-0.4</v>
      </c>
      <c r="G24">
        <v>-0.4</v>
      </c>
      <c r="H24">
        <v>-0.4</v>
      </c>
      <c r="I24">
        <v>-0.4</v>
      </c>
      <c r="J24">
        <v>-0.4</v>
      </c>
      <c r="K24">
        <v>-0.4</v>
      </c>
      <c r="L24">
        <v>-0.4</v>
      </c>
      <c r="M24">
        <v>-0.4</v>
      </c>
      <c r="N24">
        <v>-0.4</v>
      </c>
      <c r="O24">
        <v>-0.4</v>
      </c>
      <c r="P24">
        <v>-0.4</v>
      </c>
      <c r="Q24">
        <v>-0.4</v>
      </c>
      <c r="R24">
        <v>-0.4</v>
      </c>
      <c r="S24">
        <v>-0.4</v>
      </c>
      <c r="T24">
        <v>-0.4</v>
      </c>
      <c r="U24">
        <v>-0.4</v>
      </c>
      <c r="V24">
        <v>-0.4</v>
      </c>
      <c r="W24">
        <v>-0.4</v>
      </c>
      <c r="X24">
        <v>-0.4</v>
      </c>
      <c r="Y24">
        <v>-0.4</v>
      </c>
      <c r="Z24">
        <v>-0.4</v>
      </c>
      <c r="AA24">
        <v>-0.4</v>
      </c>
      <c r="AB24">
        <v>0</v>
      </c>
      <c r="AC24">
        <v>0</v>
      </c>
      <c r="AD24">
        <v>0</v>
      </c>
      <c r="AE24">
        <v>0</v>
      </c>
      <c r="AF24">
        <v>0</v>
      </c>
    </row>
    <row r="25" spans="1:32" x14ac:dyDescent="0.25">
      <c r="A25" t="s">
        <v>60</v>
      </c>
      <c r="B25">
        <v>0.5</v>
      </c>
      <c r="C25">
        <v>0.5</v>
      </c>
      <c r="D25">
        <v>0.5</v>
      </c>
      <c r="E25">
        <v>0.5</v>
      </c>
      <c r="F25">
        <v>0.5</v>
      </c>
      <c r="G25">
        <v>0.5</v>
      </c>
      <c r="H25">
        <v>0.5</v>
      </c>
      <c r="I25">
        <v>0.5</v>
      </c>
      <c r="J25">
        <v>0.5</v>
      </c>
      <c r="K25">
        <v>0.5</v>
      </c>
      <c r="L25">
        <v>0.5</v>
      </c>
      <c r="M25">
        <v>0.5</v>
      </c>
      <c r="N25">
        <v>0.5</v>
      </c>
      <c r="O25">
        <v>0.5</v>
      </c>
      <c r="P25">
        <v>0.5</v>
      </c>
      <c r="Q25">
        <v>0.5</v>
      </c>
      <c r="R25">
        <v>0.5</v>
      </c>
      <c r="S25">
        <v>0.5</v>
      </c>
      <c r="T25">
        <v>0.5</v>
      </c>
      <c r="U25">
        <v>0.5</v>
      </c>
      <c r="V25">
        <v>0.5</v>
      </c>
      <c r="W25">
        <v>0.5</v>
      </c>
      <c r="X25">
        <v>0.5</v>
      </c>
      <c r="Y25">
        <v>0.5</v>
      </c>
      <c r="Z25">
        <v>0.5</v>
      </c>
      <c r="AA25">
        <v>0.5</v>
      </c>
      <c r="AB25">
        <v>0</v>
      </c>
      <c r="AC25">
        <v>0</v>
      </c>
      <c r="AD25">
        <v>0</v>
      </c>
      <c r="AE25">
        <v>0</v>
      </c>
      <c r="AF25">
        <v>0</v>
      </c>
    </row>
    <row r="26" spans="1:32" x14ac:dyDescent="0.25">
      <c r="A26" t="s">
        <v>61</v>
      </c>
      <c r="B26">
        <v>-0.2</v>
      </c>
      <c r="C26">
        <v>-0.2</v>
      </c>
      <c r="D26">
        <v>-0.2</v>
      </c>
      <c r="E26">
        <v>-0.2</v>
      </c>
      <c r="F26">
        <v>-0.2</v>
      </c>
      <c r="G26">
        <v>-0.2</v>
      </c>
      <c r="H26">
        <v>-0.2</v>
      </c>
      <c r="I26">
        <v>-0.2</v>
      </c>
      <c r="J26">
        <v>-0.2</v>
      </c>
      <c r="K26">
        <v>-0.2</v>
      </c>
      <c r="L26">
        <v>-0.2</v>
      </c>
      <c r="M26">
        <v>-0.2</v>
      </c>
      <c r="N26">
        <v>-0.2</v>
      </c>
      <c r="O26">
        <v>-0.2</v>
      </c>
      <c r="P26">
        <v>-0.2</v>
      </c>
      <c r="Q26">
        <v>-0.2</v>
      </c>
      <c r="R26">
        <v>-0.2</v>
      </c>
      <c r="S26">
        <v>-0.2</v>
      </c>
      <c r="T26">
        <v>-0.2</v>
      </c>
      <c r="U26">
        <v>-0.2</v>
      </c>
      <c r="V26">
        <v>-0.2</v>
      </c>
      <c r="W26">
        <v>-0.2</v>
      </c>
      <c r="X26">
        <v>-0.2</v>
      </c>
      <c r="Y26">
        <v>-0.2</v>
      </c>
      <c r="Z26">
        <v>-0.2</v>
      </c>
      <c r="AA26">
        <v>-0.2</v>
      </c>
      <c r="AB26">
        <v>0</v>
      </c>
      <c r="AC26">
        <v>0</v>
      </c>
      <c r="AD26">
        <v>0</v>
      </c>
      <c r="AE26">
        <v>0</v>
      </c>
      <c r="AF26">
        <v>0</v>
      </c>
    </row>
    <row r="27" spans="1:32" x14ac:dyDescent="0.25">
      <c r="A27" t="s">
        <v>62</v>
      </c>
      <c r="B27">
        <v>-2</v>
      </c>
      <c r="C27">
        <v>-2</v>
      </c>
      <c r="D27">
        <v>-2</v>
      </c>
      <c r="E27">
        <v>-2</v>
      </c>
      <c r="F27">
        <v>-2</v>
      </c>
      <c r="G27">
        <v>-2</v>
      </c>
      <c r="H27">
        <v>-2</v>
      </c>
      <c r="I27">
        <v>-2</v>
      </c>
      <c r="J27">
        <v>-2</v>
      </c>
      <c r="K27">
        <v>-2</v>
      </c>
      <c r="L27">
        <v>-2</v>
      </c>
      <c r="M27">
        <v>-2</v>
      </c>
      <c r="N27">
        <v>-2</v>
      </c>
      <c r="O27">
        <v>-2</v>
      </c>
      <c r="P27">
        <v>-2</v>
      </c>
      <c r="Q27">
        <v>-2</v>
      </c>
      <c r="R27">
        <v>-2</v>
      </c>
      <c r="S27">
        <v>-2</v>
      </c>
      <c r="T27">
        <v>-2</v>
      </c>
      <c r="U27">
        <v>-2</v>
      </c>
      <c r="V27">
        <v>-2</v>
      </c>
      <c r="W27">
        <v>-2</v>
      </c>
      <c r="X27">
        <v>-2</v>
      </c>
      <c r="Y27">
        <v>-2</v>
      </c>
      <c r="Z27">
        <v>-2</v>
      </c>
      <c r="AA27">
        <v>-2</v>
      </c>
      <c r="AB27">
        <v>0</v>
      </c>
      <c r="AC27">
        <v>0</v>
      </c>
      <c r="AD27">
        <v>0</v>
      </c>
      <c r="AE27">
        <v>0</v>
      </c>
      <c r="AF27">
        <v>0</v>
      </c>
    </row>
    <row r="28" spans="1:32" x14ac:dyDescent="0.25">
      <c r="A28" t="s">
        <v>73</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row>
    <row r="29" spans="1:32" x14ac:dyDescent="0.25">
      <c r="A29" t="s">
        <v>63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row>
    <row r="30" spans="1:32" x14ac:dyDescent="0.25">
      <c r="A30" t="s">
        <v>64</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x14ac:dyDescent="0.25">
      <c r="A31" t="s">
        <v>65</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row>
    <row r="32" spans="1:32" x14ac:dyDescent="0.25">
      <c r="A32" t="s">
        <v>66</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row>
    <row r="33" spans="1:32" x14ac:dyDescent="0.25">
      <c r="A33" t="s">
        <v>67</v>
      </c>
      <c r="B33">
        <v>-1.1000000000000001</v>
      </c>
      <c r="C33">
        <v>-1.1000000000000001</v>
      </c>
      <c r="D33">
        <v>-1.1000000000000001</v>
      </c>
      <c r="E33">
        <v>-1.1000000000000001</v>
      </c>
      <c r="F33">
        <v>-1.1000000000000001</v>
      </c>
      <c r="G33">
        <v>-1.1000000000000001</v>
      </c>
      <c r="H33">
        <v>-1.1000000000000001</v>
      </c>
      <c r="I33">
        <v>-1.1000000000000001</v>
      </c>
      <c r="J33">
        <v>-1.1000000000000001</v>
      </c>
      <c r="K33">
        <v>-1.1000000000000001</v>
      </c>
      <c r="L33">
        <v>-1.1000000000000001</v>
      </c>
      <c r="M33">
        <v>-1.1000000000000001</v>
      </c>
      <c r="N33">
        <v>-1.1000000000000001</v>
      </c>
      <c r="O33">
        <v>-1.1000000000000001</v>
      </c>
      <c r="P33">
        <v>-1.1000000000000001</v>
      </c>
      <c r="Q33">
        <v>-1.1000000000000001</v>
      </c>
      <c r="R33">
        <v>-1.1000000000000001</v>
      </c>
      <c r="S33">
        <v>-1.1000000000000001</v>
      </c>
      <c r="T33">
        <v>-1.1000000000000001</v>
      </c>
      <c r="U33">
        <v>-1.1000000000000001</v>
      </c>
      <c r="V33">
        <v>-1.1000000000000001</v>
      </c>
      <c r="W33">
        <v>-1.1000000000000001</v>
      </c>
      <c r="X33">
        <v>-1.1000000000000001</v>
      </c>
      <c r="Y33">
        <v>-1.1000000000000001</v>
      </c>
      <c r="Z33">
        <v>-1.1000000000000001</v>
      </c>
      <c r="AA33">
        <v>-1.1000000000000001</v>
      </c>
      <c r="AB33">
        <v>0</v>
      </c>
      <c r="AC33">
        <v>0</v>
      </c>
      <c r="AD33">
        <v>0</v>
      </c>
      <c r="AE33">
        <v>0</v>
      </c>
      <c r="AF33">
        <v>0</v>
      </c>
    </row>
    <row r="35" spans="1:32" s="30" customFormat="1" ht="18.75" x14ac:dyDescent="0.3">
      <c r="A35" s="29" t="s">
        <v>86</v>
      </c>
    </row>
    <row r="36" spans="1:32" x14ac:dyDescent="0.25">
      <c r="A36" t="s">
        <v>81</v>
      </c>
      <c r="B36" t="s">
        <v>87</v>
      </c>
    </row>
    <row r="37" spans="1:32" x14ac:dyDescent="0.25">
      <c r="A37" t="s">
        <v>82</v>
      </c>
      <c r="B37" s="7">
        <v>41094</v>
      </c>
    </row>
    <row r="38" spans="1:32" x14ac:dyDescent="0.25">
      <c r="A38" t="s">
        <v>84</v>
      </c>
      <c r="B38" t="s">
        <v>88</v>
      </c>
    </row>
    <row r="39" spans="1:32" x14ac:dyDescent="0.25">
      <c r="A39" t="s">
        <v>83</v>
      </c>
      <c r="B39" t="s">
        <v>89</v>
      </c>
    </row>
    <row r="40" spans="1:32" x14ac:dyDescent="0.25">
      <c r="A40" t="s">
        <v>85</v>
      </c>
    </row>
    <row r="42" spans="1:32" x14ac:dyDescent="0.25">
      <c r="A42" t="s">
        <v>81</v>
      </c>
    </row>
    <row r="43" spans="1:32" x14ac:dyDescent="0.25">
      <c r="A43" t="s">
        <v>82</v>
      </c>
    </row>
    <row r="44" spans="1:32" x14ac:dyDescent="0.25">
      <c r="A44" t="s">
        <v>84</v>
      </c>
    </row>
    <row r="45" spans="1:32" x14ac:dyDescent="0.25">
      <c r="A45" t="s">
        <v>83</v>
      </c>
    </row>
    <row r="46" spans="1:32" x14ac:dyDescent="0.25">
      <c r="A46" t="s">
        <v>85</v>
      </c>
    </row>
    <row r="48" spans="1:32" x14ac:dyDescent="0.25">
      <c r="A48" t="s">
        <v>81</v>
      </c>
    </row>
    <row r="49" spans="1:1" x14ac:dyDescent="0.25">
      <c r="A49" t="s">
        <v>82</v>
      </c>
    </row>
    <row r="50" spans="1:1" x14ac:dyDescent="0.25">
      <c r="A50" t="s">
        <v>84</v>
      </c>
    </row>
    <row r="51" spans="1:1" x14ac:dyDescent="0.25">
      <c r="A51" t="s">
        <v>83</v>
      </c>
    </row>
    <row r="52" spans="1:1" x14ac:dyDescent="0.25">
      <c r="A52" t="s">
        <v>85</v>
      </c>
    </row>
    <row r="54" spans="1:1" x14ac:dyDescent="0.25">
      <c r="A54" t="s">
        <v>81</v>
      </c>
    </row>
    <row r="55" spans="1:1" x14ac:dyDescent="0.25">
      <c r="A55" t="s">
        <v>82</v>
      </c>
    </row>
    <row r="56" spans="1:1" x14ac:dyDescent="0.25">
      <c r="A56" t="s">
        <v>84</v>
      </c>
    </row>
    <row r="57" spans="1:1" x14ac:dyDescent="0.25">
      <c r="A57" t="s">
        <v>83</v>
      </c>
    </row>
    <row r="58" spans="1:1" x14ac:dyDescent="0.25">
      <c r="A58" t="s">
        <v>85</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E35"/>
  <sheetViews>
    <sheetView workbookViewId="0">
      <selection activeCell="A3" sqref="A3"/>
    </sheetView>
  </sheetViews>
  <sheetFormatPr baseColWidth="10" defaultRowHeight="15" x14ac:dyDescent="0.25"/>
  <sheetData>
    <row r="1" spans="1:31" ht="18.75" x14ac:dyDescent="0.3">
      <c r="A1" s="1" t="s">
        <v>247</v>
      </c>
    </row>
    <row r="2" spans="1:31" ht="18.75" x14ac:dyDescent="0.3">
      <c r="A2" s="9" t="s">
        <v>90</v>
      </c>
    </row>
    <row r="3" spans="1:31" ht="15.75" x14ac:dyDescent="0.25">
      <c r="A3" s="12" t="s">
        <v>92</v>
      </c>
      <c r="B3" s="13"/>
      <c r="C3" s="13"/>
      <c r="D3" s="13"/>
      <c r="E3" s="13"/>
      <c r="F3" s="13"/>
      <c r="G3" s="13"/>
      <c r="H3" s="13"/>
      <c r="I3" s="13"/>
      <c r="J3" s="13"/>
      <c r="K3" s="13"/>
      <c r="L3" s="13"/>
      <c r="M3" s="13"/>
      <c r="N3" s="13"/>
    </row>
    <row r="4" spans="1:31" x14ac:dyDescent="0.25">
      <c r="B4" t="s">
        <v>17</v>
      </c>
      <c r="C4" t="s">
        <v>18</v>
      </c>
      <c r="D4" t="s">
        <v>14</v>
      </c>
      <c r="E4" t="s">
        <v>19</v>
      </c>
      <c r="F4" t="s">
        <v>20</v>
      </c>
      <c r="G4" t="s">
        <v>21</v>
      </c>
      <c r="H4" t="s">
        <v>22</v>
      </c>
      <c r="I4" t="s">
        <v>23</v>
      </c>
      <c r="J4" t="s">
        <v>24</v>
      </c>
      <c r="K4" t="s">
        <v>25</v>
      </c>
      <c r="L4" t="s">
        <v>26</v>
      </c>
      <c r="M4" t="s">
        <v>27</v>
      </c>
      <c r="N4" t="s">
        <v>16</v>
      </c>
      <c r="O4" t="s">
        <v>15</v>
      </c>
      <c r="P4" t="s">
        <v>30</v>
      </c>
      <c r="Q4" t="s">
        <v>1</v>
      </c>
      <c r="R4" t="s">
        <v>2</v>
      </c>
      <c r="S4" t="s">
        <v>3</v>
      </c>
      <c r="T4" t="s">
        <v>4</v>
      </c>
      <c r="U4" t="s">
        <v>6</v>
      </c>
      <c r="V4" t="s">
        <v>5</v>
      </c>
      <c r="W4" t="s">
        <v>7</v>
      </c>
      <c r="X4" t="s">
        <v>8</v>
      </c>
      <c r="Y4" t="s">
        <v>11</v>
      </c>
      <c r="Z4" t="s">
        <v>10</v>
      </c>
      <c r="AA4" t="s">
        <v>0</v>
      </c>
      <c r="AB4" t="s">
        <v>9</v>
      </c>
      <c r="AC4" t="s">
        <v>12</v>
      </c>
      <c r="AD4" t="s">
        <v>32</v>
      </c>
      <c r="AE4" t="s">
        <v>13</v>
      </c>
    </row>
    <row r="5" spans="1:31" x14ac:dyDescent="0.25">
      <c r="A5" t="s">
        <v>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25">
      <c r="A6" t="s">
        <v>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25">
      <c r="A7" t="s">
        <v>53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25">
      <c r="A8" t="s">
        <v>54</v>
      </c>
      <c r="B8">
        <v>0.1</v>
      </c>
      <c r="C8">
        <v>0.1</v>
      </c>
      <c r="D8">
        <v>0.1</v>
      </c>
      <c r="E8">
        <v>0.1</v>
      </c>
      <c r="F8">
        <v>0.1</v>
      </c>
      <c r="G8">
        <v>0.1</v>
      </c>
      <c r="H8">
        <v>0.1</v>
      </c>
      <c r="I8">
        <v>0.1</v>
      </c>
      <c r="J8">
        <v>0.1</v>
      </c>
      <c r="K8">
        <v>0.1</v>
      </c>
      <c r="L8">
        <v>0.1</v>
      </c>
      <c r="M8">
        <v>0.1</v>
      </c>
      <c r="N8">
        <v>0.1</v>
      </c>
      <c r="O8">
        <v>0.1</v>
      </c>
      <c r="P8">
        <v>0.1</v>
      </c>
      <c r="Q8">
        <v>0.2</v>
      </c>
      <c r="R8">
        <v>0.2</v>
      </c>
      <c r="S8">
        <v>0.2</v>
      </c>
      <c r="T8">
        <v>0.2</v>
      </c>
      <c r="U8">
        <v>0.2</v>
      </c>
      <c r="V8">
        <v>0.2</v>
      </c>
      <c r="W8">
        <v>0.2</v>
      </c>
      <c r="X8">
        <v>0.2</v>
      </c>
      <c r="Y8">
        <v>0.2</v>
      </c>
      <c r="Z8">
        <v>0.2</v>
      </c>
      <c r="AA8">
        <v>0.2</v>
      </c>
      <c r="AB8">
        <v>0.2</v>
      </c>
      <c r="AC8">
        <v>0.2</v>
      </c>
      <c r="AD8">
        <v>0.2</v>
      </c>
      <c r="AE8">
        <v>0.2</v>
      </c>
    </row>
    <row r="9" spans="1:31" x14ac:dyDescent="0.25">
      <c r="A9" t="s">
        <v>55</v>
      </c>
      <c r="B9">
        <v>0.1</v>
      </c>
      <c r="C9">
        <v>0.1</v>
      </c>
      <c r="D9">
        <v>0.1</v>
      </c>
      <c r="E9">
        <v>0.1</v>
      </c>
      <c r="F9">
        <v>0.1</v>
      </c>
      <c r="G9">
        <v>0.1</v>
      </c>
      <c r="H9">
        <v>0.1</v>
      </c>
      <c r="I9">
        <v>0.1</v>
      </c>
      <c r="J9">
        <v>0.1</v>
      </c>
      <c r="K9">
        <v>0.1</v>
      </c>
      <c r="L9">
        <v>0.1</v>
      </c>
      <c r="M9">
        <v>0.1</v>
      </c>
      <c r="N9">
        <v>0.1</v>
      </c>
      <c r="O9">
        <v>0.1</v>
      </c>
      <c r="P9">
        <v>0.1</v>
      </c>
      <c r="Q9">
        <v>0.5</v>
      </c>
      <c r="R9">
        <v>0.5</v>
      </c>
      <c r="S9">
        <v>0.5</v>
      </c>
      <c r="T9">
        <v>0.5</v>
      </c>
      <c r="U9">
        <v>0.5</v>
      </c>
      <c r="V9">
        <v>0.5</v>
      </c>
      <c r="W9">
        <v>0.5</v>
      </c>
      <c r="X9">
        <v>0.5</v>
      </c>
      <c r="Y9">
        <v>0.5</v>
      </c>
      <c r="Z9">
        <v>0.5</v>
      </c>
      <c r="AA9">
        <v>0.5</v>
      </c>
      <c r="AB9">
        <v>0.5</v>
      </c>
      <c r="AC9">
        <v>0.5</v>
      </c>
      <c r="AD9">
        <v>0.5</v>
      </c>
      <c r="AE9">
        <v>0.5</v>
      </c>
    </row>
    <row r="10" spans="1:31" x14ac:dyDescent="0.25">
      <c r="A10" t="s">
        <v>56</v>
      </c>
      <c r="B10">
        <v>0.1</v>
      </c>
      <c r="C10">
        <v>0.1</v>
      </c>
      <c r="D10">
        <v>0.1</v>
      </c>
      <c r="E10">
        <v>0.1</v>
      </c>
      <c r="F10">
        <v>0.1</v>
      </c>
      <c r="G10">
        <v>0.1</v>
      </c>
      <c r="H10">
        <v>0.1</v>
      </c>
      <c r="I10">
        <v>0.1</v>
      </c>
      <c r="J10">
        <v>0.1</v>
      </c>
      <c r="K10">
        <v>0.1</v>
      </c>
      <c r="L10">
        <v>0.1</v>
      </c>
      <c r="M10">
        <v>0.1</v>
      </c>
      <c r="N10">
        <v>0.1</v>
      </c>
      <c r="O10">
        <v>0.1</v>
      </c>
      <c r="P10">
        <v>0.1</v>
      </c>
      <c r="Q10">
        <v>0.5</v>
      </c>
      <c r="R10">
        <v>0.5</v>
      </c>
      <c r="S10">
        <v>0.5</v>
      </c>
      <c r="T10">
        <v>0.5</v>
      </c>
      <c r="U10">
        <v>0.5</v>
      </c>
      <c r="V10">
        <v>0.5</v>
      </c>
      <c r="W10">
        <v>0.5</v>
      </c>
      <c r="X10">
        <v>0.5</v>
      </c>
      <c r="Y10">
        <v>0.5</v>
      </c>
      <c r="Z10">
        <v>0.5</v>
      </c>
      <c r="AA10">
        <v>0.5</v>
      </c>
      <c r="AB10">
        <v>0.5</v>
      </c>
      <c r="AC10">
        <v>0.5</v>
      </c>
      <c r="AD10">
        <v>0.5</v>
      </c>
      <c r="AE10">
        <v>0.5</v>
      </c>
    </row>
    <row r="12" spans="1:31" s="30" customFormat="1" ht="18.75" x14ac:dyDescent="0.3">
      <c r="A12" s="29" t="s">
        <v>86</v>
      </c>
    </row>
    <row r="13" spans="1:31" x14ac:dyDescent="0.25">
      <c r="A13" t="s">
        <v>81</v>
      </c>
      <c r="B13" t="s">
        <v>87</v>
      </c>
    </row>
    <row r="14" spans="1:31" x14ac:dyDescent="0.25">
      <c r="A14" t="s">
        <v>82</v>
      </c>
      <c r="B14" s="7">
        <v>41094</v>
      </c>
    </row>
    <row r="15" spans="1:31" x14ac:dyDescent="0.25">
      <c r="A15" t="s">
        <v>84</v>
      </c>
      <c r="B15" t="s">
        <v>88</v>
      </c>
    </row>
    <row r="16" spans="1:31" x14ac:dyDescent="0.25">
      <c r="A16" t="s">
        <v>83</v>
      </c>
      <c r="B16" t="s">
        <v>89</v>
      </c>
    </row>
    <row r="17" spans="1:1" x14ac:dyDescent="0.25">
      <c r="A17" t="s">
        <v>85</v>
      </c>
    </row>
    <row r="19" spans="1:1" x14ac:dyDescent="0.25">
      <c r="A19" t="s">
        <v>81</v>
      </c>
    </row>
    <row r="20" spans="1:1" x14ac:dyDescent="0.25">
      <c r="A20" t="s">
        <v>82</v>
      </c>
    </row>
    <row r="21" spans="1:1" x14ac:dyDescent="0.25">
      <c r="A21" t="s">
        <v>84</v>
      </c>
    </row>
    <row r="22" spans="1:1" x14ac:dyDescent="0.25">
      <c r="A22" t="s">
        <v>83</v>
      </c>
    </row>
    <row r="23" spans="1:1" x14ac:dyDescent="0.25">
      <c r="A23" t="s">
        <v>85</v>
      </c>
    </row>
    <row r="25" spans="1:1" x14ac:dyDescent="0.25">
      <c r="A25" t="s">
        <v>81</v>
      </c>
    </row>
    <row r="26" spans="1:1" x14ac:dyDescent="0.25">
      <c r="A26" t="s">
        <v>82</v>
      </c>
    </row>
    <row r="27" spans="1:1" x14ac:dyDescent="0.25">
      <c r="A27" t="s">
        <v>84</v>
      </c>
    </row>
    <row r="28" spans="1:1" x14ac:dyDescent="0.25">
      <c r="A28" t="s">
        <v>83</v>
      </c>
    </row>
    <row r="29" spans="1:1" x14ac:dyDescent="0.25">
      <c r="A29" t="s">
        <v>85</v>
      </c>
    </row>
    <row r="31" spans="1:1" x14ac:dyDescent="0.25">
      <c r="A31" t="s">
        <v>81</v>
      </c>
    </row>
    <row r="32" spans="1:1" x14ac:dyDescent="0.25">
      <c r="A32" t="s">
        <v>82</v>
      </c>
    </row>
    <row r="33" spans="1:1" x14ac:dyDescent="0.25">
      <c r="A33" t="s">
        <v>84</v>
      </c>
    </row>
    <row r="34" spans="1:1" x14ac:dyDescent="0.25">
      <c r="A34" t="s">
        <v>83</v>
      </c>
    </row>
    <row r="35" spans="1:1" x14ac:dyDescent="0.25">
      <c r="A35" t="s">
        <v>85</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60"/>
  <sheetViews>
    <sheetView workbookViewId="0">
      <selection activeCell="A3" sqref="A3"/>
    </sheetView>
  </sheetViews>
  <sheetFormatPr baseColWidth="10" defaultRowHeight="15" x14ac:dyDescent="0.25"/>
  <sheetData>
    <row r="1" spans="1:15" ht="18.75" x14ac:dyDescent="0.3">
      <c r="A1" s="9" t="s">
        <v>246</v>
      </c>
    </row>
    <row r="2" spans="1:15" ht="18.75" x14ac:dyDescent="0.3">
      <c r="A2" s="9" t="s">
        <v>90</v>
      </c>
    </row>
    <row r="3" spans="1:15" x14ac:dyDescent="0.25">
      <c r="A3" s="27" t="s">
        <v>33</v>
      </c>
      <c r="B3" s="27"/>
      <c r="C3" s="27"/>
      <c r="D3" s="27"/>
    </row>
    <row r="4" spans="1:15" x14ac:dyDescent="0.25">
      <c r="B4" s="26" t="s">
        <v>31</v>
      </c>
      <c r="C4">
        <v>2008</v>
      </c>
      <c r="D4">
        <v>2009</v>
      </c>
      <c r="E4">
        <v>2010</v>
      </c>
      <c r="F4">
        <v>2011</v>
      </c>
      <c r="G4">
        <v>2012</v>
      </c>
      <c r="H4">
        <v>2013</v>
      </c>
      <c r="I4">
        <v>2014</v>
      </c>
      <c r="J4">
        <v>2015</v>
      </c>
      <c r="K4">
        <v>2016</v>
      </c>
      <c r="L4">
        <v>2017</v>
      </c>
      <c r="M4">
        <v>2018</v>
      </c>
      <c r="N4">
        <v>2019</v>
      </c>
      <c r="O4">
        <v>2020</v>
      </c>
    </row>
    <row r="5" spans="1:15" x14ac:dyDescent="0.25">
      <c r="A5" t="s">
        <v>18</v>
      </c>
      <c r="B5" s="22">
        <v>0</v>
      </c>
      <c r="C5">
        <v>2.16</v>
      </c>
      <c r="D5">
        <v>1.22</v>
      </c>
      <c r="E5">
        <v>1.8</v>
      </c>
      <c r="F5">
        <v>2.2999999999999998</v>
      </c>
      <c r="G5">
        <v>2.09</v>
      </c>
      <c r="H5">
        <v>2.2400000000000002</v>
      </c>
      <c r="I5">
        <v>1.64</v>
      </c>
      <c r="J5">
        <v>1.82</v>
      </c>
      <c r="K5">
        <v>1.84</v>
      </c>
      <c r="L5">
        <v>1.93</v>
      </c>
      <c r="M5">
        <v>1.88</v>
      </c>
      <c r="N5">
        <v>1.9</v>
      </c>
      <c r="O5">
        <v>1.89</v>
      </c>
    </row>
    <row r="6" spans="1:15" x14ac:dyDescent="0.25">
      <c r="A6" t="s">
        <v>0</v>
      </c>
      <c r="B6" s="22">
        <v>0</v>
      </c>
      <c r="C6">
        <v>8.43</v>
      </c>
      <c r="D6">
        <v>4.3099999999999996</v>
      </c>
      <c r="E6">
        <v>3</v>
      </c>
      <c r="F6">
        <v>5.89</v>
      </c>
      <c r="G6">
        <v>3.37</v>
      </c>
      <c r="H6">
        <v>3.15</v>
      </c>
      <c r="I6">
        <v>2.7</v>
      </c>
      <c r="J6">
        <v>2.4900000000000002</v>
      </c>
      <c r="K6">
        <v>1.94</v>
      </c>
      <c r="L6">
        <v>1.92</v>
      </c>
      <c r="M6">
        <v>1.9</v>
      </c>
      <c r="N6">
        <v>1.88</v>
      </c>
      <c r="O6">
        <v>1.86</v>
      </c>
    </row>
    <row r="7" spans="1:15" x14ac:dyDescent="0.25">
      <c r="A7" t="s">
        <v>2</v>
      </c>
      <c r="B7" s="22">
        <v>0</v>
      </c>
      <c r="C7">
        <v>13.43</v>
      </c>
      <c r="D7">
        <v>-3.79</v>
      </c>
      <c r="E7">
        <v>2.74</v>
      </c>
      <c r="F7">
        <v>4.12</v>
      </c>
      <c r="G7">
        <v>0.42</v>
      </c>
      <c r="H7">
        <v>1.05</v>
      </c>
      <c r="I7">
        <v>2.48</v>
      </c>
      <c r="J7">
        <v>2.2000000000000002</v>
      </c>
      <c r="K7">
        <v>2.21</v>
      </c>
      <c r="L7">
        <v>2.15</v>
      </c>
      <c r="M7">
        <v>2.15</v>
      </c>
      <c r="N7">
        <v>2.17</v>
      </c>
      <c r="O7">
        <v>2.17</v>
      </c>
    </row>
    <row r="8" spans="1:15" x14ac:dyDescent="0.25">
      <c r="A8" t="s">
        <v>14</v>
      </c>
      <c r="B8" s="22">
        <v>0</v>
      </c>
      <c r="C8">
        <v>3.78</v>
      </c>
      <c r="D8">
        <v>0.49</v>
      </c>
      <c r="E8">
        <v>3.41</v>
      </c>
      <c r="F8">
        <v>1.0900000000000001</v>
      </c>
      <c r="G8">
        <v>1.8</v>
      </c>
      <c r="H8">
        <v>1.93</v>
      </c>
      <c r="I8">
        <v>1.96</v>
      </c>
      <c r="J8">
        <v>1.95</v>
      </c>
      <c r="K8">
        <v>1.99</v>
      </c>
      <c r="L8">
        <v>2.08</v>
      </c>
      <c r="M8">
        <v>2.1</v>
      </c>
      <c r="N8">
        <v>2.13</v>
      </c>
      <c r="O8">
        <v>2.15</v>
      </c>
    </row>
    <row r="9" spans="1:15" x14ac:dyDescent="0.25">
      <c r="A9" t="s">
        <v>21</v>
      </c>
      <c r="B9" s="22">
        <v>0</v>
      </c>
      <c r="C9">
        <v>0.77</v>
      </c>
      <c r="D9">
        <v>1.17</v>
      </c>
      <c r="E9">
        <v>0.6</v>
      </c>
      <c r="F9">
        <v>0.75</v>
      </c>
      <c r="G9">
        <v>1.43</v>
      </c>
      <c r="H9">
        <v>1.49</v>
      </c>
      <c r="I9">
        <v>1.36</v>
      </c>
      <c r="J9">
        <v>1.44</v>
      </c>
      <c r="K9">
        <v>1.39</v>
      </c>
      <c r="L9">
        <v>1.31</v>
      </c>
      <c r="M9">
        <v>1.3</v>
      </c>
      <c r="N9">
        <v>1.3</v>
      </c>
      <c r="O9">
        <v>1.35</v>
      </c>
    </row>
    <row r="10" spans="1:15" x14ac:dyDescent="0.25">
      <c r="A10" t="s">
        <v>3</v>
      </c>
      <c r="B10" s="22">
        <v>0</v>
      </c>
      <c r="C10">
        <v>5.33</v>
      </c>
      <c r="D10">
        <v>-1</v>
      </c>
      <c r="E10">
        <v>1.08</v>
      </c>
      <c r="F10">
        <v>3.64</v>
      </c>
      <c r="G10">
        <v>2.92</v>
      </c>
      <c r="H10">
        <v>2.66</v>
      </c>
      <c r="I10">
        <v>2.34</v>
      </c>
      <c r="J10">
        <v>2.29</v>
      </c>
      <c r="K10">
        <v>2.31</v>
      </c>
      <c r="L10">
        <v>2.36</v>
      </c>
      <c r="M10">
        <v>2.35</v>
      </c>
      <c r="N10">
        <v>2.3199999999999998</v>
      </c>
      <c r="O10">
        <v>2.2999999999999998</v>
      </c>
    </row>
    <row r="11" spans="1:15" x14ac:dyDescent="0.25">
      <c r="A11" t="s">
        <v>23</v>
      </c>
      <c r="B11" s="22">
        <v>0</v>
      </c>
      <c r="C11">
        <v>-2.33</v>
      </c>
      <c r="D11">
        <v>-4.0599999999999996</v>
      </c>
      <c r="E11">
        <v>-2.4500000000000002</v>
      </c>
      <c r="F11">
        <v>-1</v>
      </c>
      <c r="G11">
        <v>0.67</v>
      </c>
      <c r="H11">
        <v>1.3</v>
      </c>
      <c r="I11">
        <v>2.65</v>
      </c>
      <c r="J11">
        <v>2.5299999999999998</v>
      </c>
      <c r="K11">
        <v>2.1</v>
      </c>
      <c r="L11">
        <v>2.4</v>
      </c>
      <c r="M11">
        <v>2.2999999999999998</v>
      </c>
      <c r="N11">
        <v>2.2000000000000002</v>
      </c>
      <c r="O11">
        <v>2.1</v>
      </c>
    </row>
    <row r="12" spans="1:15" x14ac:dyDescent="0.25">
      <c r="A12" t="s">
        <v>22</v>
      </c>
      <c r="B12" s="22">
        <v>0</v>
      </c>
      <c r="C12">
        <v>4.72</v>
      </c>
      <c r="D12">
        <v>2.79</v>
      </c>
      <c r="E12">
        <v>1.71</v>
      </c>
      <c r="F12">
        <v>1.4</v>
      </c>
      <c r="G12">
        <v>0.2</v>
      </c>
      <c r="H12">
        <v>0.33</v>
      </c>
      <c r="I12">
        <v>2.15</v>
      </c>
      <c r="J12">
        <v>3.06</v>
      </c>
      <c r="K12">
        <v>2.3199999999999998</v>
      </c>
      <c r="L12">
        <v>2.31</v>
      </c>
      <c r="M12">
        <v>2.25</v>
      </c>
      <c r="N12">
        <v>2.2000000000000002</v>
      </c>
      <c r="O12">
        <v>2.19</v>
      </c>
    </row>
    <row r="13" spans="1:15" x14ac:dyDescent="0.25">
      <c r="A13" t="s">
        <v>27</v>
      </c>
      <c r="B13" s="22">
        <v>0</v>
      </c>
      <c r="C13">
        <v>2.37</v>
      </c>
      <c r="D13">
        <v>7.0000000000000007E-2</v>
      </c>
      <c r="E13">
        <v>0.4</v>
      </c>
      <c r="F13">
        <v>1.49</v>
      </c>
      <c r="G13">
        <v>1.1399999999999999</v>
      </c>
      <c r="H13">
        <v>1.28</v>
      </c>
      <c r="I13">
        <v>2.0699999999999998</v>
      </c>
      <c r="J13">
        <v>1.91</v>
      </c>
      <c r="K13">
        <v>2.38</v>
      </c>
      <c r="L13">
        <v>1.99</v>
      </c>
      <c r="M13">
        <v>1.98</v>
      </c>
      <c r="N13">
        <v>2.04</v>
      </c>
      <c r="O13">
        <v>2</v>
      </c>
    </row>
    <row r="14" spans="1:15" x14ac:dyDescent="0.25">
      <c r="A14" t="s">
        <v>20</v>
      </c>
      <c r="B14" s="22">
        <v>0</v>
      </c>
      <c r="C14">
        <v>2.54</v>
      </c>
      <c r="D14">
        <v>0.47</v>
      </c>
      <c r="E14">
        <v>0.81</v>
      </c>
      <c r="F14">
        <v>1.2</v>
      </c>
      <c r="G14">
        <v>1.47</v>
      </c>
      <c r="H14">
        <v>1.75</v>
      </c>
      <c r="I14">
        <v>2.08</v>
      </c>
      <c r="J14">
        <v>2.4700000000000002</v>
      </c>
      <c r="K14">
        <v>2.5</v>
      </c>
      <c r="L14">
        <v>2.42</v>
      </c>
      <c r="M14">
        <v>2.2799999999999998</v>
      </c>
      <c r="N14">
        <v>2.21</v>
      </c>
      <c r="O14">
        <v>2.12</v>
      </c>
    </row>
    <row r="15" spans="1:15" x14ac:dyDescent="0.25">
      <c r="A15" t="s">
        <v>24</v>
      </c>
      <c r="B15" s="22">
        <v>0</v>
      </c>
      <c r="C15">
        <v>2.5299999999999998</v>
      </c>
      <c r="D15">
        <v>2.09</v>
      </c>
      <c r="E15">
        <v>0.37</v>
      </c>
      <c r="F15">
        <v>1.39</v>
      </c>
      <c r="G15">
        <v>1.89</v>
      </c>
      <c r="H15">
        <v>1.98</v>
      </c>
      <c r="I15">
        <v>2.75</v>
      </c>
      <c r="J15">
        <v>2.67</v>
      </c>
      <c r="K15">
        <v>2.68</v>
      </c>
      <c r="L15">
        <v>2.17</v>
      </c>
      <c r="M15">
        <v>2.37</v>
      </c>
      <c r="N15">
        <v>2.4900000000000002</v>
      </c>
      <c r="O15">
        <v>2.15</v>
      </c>
    </row>
    <row r="16" spans="1:15" x14ac:dyDescent="0.25">
      <c r="A16" t="s">
        <v>1</v>
      </c>
      <c r="B16" s="22">
        <v>0</v>
      </c>
      <c r="C16">
        <v>4.16</v>
      </c>
      <c r="D16">
        <v>0.09</v>
      </c>
      <c r="E16">
        <v>1.69</v>
      </c>
      <c r="F16">
        <v>3.13</v>
      </c>
      <c r="G16">
        <v>2.67</v>
      </c>
      <c r="H16">
        <v>2.25</v>
      </c>
      <c r="I16">
        <v>2.5</v>
      </c>
      <c r="J16">
        <v>2.37</v>
      </c>
      <c r="K16">
        <v>2.2599999999999998</v>
      </c>
      <c r="L16">
        <v>2.14</v>
      </c>
      <c r="M16">
        <v>2.04</v>
      </c>
      <c r="N16">
        <v>1.93</v>
      </c>
      <c r="O16">
        <v>1.84</v>
      </c>
    </row>
    <row r="17" spans="1:15" x14ac:dyDescent="0.25">
      <c r="A17" t="s">
        <v>5</v>
      </c>
      <c r="B17" s="22">
        <v>0</v>
      </c>
      <c r="C17">
        <v>12.55</v>
      </c>
      <c r="D17">
        <v>-1.65</v>
      </c>
      <c r="E17">
        <v>-2.62</v>
      </c>
      <c r="F17">
        <v>4.2300000000000004</v>
      </c>
      <c r="G17">
        <v>1.97</v>
      </c>
      <c r="H17">
        <v>1.63</v>
      </c>
      <c r="I17">
        <v>2.2599999999999998</v>
      </c>
      <c r="J17">
        <v>2.21</v>
      </c>
      <c r="K17">
        <v>2.19</v>
      </c>
      <c r="L17">
        <v>2.2400000000000002</v>
      </c>
      <c r="M17">
        <v>2.2999999999999998</v>
      </c>
      <c r="N17">
        <v>2.2999999999999998</v>
      </c>
      <c r="O17">
        <v>2.2999999999999998</v>
      </c>
    </row>
    <row r="18" spans="1:15" x14ac:dyDescent="0.25">
      <c r="A18" t="s">
        <v>6</v>
      </c>
      <c r="B18" s="22">
        <v>0</v>
      </c>
      <c r="C18">
        <v>9.76</v>
      </c>
      <c r="D18">
        <v>-3.71</v>
      </c>
      <c r="E18">
        <v>1.97</v>
      </c>
      <c r="F18">
        <v>3.98</v>
      </c>
      <c r="G18">
        <v>3.03</v>
      </c>
      <c r="H18">
        <v>2.86</v>
      </c>
      <c r="I18">
        <v>2.36</v>
      </c>
      <c r="J18">
        <v>2.34</v>
      </c>
      <c r="K18">
        <v>2.31</v>
      </c>
      <c r="L18">
        <v>2.36</v>
      </c>
      <c r="M18">
        <v>2.35</v>
      </c>
      <c r="N18">
        <v>2.34</v>
      </c>
      <c r="O18">
        <v>2.3199999999999998</v>
      </c>
    </row>
    <row r="19" spans="1:15" x14ac:dyDescent="0.25">
      <c r="A19" t="s">
        <v>4</v>
      </c>
      <c r="B19" s="22">
        <v>0</v>
      </c>
      <c r="C19">
        <v>5.21</v>
      </c>
      <c r="D19">
        <v>-7.08</v>
      </c>
      <c r="E19">
        <v>4.91</v>
      </c>
      <c r="F19">
        <v>1.69</v>
      </c>
      <c r="G19">
        <v>-2.19</v>
      </c>
      <c r="H19">
        <v>3.41</v>
      </c>
      <c r="I19">
        <v>3.61</v>
      </c>
      <c r="J19">
        <v>3.14</v>
      </c>
      <c r="K19">
        <v>2.83</v>
      </c>
      <c r="L19">
        <v>2.73</v>
      </c>
      <c r="M19">
        <v>2.56</v>
      </c>
      <c r="N19">
        <v>2.4300000000000002</v>
      </c>
      <c r="O19">
        <v>2.34</v>
      </c>
    </row>
    <row r="20" spans="1:15" x14ac:dyDescent="0.25">
      <c r="A20" t="s">
        <v>7</v>
      </c>
      <c r="B20" s="22">
        <v>0</v>
      </c>
      <c r="C20">
        <v>2.58</v>
      </c>
      <c r="D20">
        <v>2.56</v>
      </c>
      <c r="E20">
        <v>2.93</v>
      </c>
      <c r="F20">
        <v>2.5</v>
      </c>
      <c r="G20">
        <v>2.54</v>
      </c>
      <c r="H20">
        <v>2.68</v>
      </c>
      <c r="I20">
        <v>2.77</v>
      </c>
      <c r="J20">
        <v>2.71</v>
      </c>
      <c r="K20">
        <v>2.46</v>
      </c>
      <c r="L20">
        <v>2.4300000000000002</v>
      </c>
      <c r="M20">
        <v>2.48</v>
      </c>
      <c r="N20">
        <v>2.5299999999999998</v>
      </c>
      <c r="O20">
        <v>2.52</v>
      </c>
    </row>
    <row r="21" spans="1:15" x14ac:dyDescent="0.25">
      <c r="A21" t="s">
        <v>25</v>
      </c>
      <c r="B21" s="22">
        <v>0</v>
      </c>
      <c r="C21">
        <v>2.13</v>
      </c>
      <c r="D21">
        <v>-0.4</v>
      </c>
      <c r="E21">
        <v>1.31</v>
      </c>
      <c r="F21">
        <v>1.4</v>
      </c>
      <c r="G21">
        <v>2.0099999999999998</v>
      </c>
      <c r="H21">
        <v>1.42</v>
      </c>
      <c r="I21">
        <v>1.76</v>
      </c>
      <c r="J21">
        <v>1.94</v>
      </c>
      <c r="K21">
        <v>1.9</v>
      </c>
      <c r="L21">
        <v>1.85</v>
      </c>
      <c r="M21">
        <v>1.73</v>
      </c>
      <c r="N21">
        <v>1.78</v>
      </c>
      <c r="O21">
        <v>1.75</v>
      </c>
    </row>
    <row r="22" spans="1:15" x14ac:dyDescent="0.25">
      <c r="A22" t="s">
        <v>17</v>
      </c>
      <c r="B22" s="22">
        <v>0</v>
      </c>
      <c r="C22">
        <v>1.76</v>
      </c>
      <c r="D22">
        <v>1.05</v>
      </c>
      <c r="E22">
        <v>1.78</v>
      </c>
      <c r="F22">
        <v>2.1800000000000002</v>
      </c>
      <c r="G22">
        <v>2.13</v>
      </c>
      <c r="H22">
        <v>1.96</v>
      </c>
      <c r="I22">
        <v>1.68</v>
      </c>
      <c r="J22">
        <v>1.32</v>
      </c>
      <c r="K22">
        <v>1.41</v>
      </c>
      <c r="L22">
        <v>1.41</v>
      </c>
      <c r="M22">
        <v>1.39</v>
      </c>
      <c r="N22">
        <v>1.48</v>
      </c>
      <c r="O22">
        <v>1.25</v>
      </c>
    </row>
    <row r="23" spans="1:15" x14ac:dyDescent="0.25">
      <c r="A23" t="s">
        <v>8</v>
      </c>
      <c r="B23" s="22">
        <v>0</v>
      </c>
      <c r="C23">
        <v>11.07</v>
      </c>
      <c r="D23">
        <v>-15.87</v>
      </c>
      <c r="E23">
        <v>9.81</v>
      </c>
      <c r="F23">
        <v>0.83</v>
      </c>
      <c r="G23">
        <v>-3.51</v>
      </c>
      <c r="H23">
        <v>1.99</v>
      </c>
      <c r="I23">
        <v>2.54</v>
      </c>
      <c r="J23">
        <v>2.54</v>
      </c>
      <c r="K23">
        <v>2.5099999999999998</v>
      </c>
      <c r="L23">
        <v>2.5299999999999998</v>
      </c>
      <c r="M23">
        <v>2.58</v>
      </c>
      <c r="N23">
        <v>2.5299999999999998</v>
      </c>
      <c r="O23">
        <v>2.4700000000000002</v>
      </c>
    </row>
    <row r="24" spans="1:15" x14ac:dyDescent="0.25">
      <c r="A24" t="s">
        <v>26</v>
      </c>
      <c r="B24" s="22">
        <v>0</v>
      </c>
      <c r="C24">
        <v>1.58</v>
      </c>
      <c r="D24">
        <v>0.55000000000000004</v>
      </c>
      <c r="E24">
        <v>1.0900000000000001</v>
      </c>
      <c r="F24">
        <v>1.35</v>
      </c>
      <c r="G24">
        <v>1.1200000000000001</v>
      </c>
      <c r="H24">
        <v>1.46</v>
      </c>
      <c r="I24">
        <v>1.97</v>
      </c>
      <c r="J24">
        <v>2.92</v>
      </c>
      <c r="K24">
        <v>2.61</v>
      </c>
      <c r="L24">
        <v>2.5099999999999998</v>
      </c>
      <c r="M24">
        <v>2.41</v>
      </c>
      <c r="N24">
        <v>2.31</v>
      </c>
      <c r="O24">
        <v>2.31</v>
      </c>
    </row>
    <row r="25" spans="1:15" x14ac:dyDescent="0.25">
      <c r="A25" t="s">
        <v>9</v>
      </c>
      <c r="B25" s="22">
        <v>0</v>
      </c>
      <c r="C25">
        <v>4.38</v>
      </c>
      <c r="D25">
        <v>-9.48</v>
      </c>
      <c r="E25">
        <v>5.15</v>
      </c>
      <c r="F25">
        <v>4.3600000000000003</v>
      </c>
      <c r="G25">
        <v>1.41</v>
      </c>
      <c r="H25">
        <v>4.91</v>
      </c>
      <c r="I25">
        <v>3</v>
      </c>
      <c r="J25">
        <v>2.97</v>
      </c>
      <c r="K25">
        <v>2.91</v>
      </c>
      <c r="L25">
        <v>2.76</v>
      </c>
      <c r="M25">
        <v>2.62</v>
      </c>
      <c r="N25">
        <v>2.83</v>
      </c>
      <c r="O25">
        <v>2.8</v>
      </c>
    </row>
    <row r="26" spans="1:15" x14ac:dyDescent="0.25">
      <c r="A26" t="s">
        <v>11</v>
      </c>
      <c r="B26" s="22">
        <v>0</v>
      </c>
      <c r="C26">
        <v>4.12</v>
      </c>
      <c r="D26">
        <v>2.96</v>
      </c>
      <c r="E26">
        <v>-1.07</v>
      </c>
      <c r="F26">
        <v>0.06</v>
      </c>
      <c r="G26">
        <v>1.1399999999999999</v>
      </c>
      <c r="H26">
        <v>1.6</v>
      </c>
      <c r="I26">
        <v>1.84</v>
      </c>
      <c r="J26">
        <v>1.93</v>
      </c>
      <c r="K26">
        <v>1.68</v>
      </c>
      <c r="L26">
        <v>1.78</v>
      </c>
      <c r="M26">
        <v>1.74</v>
      </c>
      <c r="N26">
        <v>1.75</v>
      </c>
      <c r="O26">
        <v>1.76</v>
      </c>
    </row>
    <row r="27" spans="1:15" x14ac:dyDescent="0.25">
      <c r="A27" t="s">
        <v>10</v>
      </c>
      <c r="B27" s="22">
        <v>0</v>
      </c>
      <c r="C27">
        <v>11.13</v>
      </c>
      <c r="D27">
        <v>2.5499999999999998</v>
      </c>
      <c r="E27">
        <v>0.49</v>
      </c>
      <c r="F27">
        <v>3.19</v>
      </c>
      <c r="G27">
        <v>1.28</v>
      </c>
      <c r="H27">
        <v>1.94</v>
      </c>
      <c r="I27">
        <v>2.77</v>
      </c>
      <c r="J27">
        <v>2.56</v>
      </c>
      <c r="K27">
        <v>2.4</v>
      </c>
      <c r="L27">
        <v>2.39</v>
      </c>
      <c r="M27">
        <v>2.39</v>
      </c>
      <c r="N27">
        <v>2.29</v>
      </c>
      <c r="O27">
        <v>2.19</v>
      </c>
    </row>
    <row r="28" spans="1:15" x14ac:dyDescent="0.25">
      <c r="A28" t="s">
        <v>19</v>
      </c>
      <c r="B28" s="22">
        <v>0</v>
      </c>
      <c r="C28">
        <v>2.23</v>
      </c>
      <c r="D28">
        <v>1.7</v>
      </c>
      <c r="E28">
        <v>0.37</v>
      </c>
      <c r="F28">
        <v>2.39</v>
      </c>
      <c r="G28">
        <v>2.8</v>
      </c>
      <c r="H28">
        <v>2.2000000000000002</v>
      </c>
      <c r="I28">
        <v>2.21</v>
      </c>
      <c r="J28">
        <v>2.02</v>
      </c>
      <c r="K28">
        <v>1.84</v>
      </c>
      <c r="L28">
        <v>1.73</v>
      </c>
      <c r="M28">
        <v>1.78</v>
      </c>
      <c r="N28">
        <v>1.98</v>
      </c>
      <c r="O28">
        <v>1.98</v>
      </c>
    </row>
    <row r="29" spans="1:15" x14ac:dyDescent="0.25">
      <c r="A29" t="s">
        <v>16</v>
      </c>
      <c r="B29" s="22">
        <v>0</v>
      </c>
      <c r="C29">
        <v>-0.78</v>
      </c>
      <c r="D29">
        <v>-7.81</v>
      </c>
      <c r="E29">
        <v>12.7</v>
      </c>
      <c r="F29">
        <v>7.08</v>
      </c>
      <c r="G29">
        <v>0.04</v>
      </c>
      <c r="H29">
        <v>1.28</v>
      </c>
      <c r="I29">
        <v>1.71</v>
      </c>
      <c r="J29">
        <v>1.61</v>
      </c>
      <c r="K29">
        <v>1.82</v>
      </c>
      <c r="L29">
        <v>1.8</v>
      </c>
      <c r="M29">
        <v>1.92</v>
      </c>
      <c r="N29">
        <v>1.87</v>
      </c>
      <c r="O29">
        <v>2.13</v>
      </c>
    </row>
    <row r="30" spans="1:15" x14ac:dyDescent="0.25">
      <c r="A30" t="s">
        <v>15</v>
      </c>
      <c r="B30" s="22">
        <v>0</v>
      </c>
      <c r="C30">
        <v>-11.36</v>
      </c>
      <c r="D30">
        <v>-9.15</v>
      </c>
      <c r="E30">
        <v>6.79</v>
      </c>
      <c r="F30">
        <v>1.32</v>
      </c>
      <c r="G30">
        <v>2.93</v>
      </c>
      <c r="H30">
        <v>2.15</v>
      </c>
      <c r="I30">
        <v>2.39</v>
      </c>
      <c r="J30">
        <v>2.38</v>
      </c>
      <c r="K30">
        <v>2.15</v>
      </c>
      <c r="L30">
        <v>2.09</v>
      </c>
      <c r="M30">
        <v>2.15</v>
      </c>
      <c r="N30">
        <v>2.1800000000000002</v>
      </c>
      <c r="O30">
        <v>2.2400000000000002</v>
      </c>
    </row>
    <row r="31" spans="1:15" x14ac:dyDescent="0.25">
      <c r="A31" t="s">
        <v>28</v>
      </c>
      <c r="B31" s="22">
        <v>0</v>
      </c>
      <c r="C31">
        <v>7.76</v>
      </c>
      <c r="D31">
        <v>1.71</v>
      </c>
      <c r="E31">
        <v>1.72</v>
      </c>
      <c r="F31">
        <v>-0.28999999999999998</v>
      </c>
      <c r="G31">
        <v>1.32</v>
      </c>
      <c r="H31">
        <v>1.76</v>
      </c>
      <c r="I31">
        <v>2.57</v>
      </c>
      <c r="J31">
        <v>2.5</v>
      </c>
      <c r="K31">
        <v>2.37</v>
      </c>
      <c r="L31">
        <v>2.2799999999999998</v>
      </c>
      <c r="M31">
        <v>2.2200000000000002</v>
      </c>
      <c r="N31">
        <v>2.19</v>
      </c>
      <c r="O31">
        <v>2.17</v>
      </c>
    </row>
    <row r="32" spans="1:15" x14ac:dyDescent="0.25">
      <c r="A32" t="s">
        <v>12</v>
      </c>
      <c r="B32" s="22">
        <v>0</v>
      </c>
      <c r="C32">
        <v>4.95</v>
      </c>
      <c r="D32">
        <v>-7.2</v>
      </c>
      <c r="E32">
        <v>15.37</v>
      </c>
      <c r="F32">
        <v>-8.31</v>
      </c>
      <c r="G32">
        <v>-1.94</v>
      </c>
      <c r="H32">
        <v>5.17</v>
      </c>
      <c r="I32">
        <v>5.24</v>
      </c>
      <c r="J32">
        <v>4.8499999999999996</v>
      </c>
      <c r="K32">
        <v>4.55</v>
      </c>
      <c r="L32">
        <v>4.32</v>
      </c>
      <c r="M32">
        <v>4.07</v>
      </c>
      <c r="N32">
        <v>3.94</v>
      </c>
      <c r="O32">
        <v>3.76</v>
      </c>
    </row>
    <row r="33" spans="1:15" x14ac:dyDescent="0.25">
      <c r="A33" t="s">
        <v>13</v>
      </c>
      <c r="B33" s="22">
        <v>0</v>
      </c>
      <c r="C33">
        <v>1.0900000000000001</v>
      </c>
      <c r="D33">
        <v>1.1000000000000001</v>
      </c>
      <c r="E33">
        <v>1.1100000000000001</v>
      </c>
      <c r="F33">
        <v>1.1299999999999999</v>
      </c>
      <c r="G33">
        <v>1.1599999999999999</v>
      </c>
      <c r="H33">
        <v>1.2</v>
      </c>
      <c r="I33">
        <v>1.24</v>
      </c>
      <c r="J33">
        <v>1.27</v>
      </c>
      <c r="K33">
        <v>1.31</v>
      </c>
      <c r="L33">
        <v>1.34</v>
      </c>
      <c r="M33">
        <v>1.37</v>
      </c>
      <c r="N33">
        <v>1.4</v>
      </c>
      <c r="O33">
        <v>1.44</v>
      </c>
    </row>
    <row r="34" spans="1:15" x14ac:dyDescent="0.25">
      <c r="A34" t="s">
        <v>29</v>
      </c>
      <c r="B34" s="22">
        <v>0</v>
      </c>
      <c r="C34">
        <v>6.4</v>
      </c>
      <c r="D34">
        <v>3.3</v>
      </c>
      <c r="E34">
        <v>2.6</v>
      </c>
      <c r="F34">
        <v>3.2</v>
      </c>
      <c r="G34">
        <v>2.4</v>
      </c>
      <c r="H34">
        <v>2.5</v>
      </c>
      <c r="I34">
        <v>2.5</v>
      </c>
      <c r="J34">
        <v>2.5</v>
      </c>
      <c r="K34">
        <v>2.5</v>
      </c>
      <c r="L34">
        <v>2.5</v>
      </c>
      <c r="M34">
        <v>2.5</v>
      </c>
      <c r="N34">
        <v>2.5</v>
      </c>
      <c r="O34">
        <v>2.4</v>
      </c>
    </row>
    <row r="35" spans="1:15" x14ac:dyDescent="0.25">
      <c r="A35" t="s">
        <v>32</v>
      </c>
      <c r="B35" s="28">
        <v>0</v>
      </c>
      <c r="C35">
        <v>2.1</v>
      </c>
      <c r="D35">
        <v>1.2</v>
      </c>
      <c r="E35">
        <v>1</v>
      </c>
      <c r="F35">
        <v>1.5</v>
      </c>
      <c r="G35">
        <v>1.7</v>
      </c>
      <c r="H35">
        <v>1.9</v>
      </c>
      <c r="I35">
        <v>2</v>
      </c>
      <c r="J35">
        <v>1.9</v>
      </c>
      <c r="K35">
        <v>1.9</v>
      </c>
      <c r="L35">
        <v>1.9</v>
      </c>
      <c r="M35">
        <v>1.9</v>
      </c>
      <c r="N35">
        <v>1.9</v>
      </c>
      <c r="O35">
        <v>1.7</v>
      </c>
    </row>
    <row r="37" spans="1:15" s="30" customFormat="1" ht="18.75" x14ac:dyDescent="0.3">
      <c r="A37" s="29" t="s">
        <v>86</v>
      </c>
    </row>
    <row r="38" spans="1:15" x14ac:dyDescent="0.25">
      <c r="A38" t="s">
        <v>81</v>
      </c>
      <c r="B38" t="s">
        <v>87</v>
      </c>
    </row>
    <row r="39" spans="1:15" x14ac:dyDescent="0.25">
      <c r="A39" t="s">
        <v>82</v>
      </c>
      <c r="B39" s="7">
        <v>41094</v>
      </c>
    </row>
    <row r="40" spans="1:15" x14ac:dyDescent="0.25">
      <c r="A40" t="s">
        <v>84</v>
      </c>
      <c r="B40" t="s">
        <v>88</v>
      </c>
    </row>
    <row r="41" spans="1:15" x14ac:dyDescent="0.25">
      <c r="A41" t="s">
        <v>83</v>
      </c>
      <c r="B41" t="s">
        <v>89</v>
      </c>
    </row>
    <row r="42" spans="1:15" x14ac:dyDescent="0.25">
      <c r="A42" t="s">
        <v>85</v>
      </c>
    </row>
    <row r="44" spans="1:15" x14ac:dyDescent="0.25">
      <c r="A44" t="s">
        <v>81</v>
      </c>
    </row>
    <row r="45" spans="1:15" x14ac:dyDescent="0.25">
      <c r="A45" t="s">
        <v>82</v>
      </c>
    </row>
    <row r="46" spans="1:15" x14ac:dyDescent="0.25">
      <c r="A46" t="s">
        <v>84</v>
      </c>
    </row>
    <row r="47" spans="1:15" x14ac:dyDescent="0.25">
      <c r="A47" t="s">
        <v>83</v>
      </c>
    </row>
    <row r="48" spans="1:15" x14ac:dyDescent="0.25">
      <c r="A48" t="s">
        <v>85</v>
      </c>
    </row>
    <row r="50" spans="1:1" x14ac:dyDescent="0.25">
      <c r="A50" t="s">
        <v>81</v>
      </c>
    </row>
    <row r="51" spans="1:1" x14ac:dyDescent="0.25">
      <c r="A51" t="s">
        <v>82</v>
      </c>
    </row>
    <row r="52" spans="1:1" x14ac:dyDescent="0.25">
      <c r="A52" t="s">
        <v>84</v>
      </c>
    </row>
    <row r="53" spans="1:1" x14ac:dyDescent="0.25">
      <c r="A53" t="s">
        <v>83</v>
      </c>
    </row>
    <row r="54" spans="1:1" x14ac:dyDescent="0.25">
      <c r="A54" t="s">
        <v>85</v>
      </c>
    </row>
    <row r="56" spans="1:1" x14ac:dyDescent="0.25">
      <c r="A56" t="s">
        <v>81</v>
      </c>
    </row>
    <row r="57" spans="1:1" x14ac:dyDescent="0.25">
      <c r="A57" t="s">
        <v>82</v>
      </c>
    </row>
    <row r="58" spans="1:1" x14ac:dyDescent="0.25">
      <c r="A58" t="s">
        <v>84</v>
      </c>
    </row>
    <row r="59" spans="1:1" x14ac:dyDescent="0.25">
      <c r="A59" t="s">
        <v>83</v>
      </c>
    </row>
    <row r="60" spans="1:1" x14ac:dyDescent="0.25">
      <c r="A60" t="s">
        <v>85</v>
      </c>
    </row>
  </sheetData>
  <dataValidations count="1">
    <dataValidation type="whole" operator="equal" allowBlank="1" showInputMessage="1" showErrorMessage="1" sqref="B5:B35">
      <formula1>0</formula1>
    </dataValidation>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60"/>
  <sheetViews>
    <sheetView workbookViewId="0">
      <selection activeCell="G13" sqref="G13"/>
    </sheetView>
  </sheetViews>
  <sheetFormatPr baseColWidth="10" defaultRowHeight="15" x14ac:dyDescent="0.25"/>
  <sheetData>
    <row r="1" spans="1:15" ht="18.75" x14ac:dyDescent="0.3">
      <c r="A1" s="1" t="s">
        <v>278</v>
      </c>
    </row>
    <row r="2" spans="1:15" ht="18.75" x14ac:dyDescent="0.3">
      <c r="A2" s="9" t="s">
        <v>90</v>
      </c>
    </row>
    <row r="3" spans="1:15" ht="18.75" x14ac:dyDescent="0.3">
      <c r="A3" s="27" t="s">
        <v>33</v>
      </c>
      <c r="B3" s="24"/>
      <c r="C3" s="24"/>
      <c r="D3" s="24"/>
    </row>
    <row r="4" spans="1:15" x14ac:dyDescent="0.25">
      <c r="A4" s="25"/>
      <c r="B4" s="26" t="s">
        <v>31</v>
      </c>
      <c r="C4" s="25">
        <v>2008</v>
      </c>
      <c r="D4" s="25">
        <v>2009</v>
      </c>
      <c r="E4">
        <v>2010</v>
      </c>
      <c r="F4">
        <v>2011</v>
      </c>
      <c r="G4">
        <v>2012</v>
      </c>
      <c r="H4">
        <v>2013</v>
      </c>
      <c r="I4">
        <v>2014</v>
      </c>
      <c r="J4">
        <v>2015</v>
      </c>
      <c r="K4">
        <v>2016</v>
      </c>
      <c r="L4">
        <v>2017</v>
      </c>
      <c r="M4">
        <v>2018</v>
      </c>
      <c r="N4">
        <v>2019</v>
      </c>
      <c r="O4">
        <v>2020</v>
      </c>
    </row>
    <row r="5" spans="1:15" x14ac:dyDescent="0.25">
      <c r="A5" s="25" t="s">
        <v>18</v>
      </c>
      <c r="B5" s="22">
        <v>0</v>
      </c>
      <c r="C5" s="25">
        <v>2.4</v>
      </c>
      <c r="D5" s="25">
        <v>-2.8</v>
      </c>
      <c r="E5">
        <v>2.2999999999999998</v>
      </c>
      <c r="F5">
        <v>2.2000000000000002</v>
      </c>
      <c r="G5">
        <v>0.9</v>
      </c>
      <c r="H5">
        <v>1.5</v>
      </c>
      <c r="I5">
        <v>1.6</v>
      </c>
      <c r="J5">
        <v>1.9</v>
      </c>
      <c r="K5">
        <v>2</v>
      </c>
      <c r="L5">
        <v>2</v>
      </c>
      <c r="M5">
        <v>2</v>
      </c>
      <c r="N5">
        <v>2</v>
      </c>
      <c r="O5">
        <v>1.9</v>
      </c>
    </row>
    <row r="6" spans="1:15" x14ac:dyDescent="0.25">
      <c r="A6" s="25" t="s">
        <v>0</v>
      </c>
      <c r="B6" s="22">
        <v>0</v>
      </c>
      <c r="C6" s="25">
        <v>9.5</v>
      </c>
      <c r="D6" s="25">
        <v>-5.5</v>
      </c>
      <c r="E6">
        <v>0.2</v>
      </c>
      <c r="F6">
        <v>2.2000000000000002</v>
      </c>
      <c r="G6">
        <v>2.2999999999999998</v>
      </c>
      <c r="H6">
        <v>3</v>
      </c>
      <c r="I6">
        <v>3.9</v>
      </c>
      <c r="J6">
        <v>3.9</v>
      </c>
      <c r="K6">
        <v>3.8</v>
      </c>
      <c r="L6">
        <v>3.8</v>
      </c>
      <c r="M6">
        <v>3.8</v>
      </c>
      <c r="N6">
        <v>3.8</v>
      </c>
      <c r="O6">
        <v>3.7</v>
      </c>
    </row>
    <row r="7" spans="1:15" x14ac:dyDescent="0.25">
      <c r="A7" s="25" t="s">
        <v>2</v>
      </c>
      <c r="B7" s="22">
        <v>0</v>
      </c>
      <c r="C7" s="25">
        <v>6</v>
      </c>
      <c r="D7" s="25">
        <v>-4.7</v>
      </c>
      <c r="E7">
        <v>2.7</v>
      </c>
      <c r="F7">
        <v>1.8</v>
      </c>
      <c r="G7">
        <v>0.7</v>
      </c>
      <c r="H7">
        <v>1.7</v>
      </c>
      <c r="I7">
        <v>4.5</v>
      </c>
      <c r="J7">
        <v>5</v>
      </c>
      <c r="K7">
        <v>5.4</v>
      </c>
      <c r="L7">
        <v>5.3</v>
      </c>
      <c r="M7">
        <v>5.2</v>
      </c>
      <c r="N7">
        <v>5.0999999999999996</v>
      </c>
      <c r="O7">
        <v>5</v>
      </c>
    </row>
    <row r="8" spans="1:15" x14ac:dyDescent="0.25">
      <c r="A8" s="25" t="s">
        <v>14</v>
      </c>
      <c r="B8" s="22">
        <v>0</v>
      </c>
      <c r="C8" s="25">
        <v>-0.3</v>
      </c>
      <c r="D8" s="25">
        <v>-5.2</v>
      </c>
      <c r="E8">
        <v>1.7</v>
      </c>
      <c r="F8">
        <v>1.2</v>
      </c>
      <c r="G8">
        <v>1.4</v>
      </c>
      <c r="H8">
        <v>1.7</v>
      </c>
      <c r="I8">
        <v>1.7</v>
      </c>
      <c r="J8">
        <v>1.8</v>
      </c>
      <c r="K8">
        <v>1.8</v>
      </c>
      <c r="L8">
        <v>1.8</v>
      </c>
      <c r="M8">
        <v>1.8</v>
      </c>
      <c r="N8">
        <v>1.8</v>
      </c>
      <c r="O8">
        <v>1.8</v>
      </c>
    </row>
    <row r="9" spans="1:15" x14ac:dyDescent="0.25">
      <c r="A9" s="25" t="s">
        <v>21</v>
      </c>
      <c r="B9" s="22">
        <v>0</v>
      </c>
      <c r="C9" s="25">
        <v>2.7</v>
      </c>
      <c r="D9" s="25">
        <v>-5.0999999999999996</v>
      </c>
      <c r="E9">
        <v>3.7</v>
      </c>
      <c r="F9">
        <v>2.9</v>
      </c>
      <c r="G9">
        <v>0.8</v>
      </c>
      <c r="H9">
        <v>1.5</v>
      </c>
      <c r="I9">
        <v>1.8</v>
      </c>
      <c r="J9">
        <v>1.6</v>
      </c>
      <c r="K9">
        <v>1.6</v>
      </c>
      <c r="L9">
        <v>1.6</v>
      </c>
      <c r="M9">
        <v>1.6</v>
      </c>
      <c r="N9">
        <v>1.7</v>
      </c>
      <c r="O9">
        <v>1.6</v>
      </c>
    </row>
    <row r="10" spans="1:15" x14ac:dyDescent="0.25">
      <c r="A10" s="25" t="s">
        <v>3</v>
      </c>
      <c r="B10" s="22">
        <v>0</v>
      </c>
      <c r="C10" s="25">
        <v>-0.2</v>
      </c>
      <c r="D10" s="25">
        <v>-14.3</v>
      </c>
      <c r="E10">
        <v>2.2999999999999998</v>
      </c>
      <c r="F10">
        <v>8</v>
      </c>
      <c r="G10">
        <v>3.2</v>
      </c>
      <c r="H10">
        <v>4</v>
      </c>
      <c r="I10">
        <v>5.2</v>
      </c>
      <c r="J10">
        <v>5.2</v>
      </c>
      <c r="K10">
        <v>4.8</v>
      </c>
      <c r="L10">
        <v>4.7</v>
      </c>
      <c r="M10">
        <v>4.3</v>
      </c>
      <c r="N10">
        <v>4</v>
      </c>
      <c r="O10">
        <v>3.6</v>
      </c>
    </row>
    <row r="11" spans="1:15" x14ac:dyDescent="0.25">
      <c r="A11" s="25" t="s">
        <v>23</v>
      </c>
      <c r="B11" s="22">
        <v>0</v>
      </c>
      <c r="C11" s="25">
        <v>-0.5</v>
      </c>
      <c r="D11" s="25">
        <v>-7</v>
      </c>
      <c r="E11">
        <v>-0.4</v>
      </c>
      <c r="F11">
        <v>1.1000000000000001</v>
      </c>
      <c r="G11">
        <v>1.1000000000000001</v>
      </c>
      <c r="H11">
        <v>2.2999999999999998</v>
      </c>
      <c r="I11">
        <v>2.7</v>
      </c>
      <c r="J11">
        <v>3.3</v>
      </c>
      <c r="K11">
        <v>2.7</v>
      </c>
      <c r="L11">
        <v>2.6</v>
      </c>
      <c r="M11">
        <v>2.5</v>
      </c>
      <c r="N11">
        <v>2.4</v>
      </c>
      <c r="O11">
        <v>2.4</v>
      </c>
    </row>
    <row r="12" spans="1:15" x14ac:dyDescent="0.25">
      <c r="A12" s="25" t="s">
        <v>22</v>
      </c>
      <c r="B12" s="22">
        <v>0</v>
      </c>
      <c r="C12" s="25">
        <v>1.3</v>
      </c>
      <c r="D12" s="25">
        <v>-3.2</v>
      </c>
      <c r="E12">
        <v>-3.5</v>
      </c>
      <c r="F12">
        <v>-5.5</v>
      </c>
      <c r="G12">
        <v>-2.8</v>
      </c>
      <c r="H12">
        <v>0.7</v>
      </c>
      <c r="I12">
        <v>1.8</v>
      </c>
      <c r="J12">
        <v>3.3</v>
      </c>
      <c r="K12">
        <v>2.6</v>
      </c>
      <c r="L12">
        <v>2.2000000000000002</v>
      </c>
      <c r="M12">
        <v>2</v>
      </c>
      <c r="N12">
        <v>1.9</v>
      </c>
      <c r="O12">
        <v>1.9</v>
      </c>
    </row>
    <row r="13" spans="1:15" x14ac:dyDescent="0.25">
      <c r="A13" s="25" t="s">
        <v>27</v>
      </c>
      <c r="B13" s="22">
        <v>0</v>
      </c>
      <c r="C13" s="25">
        <v>2.6</v>
      </c>
      <c r="D13" s="25">
        <v>-3.7</v>
      </c>
      <c r="E13">
        <v>-0.1</v>
      </c>
      <c r="F13">
        <v>0.7</v>
      </c>
      <c r="G13">
        <v>0.7</v>
      </c>
      <c r="H13">
        <v>1.4</v>
      </c>
      <c r="I13">
        <v>1.6</v>
      </c>
      <c r="J13">
        <v>2.1</v>
      </c>
      <c r="K13">
        <v>1.8</v>
      </c>
      <c r="L13">
        <v>1.8</v>
      </c>
      <c r="M13">
        <v>1.8</v>
      </c>
      <c r="N13">
        <v>1.7</v>
      </c>
      <c r="O13">
        <v>1.8</v>
      </c>
    </row>
    <row r="14" spans="1:15" x14ac:dyDescent="0.25">
      <c r="A14" s="25" t="s">
        <v>20</v>
      </c>
      <c r="B14" s="22">
        <v>0</v>
      </c>
      <c r="C14" s="25">
        <v>1</v>
      </c>
      <c r="D14" s="25">
        <v>-2.7</v>
      </c>
      <c r="E14">
        <v>1.5</v>
      </c>
      <c r="F14">
        <v>1.6</v>
      </c>
      <c r="G14">
        <v>0.6</v>
      </c>
      <c r="H14">
        <v>1.4</v>
      </c>
      <c r="I14">
        <v>2.5</v>
      </c>
      <c r="J14">
        <v>2.6</v>
      </c>
      <c r="K14">
        <v>2.1</v>
      </c>
      <c r="L14">
        <v>2</v>
      </c>
      <c r="M14">
        <v>1.9</v>
      </c>
      <c r="N14">
        <v>1.8</v>
      </c>
      <c r="O14">
        <v>1.8</v>
      </c>
    </row>
    <row r="15" spans="1:15" x14ac:dyDescent="0.25">
      <c r="A15" s="25" t="s">
        <v>24</v>
      </c>
      <c r="B15" s="22">
        <v>0</v>
      </c>
      <c r="C15" s="25">
        <v>-0.3</v>
      </c>
      <c r="D15" s="25">
        <v>-5.0999999999999996</v>
      </c>
      <c r="E15">
        <v>1.5</v>
      </c>
      <c r="F15">
        <v>0.5</v>
      </c>
      <c r="G15">
        <v>0.1</v>
      </c>
      <c r="H15">
        <v>0.7</v>
      </c>
      <c r="I15">
        <v>1.1000000000000001</v>
      </c>
      <c r="J15">
        <v>1.4</v>
      </c>
      <c r="K15">
        <v>1.2</v>
      </c>
      <c r="L15">
        <v>1</v>
      </c>
      <c r="M15">
        <v>1</v>
      </c>
      <c r="N15">
        <v>1</v>
      </c>
      <c r="O15">
        <v>0.9</v>
      </c>
    </row>
    <row r="16" spans="1:15" x14ac:dyDescent="0.25">
      <c r="A16" s="25" t="s">
        <v>1</v>
      </c>
      <c r="B16" s="22">
        <v>0</v>
      </c>
      <c r="C16" s="25">
        <v>6.2</v>
      </c>
      <c r="D16" s="25">
        <v>-1.9</v>
      </c>
      <c r="E16">
        <v>1.1000000000000001</v>
      </c>
      <c r="F16">
        <v>0.3</v>
      </c>
      <c r="G16">
        <v>0</v>
      </c>
      <c r="H16">
        <v>1.8</v>
      </c>
      <c r="I16">
        <v>3.2</v>
      </c>
      <c r="J16">
        <v>2.9</v>
      </c>
      <c r="K16">
        <v>2.9</v>
      </c>
      <c r="L16">
        <v>2.7</v>
      </c>
      <c r="M16">
        <v>2.7</v>
      </c>
      <c r="N16">
        <v>2.7</v>
      </c>
      <c r="O16">
        <v>2.7</v>
      </c>
    </row>
    <row r="17" spans="1:15" x14ac:dyDescent="0.25">
      <c r="A17" s="25" t="s">
        <v>5</v>
      </c>
      <c r="B17" s="22">
        <v>0</v>
      </c>
      <c r="C17" s="25">
        <v>1.2</v>
      </c>
      <c r="D17" s="25">
        <v>-17.7</v>
      </c>
      <c r="E17">
        <v>-0.3</v>
      </c>
      <c r="F17">
        <v>4.5</v>
      </c>
      <c r="G17">
        <v>2.5</v>
      </c>
      <c r="H17">
        <v>4</v>
      </c>
      <c r="I17">
        <v>4.5999999999999996</v>
      </c>
      <c r="J17">
        <v>4.9000000000000004</v>
      </c>
      <c r="K17">
        <v>4.5</v>
      </c>
      <c r="L17">
        <v>4.0999999999999996</v>
      </c>
      <c r="M17">
        <v>3.8</v>
      </c>
      <c r="N17">
        <v>3.4</v>
      </c>
      <c r="O17">
        <v>3.1</v>
      </c>
    </row>
    <row r="18" spans="1:15" x14ac:dyDescent="0.25">
      <c r="A18" s="25" t="s">
        <v>6</v>
      </c>
      <c r="B18" s="22">
        <v>0</v>
      </c>
      <c r="C18" s="25">
        <v>7.7</v>
      </c>
      <c r="D18" s="25">
        <v>-14.8</v>
      </c>
      <c r="E18">
        <v>1.4</v>
      </c>
      <c r="F18">
        <v>6.1</v>
      </c>
      <c r="G18">
        <v>3.4</v>
      </c>
      <c r="H18">
        <v>3.8</v>
      </c>
      <c r="I18">
        <v>4.5</v>
      </c>
      <c r="J18">
        <v>4.5999999999999996</v>
      </c>
      <c r="K18">
        <v>5.0999999999999996</v>
      </c>
      <c r="L18">
        <v>5</v>
      </c>
      <c r="M18">
        <v>4.7</v>
      </c>
      <c r="N18">
        <v>4.3</v>
      </c>
      <c r="O18">
        <v>4.0999999999999996</v>
      </c>
    </row>
    <row r="19" spans="1:15" x14ac:dyDescent="0.25">
      <c r="A19" s="25" t="s">
        <v>4</v>
      </c>
      <c r="B19" s="22">
        <v>0</v>
      </c>
      <c r="C19" s="25">
        <v>1</v>
      </c>
      <c r="D19" s="25">
        <v>-6.8</v>
      </c>
      <c r="E19">
        <v>1.3</v>
      </c>
      <c r="F19">
        <v>1.4</v>
      </c>
      <c r="G19">
        <v>0.5</v>
      </c>
      <c r="H19">
        <v>1.4</v>
      </c>
      <c r="I19">
        <v>3.5</v>
      </c>
      <c r="J19">
        <v>4.0999999999999996</v>
      </c>
      <c r="K19">
        <v>4.7</v>
      </c>
      <c r="L19">
        <v>4.3</v>
      </c>
      <c r="M19">
        <v>4.2</v>
      </c>
      <c r="N19">
        <v>4.3</v>
      </c>
      <c r="O19">
        <v>4.8</v>
      </c>
    </row>
    <row r="20" spans="1:15" x14ac:dyDescent="0.25">
      <c r="A20" s="25" t="s">
        <v>7</v>
      </c>
      <c r="B20" s="22">
        <v>0</v>
      </c>
      <c r="C20" s="25">
        <v>6.5</v>
      </c>
      <c r="D20" s="25">
        <v>-2.7</v>
      </c>
      <c r="E20">
        <v>2.7</v>
      </c>
      <c r="F20">
        <v>2.1</v>
      </c>
      <c r="G20">
        <v>1.3</v>
      </c>
      <c r="H20">
        <v>2</v>
      </c>
      <c r="I20">
        <v>3.4</v>
      </c>
      <c r="J20">
        <v>3.3</v>
      </c>
      <c r="K20">
        <v>3.2</v>
      </c>
      <c r="L20">
        <v>3.1</v>
      </c>
      <c r="M20">
        <v>3</v>
      </c>
      <c r="N20">
        <v>3</v>
      </c>
      <c r="O20">
        <v>2.9</v>
      </c>
    </row>
    <row r="21" spans="1:15" x14ac:dyDescent="0.25">
      <c r="A21" s="25" t="s">
        <v>25</v>
      </c>
      <c r="B21" s="22">
        <v>0</v>
      </c>
      <c r="C21" s="25">
        <v>3.8</v>
      </c>
      <c r="D21" s="25">
        <v>-3.5</v>
      </c>
      <c r="E21">
        <v>1.7</v>
      </c>
      <c r="F21">
        <v>1.8</v>
      </c>
      <c r="G21">
        <v>0.5</v>
      </c>
      <c r="H21">
        <v>1.3</v>
      </c>
      <c r="I21">
        <v>1.8</v>
      </c>
      <c r="J21">
        <v>1.7</v>
      </c>
      <c r="K21">
        <v>1.7</v>
      </c>
      <c r="L21">
        <v>1.8</v>
      </c>
      <c r="M21">
        <v>1.8</v>
      </c>
      <c r="N21">
        <v>1.8</v>
      </c>
      <c r="O21">
        <v>1.8</v>
      </c>
    </row>
    <row r="22" spans="1:15" x14ac:dyDescent="0.25">
      <c r="A22" s="25" t="s">
        <v>17</v>
      </c>
      <c r="B22" s="22">
        <v>0</v>
      </c>
      <c r="C22" s="25">
        <v>3.2</v>
      </c>
      <c r="D22" s="25">
        <v>-3.8</v>
      </c>
      <c r="E22">
        <v>2.2999999999999998</v>
      </c>
      <c r="F22">
        <v>2.9</v>
      </c>
      <c r="G22">
        <v>0.9</v>
      </c>
      <c r="H22">
        <v>1.9</v>
      </c>
      <c r="I22">
        <v>1.8</v>
      </c>
      <c r="J22">
        <v>1.7</v>
      </c>
      <c r="K22">
        <v>1.9</v>
      </c>
      <c r="L22">
        <v>1.8</v>
      </c>
      <c r="M22">
        <v>1.8</v>
      </c>
      <c r="N22">
        <v>1.9</v>
      </c>
      <c r="O22">
        <v>1.8</v>
      </c>
    </row>
    <row r="23" spans="1:15" x14ac:dyDescent="0.25">
      <c r="A23" s="25" t="s">
        <v>8</v>
      </c>
      <c r="B23" s="22">
        <v>0</v>
      </c>
      <c r="C23" s="25">
        <v>8.6</v>
      </c>
      <c r="D23" s="25">
        <v>1.6</v>
      </c>
      <c r="E23">
        <v>3.9</v>
      </c>
      <c r="F23">
        <v>4</v>
      </c>
      <c r="G23">
        <v>2.5</v>
      </c>
      <c r="H23">
        <v>2.8</v>
      </c>
      <c r="I23">
        <v>4.7</v>
      </c>
      <c r="J23">
        <v>4.4000000000000004</v>
      </c>
      <c r="K23">
        <v>4.3</v>
      </c>
      <c r="L23">
        <v>4.2</v>
      </c>
      <c r="M23">
        <v>4.2</v>
      </c>
      <c r="N23">
        <v>4</v>
      </c>
      <c r="O23">
        <v>4</v>
      </c>
    </row>
    <row r="24" spans="1:15" x14ac:dyDescent="0.25">
      <c r="A24" s="25" t="s">
        <v>26</v>
      </c>
      <c r="B24" s="22">
        <v>0</v>
      </c>
      <c r="C24" s="25">
        <v>1.2</v>
      </c>
      <c r="D24" s="25">
        <v>-2.5</v>
      </c>
      <c r="E24">
        <v>1.4</v>
      </c>
      <c r="F24">
        <v>-1.9</v>
      </c>
      <c r="G24">
        <v>-3</v>
      </c>
      <c r="H24">
        <v>1.1000000000000001</v>
      </c>
      <c r="I24">
        <v>1.7</v>
      </c>
      <c r="J24">
        <v>2.6</v>
      </c>
      <c r="K24">
        <v>2.5</v>
      </c>
      <c r="L24">
        <v>2.1</v>
      </c>
      <c r="M24">
        <v>1.9</v>
      </c>
      <c r="N24">
        <v>1.9</v>
      </c>
      <c r="O24">
        <v>1.8</v>
      </c>
    </row>
    <row r="25" spans="1:15" x14ac:dyDescent="0.25">
      <c r="A25" s="25" t="s">
        <v>9</v>
      </c>
      <c r="B25" s="22">
        <v>0</v>
      </c>
      <c r="C25" s="25">
        <v>10.6</v>
      </c>
      <c r="D25" s="25">
        <v>-6.6</v>
      </c>
      <c r="E25">
        <v>-1.9</v>
      </c>
      <c r="F25">
        <v>1.7</v>
      </c>
      <c r="G25">
        <v>2.1</v>
      </c>
      <c r="H25">
        <v>3.4</v>
      </c>
      <c r="I25">
        <v>3</v>
      </c>
      <c r="J25">
        <v>3</v>
      </c>
      <c r="K25">
        <v>3</v>
      </c>
      <c r="L25">
        <v>3</v>
      </c>
      <c r="M25">
        <v>3.1</v>
      </c>
      <c r="N25">
        <v>3.1</v>
      </c>
      <c r="O25">
        <v>3.1</v>
      </c>
    </row>
    <row r="26" spans="1:15" x14ac:dyDescent="0.25">
      <c r="A26" s="25" t="s">
        <v>11</v>
      </c>
      <c r="B26" s="22">
        <v>0</v>
      </c>
      <c r="C26" s="25">
        <v>7</v>
      </c>
      <c r="D26" s="25">
        <v>-8</v>
      </c>
      <c r="E26">
        <v>1.4</v>
      </c>
      <c r="F26">
        <v>1.1000000000000001</v>
      </c>
      <c r="G26">
        <v>1</v>
      </c>
      <c r="H26">
        <v>1.5</v>
      </c>
      <c r="I26">
        <v>3.2</v>
      </c>
      <c r="J26">
        <v>3.4</v>
      </c>
      <c r="K26">
        <v>3.1</v>
      </c>
      <c r="L26">
        <v>2.8</v>
      </c>
      <c r="M26">
        <v>2.5</v>
      </c>
      <c r="N26">
        <v>2.6</v>
      </c>
      <c r="O26">
        <v>2.6</v>
      </c>
    </row>
    <row r="27" spans="1:15" x14ac:dyDescent="0.25">
      <c r="A27" s="25" t="s">
        <v>10</v>
      </c>
      <c r="B27" s="22">
        <v>0</v>
      </c>
      <c r="C27" s="25">
        <v>11.2</v>
      </c>
      <c r="D27" s="25">
        <v>-4.9000000000000004</v>
      </c>
      <c r="E27">
        <v>4.2</v>
      </c>
      <c r="F27">
        <v>2.9</v>
      </c>
      <c r="G27">
        <v>1.1000000000000001</v>
      </c>
      <c r="H27">
        <v>2.9</v>
      </c>
      <c r="I27">
        <v>5.5</v>
      </c>
      <c r="J27">
        <v>5.4</v>
      </c>
      <c r="K27">
        <v>5.3</v>
      </c>
      <c r="L27">
        <v>5.0999999999999996</v>
      </c>
      <c r="M27">
        <v>4.8</v>
      </c>
      <c r="N27">
        <v>4.7</v>
      </c>
      <c r="O27">
        <v>4.5</v>
      </c>
    </row>
    <row r="28" spans="1:15" x14ac:dyDescent="0.25">
      <c r="A28" s="25" t="s">
        <v>19</v>
      </c>
      <c r="B28" s="22">
        <v>0</v>
      </c>
      <c r="C28" s="25">
        <v>3.6</v>
      </c>
      <c r="D28" s="25">
        <v>-8.1999999999999993</v>
      </c>
      <c r="E28">
        <v>3.6</v>
      </c>
      <c r="F28">
        <v>3.1</v>
      </c>
      <c r="G28">
        <v>1.4</v>
      </c>
      <c r="H28">
        <v>1.7</v>
      </c>
      <c r="I28">
        <v>3</v>
      </c>
      <c r="J28">
        <v>2.9</v>
      </c>
      <c r="K28">
        <v>2.8</v>
      </c>
      <c r="L28">
        <v>2.5</v>
      </c>
      <c r="M28">
        <v>2.2000000000000002</v>
      </c>
      <c r="N28">
        <v>2</v>
      </c>
      <c r="O28">
        <v>2</v>
      </c>
    </row>
    <row r="29" spans="1:15" x14ac:dyDescent="0.25">
      <c r="A29" s="25" t="s">
        <v>16</v>
      </c>
      <c r="B29" s="22">
        <v>0</v>
      </c>
      <c r="C29" s="25">
        <v>1</v>
      </c>
      <c r="D29" s="25">
        <v>-5.2</v>
      </c>
      <c r="E29">
        <v>5.6</v>
      </c>
      <c r="F29">
        <v>4</v>
      </c>
      <c r="G29">
        <v>1.4</v>
      </c>
      <c r="H29">
        <v>2.1</v>
      </c>
      <c r="I29">
        <v>2.6</v>
      </c>
      <c r="J29">
        <v>2.5</v>
      </c>
      <c r="K29">
        <v>1.9</v>
      </c>
      <c r="L29">
        <v>1.9</v>
      </c>
      <c r="M29">
        <v>1.8</v>
      </c>
      <c r="N29">
        <v>1.7</v>
      </c>
      <c r="O29">
        <v>1.7</v>
      </c>
    </row>
    <row r="30" spans="1:15" x14ac:dyDescent="0.25">
      <c r="A30" s="25" t="s">
        <v>15</v>
      </c>
      <c r="B30" s="22">
        <v>0</v>
      </c>
      <c r="C30" s="25">
        <v>0.6</v>
      </c>
      <c r="D30" s="25">
        <v>-4.4000000000000004</v>
      </c>
      <c r="E30">
        <v>1.8</v>
      </c>
      <c r="F30">
        <v>0.7</v>
      </c>
      <c r="G30">
        <v>0.6</v>
      </c>
      <c r="H30">
        <v>1.5</v>
      </c>
      <c r="I30">
        <v>2.5</v>
      </c>
      <c r="J30">
        <v>2.7</v>
      </c>
      <c r="K30">
        <v>2.5</v>
      </c>
      <c r="L30">
        <v>2.4</v>
      </c>
      <c r="M30">
        <v>2.2999999999999998</v>
      </c>
      <c r="N30">
        <v>2.2999999999999998</v>
      </c>
      <c r="O30">
        <v>2.2999999999999998</v>
      </c>
    </row>
    <row r="31" spans="1:15" x14ac:dyDescent="0.25">
      <c r="A31" s="25" t="s">
        <v>28</v>
      </c>
      <c r="B31" s="22">
        <v>0</v>
      </c>
      <c r="C31" s="25">
        <v>4.7</v>
      </c>
      <c r="D31" s="25">
        <v>-6</v>
      </c>
      <c r="E31">
        <v>-1.2</v>
      </c>
      <c r="F31">
        <v>0.6</v>
      </c>
      <c r="G31">
        <v>0.8</v>
      </c>
      <c r="H31">
        <v>1.2</v>
      </c>
      <c r="I31">
        <v>3.9</v>
      </c>
      <c r="J31">
        <v>3.3</v>
      </c>
      <c r="K31">
        <v>3.3</v>
      </c>
      <c r="L31">
        <v>3.3</v>
      </c>
      <c r="M31">
        <v>3.2</v>
      </c>
      <c r="N31">
        <v>3.3</v>
      </c>
      <c r="O31">
        <v>3.6</v>
      </c>
    </row>
    <row r="32" spans="1:15" x14ac:dyDescent="0.25">
      <c r="A32" s="25" t="s">
        <v>12</v>
      </c>
      <c r="B32" s="22">
        <v>0</v>
      </c>
      <c r="C32" s="25">
        <v>8.1</v>
      </c>
      <c r="D32" s="25">
        <v>-0.9</v>
      </c>
      <c r="E32">
        <v>1.8</v>
      </c>
      <c r="F32">
        <v>3</v>
      </c>
      <c r="G32">
        <v>2.5</v>
      </c>
      <c r="H32">
        <v>3.5</v>
      </c>
      <c r="I32">
        <v>4.5</v>
      </c>
      <c r="J32">
        <v>5</v>
      </c>
      <c r="K32">
        <v>4.7</v>
      </c>
      <c r="L32">
        <v>4.2</v>
      </c>
      <c r="M32">
        <v>4</v>
      </c>
      <c r="N32">
        <v>4.0999999999999996</v>
      </c>
      <c r="O32">
        <v>4.5999999999999996</v>
      </c>
    </row>
    <row r="33" spans="1:15" x14ac:dyDescent="0.25">
      <c r="A33" s="25" t="s">
        <v>29</v>
      </c>
      <c r="B33" s="22">
        <v>0</v>
      </c>
      <c r="C33" s="25">
        <v>8.6999999999999993</v>
      </c>
      <c r="D33" s="25">
        <v>-2.4</v>
      </c>
      <c r="E33">
        <v>1.2</v>
      </c>
      <c r="F33">
        <v>2</v>
      </c>
      <c r="G33">
        <v>1.9</v>
      </c>
      <c r="H33">
        <v>3.4</v>
      </c>
      <c r="I33">
        <v>4.4000000000000004</v>
      </c>
      <c r="J33">
        <v>4.5</v>
      </c>
      <c r="K33">
        <v>4.7</v>
      </c>
      <c r="L33">
        <v>4.8</v>
      </c>
      <c r="M33">
        <v>4.9000000000000004</v>
      </c>
      <c r="N33">
        <v>4.8</v>
      </c>
      <c r="O33">
        <v>4.7</v>
      </c>
    </row>
    <row r="34" spans="1:15" x14ac:dyDescent="0.25">
      <c r="A34" s="25" t="s">
        <v>32</v>
      </c>
      <c r="B34" s="22">
        <v>0</v>
      </c>
      <c r="C34" s="25">
        <v>6.3</v>
      </c>
      <c r="D34" s="25">
        <v>-0.2</v>
      </c>
      <c r="E34">
        <v>5.9</v>
      </c>
      <c r="F34">
        <v>4</v>
      </c>
      <c r="G34">
        <v>4.4000000000000004</v>
      </c>
      <c r="H34">
        <v>5</v>
      </c>
      <c r="I34">
        <v>5</v>
      </c>
      <c r="J34">
        <v>4.8</v>
      </c>
      <c r="K34">
        <v>4.7</v>
      </c>
      <c r="L34">
        <v>4.4000000000000004</v>
      </c>
      <c r="M34">
        <v>4.3</v>
      </c>
      <c r="N34">
        <v>4.3</v>
      </c>
      <c r="O34">
        <v>4.2</v>
      </c>
    </row>
    <row r="35" spans="1:15" x14ac:dyDescent="0.25">
      <c r="A35" s="25"/>
      <c r="B35" s="25"/>
      <c r="C35" s="25"/>
      <c r="D35" s="25"/>
    </row>
    <row r="37" spans="1:15" s="30" customFormat="1" ht="18.75" x14ac:dyDescent="0.3">
      <c r="A37" s="29" t="s">
        <v>86</v>
      </c>
    </row>
    <row r="38" spans="1:15" x14ac:dyDescent="0.25">
      <c r="A38" t="s">
        <v>81</v>
      </c>
      <c r="B38" t="s">
        <v>87</v>
      </c>
    </row>
    <row r="39" spans="1:15" x14ac:dyDescent="0.25">
      <c r="A39" t="s">
        <v>82</v>
      </c>
      <c r="B39" s="7">
        <v>41094</v>
      </c>
    </row>
    <row r="40" spans="1:15" x14ac:dyDescent="0.25">
      <c r="A40" t="s">
        <v>84</v>
      </c>
      <c r="B40" t="s">
        <v>88</v>
      </c>
    </row>
    <row r="41" spans="1:15" x14ac:dyDescent="0.25">
      <c r="A41" t="s">
        <v>83</v>
      </c>
      <c r="B41" t="s">
        <v>89</v>
      </c>
    </row>
    <row r="42" spans="1:15" x14ac:dyDescent="0.25">
      <c r="A42" t="s">
        <v>85</v>
      </c>
    </row>
    <row r="44" spans="1:15" x14ac:dyDescent="0.25">
      <c r="A44" t="s">
        <v>81</v>
      </c>
    </row>
    <row r="45" spans="1:15" x14ac:dyDescent="0.25">
      <c r="A45" t="s">
        <v>82</v>
      </c>
    </row>
    <row r="46" spans="1:15" x14ac:dyDescent="0.25">
      <c r="A46" t="s">
        <v>84</v>
      </c>
    </row>
    <row r="47" spans="1:15" x14ac:dyDescent="0.25">
      <c r="A47" t="s">
        <v>83</v>
      </c>
    </row>
    <row r="48" spans="1:15" x14ac:dyDescent="0.25">
      <c r="A48" t="s">
        <v>85</v>
      </c>
    </row>
    <row r="50" spans="1:1" x14ac:dyDescent="0.25">
      <c r="A50" t="s">
        <v>81</v>
      </c>
    </row>
    <row r="51" spans="1:1" x14ac:dyDescent="0.25">
      <c r="A51" t="s">
        <v>82</v>
      </c>
    </row>
    <row r="52" spans="1:1" x14ac:dyDescent="0.25">
      <c r="A52" t="s">
        <v>84</v>
      </c>
    </row>
    <row r="53" spans="1:1" x14ac:dyDescent="0.25">
      <c r="A53" t="s">
        <v>83</v>
      </c>
    </row>
    <row r="54" spans="1:1" x14ac:dyDescent="0.25">
      <c r="A54" t="s">
        <v>85</v>
      </c>
    </row>
    <row r="56" spans="1:1" x14ac:dyDescent="0.25">
      <c r="A56" t="s">
        <v>81</v>
      </c>
    </row>
    <row r="57" spans="1:1" x14ac:dyDescent="0.25">
      <c r="A57" t="s">
        <v>82</v>
      </c>
    </row>
    <row r="58" spans="1:1" x14ac:dyDescent="0.25">
      <c r="A58" t="s">
        <v>84</v>
      </c>
    </row>
    <row r="59" spans="1:1" x14ac:dyDescent="0.25">
      <c r="A59" t="s">
        <v>83</v>
      </c>
    </row>
    <row r="60" spans="1:1" x14ac:dyDescent="0.25">
      <c r="A60" t="s">
        <v>85</v>
      </c>
    </row>
  </sheetData>
  <dataValidations count="1">
    <dataValidation type="whole" operator="equal" allowBlank="1" showInputMessage="1" showErrorMessage="1" sqref="B5:B34">
      <formula1>0</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62"/>
  <sheetViews>
    <sheetView workbookViewId="0">
      <selection activeCell="A3" sqref="A3"/>
    </sheetView>
  </sheetViews>
  <sheetFormatPr baseColWidth="10" defaultRowHeight="15" x14ac:dyDescent="0.25"/>
  <sheetData>
    <row r="1" spans="1:15" ht="18.75" x14ac:dyDescent="0.3">
      <c r="A1" s="1" t="s">
        <v>245</v>
      </c>
    </row>
    <row r="2" spans="1:15" ht="18.75" x14ac:dyDescent="0.3">
      <c r="A2" s="9" t="s">
        <v>90</v>
      </c>
    </row>
    <row r="3" spans="1:15" ht="15.75" x14ac:dyDescent="0.25">
      <c r="A3" s="12" t="s">
        <v>93</v>
      </c>
      <c r="B3" s="13"/>
      <c r="C3" s="13"/>
      <c r="D3" s="13"/>
      <c r="E3" s="13"/>
      <c r="F3" s="13"/>
      <c r="G3" s="13"/>
      <c r="H3" s="13"/>
      <c r="I3" s="13"/>
      <c r="J3" s="13"/>
      <c r="K3" s="13"/>
      <c r="L3" s="13"/>
      <c r="M3" s="13"/>
      <c r="N3" s="13"/>
    </row>
    <row r="4" spans="1:15" ht="18.75" x14ac:dyDescent="0.3">
      <c r="A4" s="27" t="s">
        <v>33</v>
      </c>
      <c r="B4" s="24"/>
      <c r="C4" s="24"/>
      <c r="D4" s="24"/>
    </row>
    <row r="5" spans="1:15" x14ac:dyDescent="0.25">
      <c r="B5" t="s">
        <v>31</v>
      </c>
      <c r="C5">
        <v>2008</v>
      </c>
      <c r="D5">
        <v>2009</v>
      </c>
      <c r="E5">
        <v>2010</v>
      </c>
      <c r="F5">
        <v>2011</v>
      </c>
      <c r="G5">
        <v>2012</v>
      </c>
      <c r="H5">
        <v>2013</v>
      </c>
      <c r="I5">
        <v>2014</v>
      </c>
      <c r="J5">
        <v>2015</v>
      </c>
      <c r="K5">
        <v>2016</v>
      </c>
      <c r="L5">
        <v>2017</v>
      </c>
      <c r="M5">
        <v>2018</v>
      </c>
      <c r="N5">
        <v>2019</v>
      </c>
      <c r="O5">
        <v>2020</v>
      </c>
    </row>
    <row r="6" spans="1:15" x14ac:dyDescent="0.25">
      <c r="A6" t="s">
        <v>18</v>
      </c>
      <c r="B6">
        <v>0</v>
      </c>
      <c r="C6">
        <v>0</v>
      </c>
      <c r="D6">
        <v>0</v>
      </c>
      <c r="E6">
        <v>0</v>
      </c>
      <c r="F6">
        <v>0</v>
      </c>
      <c r="G6">
        <v>0</v>
      </c>
      <c r="H6">
        <v>0</v>
      </c>
      <c r="I6">
        <v>0</v>
      </c>
      <c r="J6">
        <v>0</v>
      </c>
      <c r="K6">
        <v>0</v>
      </c>
      <c r="L6">
        <v>0</v>
      </c>
      <c r="M6">
        <v>0</v>
      </c>
      <c r="N6">
        <v>0</v>
      </c>
      <c r="O6">
        <v>0</v>
      </c>
    </row>
    <row r="7" spans="1:15" x14ac:dyDescent="0.25">
      <c r="A7" t="s">
        <v>0</v>
      </c>
      <c r="B7">
        <v>0</v>
      </c>
      <c r="C7">
        <v>0</v>
      </c>
      <c r="D7">
        <v>0</v>
      </c>
      <c r="E7">
        <v>0</v>
      </c>
      <c r="F7">
        <v>0</v>
      </c>
      <c r="G7">
        <v>0</v>
      </c>
      <c r="H7">
        <v>0</v>
      </c>
      <c r="I7">
        <v>0</v>
      </c>
      <c r="J7">
        <v>0</v>
      </c>
      <c r="K7">
        <v>0</v>
      </c>
      <c r="L7">
        <v>0</v>
      </c>
      <c r="M7">
        <v>0</v>
      </c>
      <c r="N7">
        <v>0</v>
      </c>
      <c r="O7">
        <v>0</v>
      </c>
    </row>
    <row r="8" spans="1:15" x14ac:dyDescent="0.25">
      <c r="A8" t="s">
        <v>2</v>
      </c>
      <c r="B8">
        <v>0</v>
      </c>
      <c r="C8">
        <v>0</v>
      </c>
      <c r="D8">
        <v>0</v>
      </c>
      <c r="E8">
        <v>0</v>
      </c>
      <c r="F8">
        <v>0</v>
      </c>
      <c r="G8">
        <v>0</v>
      </c>
      <c r="H8">
        <v>0</v>
      </c>
      <c r="I8">
        <v>0</v>
      </c>
      <c r="J8">
        <v>0</v>
      </c>
      <c r="K8">
        <v>0</v>
      </c>
      <c r="L8">
        <v>0</v>
      </c>
      <c r="M8">
        <v>0</v>
      </c>
      <c r="N8">
        <v>0</v>
      </c>
      <c r="O8">
        <v>0</v>
      </c>
    </row>
    <row r="9" spans="1:15" x14ac:dyDescent="0.25">
      <c r="A9" t="s">
        <v>14</v>
      </c>
      <c r="B9">
        <v>0</v>
      </c>
      <c r="C9">
        <v>0</v>
      </c>
      <c r="D9">
        <v>0</v>
      </c>
      <c r="E9">
        <v>0</v>
      </c>
      <c r="F9">
        <v>0</v>
      </c>
      <c r="G9">
        <v>0</v>
      </c>
      <c r="H9">
        <v>0</v>
      </c>
      <c r="I9">
        <v>0</v>
      </c>
      <c r="J9">
        <v>0</v>
      </c>
      <c r="K9">
        <v>0</v>
      </c>
      <c r="L9">
        <v>0</v>
      </c>
      <c r="M9">
        <v>0</v>
      </c>
      <c r="N9">
        <v>0</v>
      </c>
      <c r="O9">
        <v>0</v>
      </c>
    </row>
    <row r="10" spans="1:15" x14ac:dyDescent="0.25">
      <c r="A10" t="s">
        <v>21</v>
      </c>
      <c r="B10">
        <v>0</v>
      </c>
      <c r="C10">
        <v>0</v>
      </c>
      <c r="D10">
        <v>0</v>
      </c>
      <c r="E10">
        <v>0</v>
      </c>
      <c r="F10">
        <v>0</v>
      </c>
      <c r="G10">
        <v>0</v>
      </c>
      <c r="H10">
        <v>0</v>
      </c>
      <c r="I10">
        <v>0</v>
      </c>
      <c r="J10">
        <v>0</v>
      </c>
      <c r="K10">
        <v>0</v>
      </c>
      <c r="L10">
        <v>0</v>
      </c>
      <c r="M10">
        <v>0</v>
      </c>
      <c r="N10">
        <v>0</v>
      </c>
      <c r="O10">
        <v>0</v>
      </c>
    </row>
    <row r="11" spans="1:15" x14ac:dyDescent="0.25">
      <c r="A11" t="s">
        <v>3</v>
      </c>
      <c r="B11">
        <v>0</v>
      </c>
      <c r="C11">
        <v>0</v>
      </c>
      <c r="D11">
        <v>0</v>
      </c>
      <c r="E11">
        <v>0</v>
      </c>
      <c r="F11">
        <v>0</v>
      </c>
      <c r="G11">
        <v>0</v>
      </c>
      <c r="H11">
        <v>0</v>
      </c>
      <c r="I11">
        <v>0</v>
      </c>
      <c r="J11">
        <v>0</v>
      </c>
      <c r="K11">
        <v>0</v>
      </c>
      <c r="L11">
        <v>0</v>
      </c>
      <c r="M11">
        <v>0</v>
      </c>
      <c r="N11">
        <v>0</v>
      </c>
      <c r="O11">
        <v>0</v>
      </c>
    </row>
    <row r="12" spans="1:15" x14ac:dyDescent="0.25">
      <c r="A12" t="s">
        <v>23</v>
      </c>
      <c r="B12">
        <v>0</v>
      </c>
      <c r="C12">
        <v>0</v>
      </c>
      <c r="D12">
        <v>0</v>
      </c>
      <c r="E12">
        <v>0</v>
      </c>
      <c r="F12">
        <v>0</v>
      </c>
      <c r="G12">
        <v>0</v>
      </c>
      <c r="H12">
        <v>0</v>
      </c>
      <c r="I12">
        <v>0</v>
      </c>
      <c r="J12">
        <v>0</v>
      </c>
      <c r="K12">
        <v>0</v>
      </c>
      <c r="L12">
        <v>0</v>
      </c>
      <c r="M12">
        <v>0</v>
      </c>
      <c r="N12">
        <v>0</v>
      </c>
      <c r="O12">
        <v>0</v>
      </c>
    </row>
    <row r="13" spans="1:15" x14ac:dyDescent="0.25">
      <c r="A13" t="s">
        <v>22</v>
      </c>
      <c r="B13">
        <v>0</v>
      </c>
      <c r="C13">
        <v>0</v>
      </c>
      <c r="D13">
        <v>0</v>
      </c>
      <c r="E13">
        <v>0</v>
      </c>
      <c r="F13">
        <v>0</v>
      </c>
      <c r="G13">
        <v>0</v>
      </c>
      <c r="H13">
        <v>0</v>
      </c>
      <c r="I13">
        <v>0</v>
      </c>
      <c r="J13">
        <v>0</v>
      </c>
      <c r="K13">
        <v>0</v>
      </c>
      <c r="L13">
        <v>0</v>
      </c>
      <c r="M13">
        <v>0</v>
      </c>
      <c r="N13">
        <v>0</v>
      </c>
      <c r="O13">
        <v>0</v>
      </c>
    </row>
    <row r="14" spans="1:15" x14ac:dyDescent="0.25">
      <c r="A14" t="s">
        <v>27</v>
      </c>
      <c r="B14">
        <v>0</v>
      </c>
      <c r="C14">
        <v>0</v>
      </c>
      <c r="D14">
        <v>0</v>
      </c>
      <c r="E14">
        <v>0</v>
      </c>
      <c r="F14">
        <v>0</v>
      </c>
      <c r="G14">
        <v>0</v>
      </c>
      <c r="H14">
        <v>0</v>
      </c>
      <c r="I14">
        <v>0</v>
      </c>
      <c r="J14">
        <v>0</v>
      </c>
      <c r="K14">
        <v>0</v>
      </c>
      <c r="L14">
        <v>0</v>
      </c>
      <c r="M14">
        <v>0</v>
      </c>
      <c r="N14">
        <v>0</v>
      </c>
      <c r="O14">
        <v>0</v>
      </c>
    </row>
    <row r="15" spans="1:15" x14ac:dyDescent="0.25">
      <c r="A15" t="s">
        <v>20</v>
      </c>
      <c r="B15">
        <v>0</v>
      </c>
      <c r="C15">
        <v>0</v>
      </c>
      <c r="D15">
        <v>0</v>
      </c>
      <c r="E15">
        <v>0</v>
      </c>
      <c r="F15">
        <v>0</v>
      </c>
      <c r="G15">
        <v>0</v>
      </c>
      <c r="H15">
        <v>0</v>
      </c>
      <c r="I15">
        <v>0</v>
      </c>
      <c r="J15">
        <v>0</v>
      </c>
      <c r="K15">
        <v>0</v>
      </c>
      <c r="L15">
        <v>0</v>
      </c>
      <c r="M15">
        <v>0</v>
      </c>
      <c r="N15">
        <v>0</v>
      </c>
      <c r="O15">
        <v>0</v>
      </c>
    </row>
    <row r="16" spans="1:15" x14ac:dyDescent="0.25">
      <c r="A16" t="s">
        <v>24</v>
      </c>
      <c r="B16">
        <v>0</v>
      </c>
      <c r="C16">
        <v>0</v>
      </c>
      <c r="D16">
        <v>0</v>
      </c>
      <c r="E16">
        <v>0</v>
      </c>
      <c r="F16">
        <v>0</v>
      </c>
      <c r="G16">
        <v>0</v>
      </c>
      <c r="H16">
        <v>0</v>
      </c>
      <c r="I16">
        <v>0</v>
      </c>
      <c r="J16">
        <v>0</v>
      </c>
      <c r="K16">
        <v>0</v>
      </c>
      <c r="L16">
        <v>0</v>
      </c>
      <c r="M16">
        <v>0</v>
      </c>
      <c r="N16">
        <v>0</v>
      </c>
      <c r="O16">
        <v>0</v>
      </c>
    </row>
    <row r="17" spans="1:15" x14ac:dyDescent="0.25">
      <c r="A17" t="s">
        <v>1</v>
      </c>
      <c r="B17">
        <v>0</v>
      </c>
      <c r="C17">
        <v>0</v>
      </c>
      <c r="D17">
        <v>0</v>
      </c>
      <c r="E17">
        <v>0</v>
      </c>
      <c r="F17">
        <v>0</v>
      </c>
      <c r="G17">
        <v>0</v>
      </c>
      <c r="H17">
        <v>0</v>
      </c>
      <c r="I17">
        <v>0</v>
      </c>
      <c r="J17">
        <v>0</v>
      </c>
      <c r="K17">
        <v>0</v>
      </c>
      <c r="L17">
        <v>0</v>
      </c>
      <c r="M17">
        <v>0</v>
      </c>
      <c r="N17">
        <v>0</v>
      </c>
      <c r="O17">
        <v>0</v>
      </c>
    </row>
    <row r="18" spans="1:15" x14ac:dyDescent="0.25">
      <c r="A18" t="s">
        <v>5</v>
      </c>
      <c r="B18">
        <v>0</v>
      </c>
      <c r="C18">
        <v>0</v>
      </c>
      <c r="D18">
        <v>0</v>
      </c>
      <c r="E18">
        <v>0</v>
      </c>
      <c r="F18">
        <v>0</v>
      </c>
      <c r="G18">
        <v>0</v>
      </c>
      <c r="H18">
        <v>0</v>
      </c>
      <c r="I18">
        <v>0</v>
      </c>
      <c r="J18">
        <v>0</v>
      </c>
      <c r="K18">
        <v>0</v>
      </c>
      <c r="L18">
        <v>0</v>
      </c>
      <c r="M18">
        <v>0</v>
      </c>
      <c r="N18">
        <v>0</v>
      </c>
      <c r="O18">
        <v>0</v>
      </c>
    </row>
    <row r="19" spans="1:15" x14ac:dyDescent="0.25">
      <c r="A19" t="s">
        <v>6</v>
      </c>
      <c r="B19">
        <v>0</v>
      </c>
      <c r="C19">
        <v>0</v>
      </c>
      <c r="D19">
        <v>0</v>
      </c>
      <c r="E19">
        <v>0</v>
      </c>
      <c r="F19">
        <v>0</v>
      </c>
      <c r="G19">
        <v>0</v>
      </c>
      <c r="H19">
        <v>0</v>
      </c>
      <c r="I19">
        <v>0</v>
      </c>
      <c r="J19">
        <v>0</v>
      </c>
      <c r="K19">
        <v>0</v>
      </c>
      <c r="L19">
        <v>0</v>
      </c>
      <c r="M19">
        <v>0</v>
      </c>
      <c r="N19">
        <v>0</v>
      </c>
      <c r="O19">
        <v>0</v>
      </c>
    </row>
    <row r="20" spans="1:15" x14ac:dyDescent="0.25">
      <c r="A20" t="s">
        <v>4</v>
      </c>
      <c r="B20">
        <v>0</v>
      </c>
      <c r="C20">
        <v>0</v>
      </c>
      <c r="D20">
        <v>0</v>
      </c>
      <c r="E20">
        <v>0</v>
      </c>
      <c r="F20">
        <v>0</v>
      </c>
      <c r="G20">
        <v>0</v>
      </c>
      <c r="H20">
        <v>0</v>
      </c>
      <c r="I20">
        <v>0</v>
      </c>
      <c r="J20">
        <v>0</v>
      </c>
      <c r="K20">
        <v>0</v>
      </c>
      <c r="L20">
        <v>0</v>
      </c>
      <c r="M20">
        <v>0</v>
      </c>
      <c r="N20">
        <v>0</v>
      </c>
      <c r="O20">
        <v>0</v>
      </c>
    </row>
    <row r="21" spans="1:15" x14ac:dyDescent="0.25">
      <c r="A21" t="s">
        <v>7</v>
      </c>
      <c r="B21">
        <v>0</v>
      </c>
      <c r="C21">
        <v>0</v>
      </c>
      <c r="D21">
        <v>0</v>
      </c>
      <c r="E21">
        <v>0</v>
      </c>
      <c r="F21">
        <v>0</v>
      </c>
      <c r="G21">
        <v>0</v>
      </c>
      <c r="H21">
        <v>0</v>
      </c>
      <c r="I21">
        <v>0</v>
      </c>
      <c r="J21">
        <v>0</v>
      </c>
      <c r="K21">
        <v>0</v>
      </c>
      <c r="L21">
        <v>0</v>
      </c>
      <c r="M21">
        <v>0</v>
      </c>
      <c r="N21">
        <v>0</v>
      </c>
      <c r="O21">
        <v>0</v>
      </c>
    </row>
    <row r="22" spans="1:15" x14ac:dyDescent="0.25">
      <c r="A22" t="s">
        <v>25</v>
      </c>
      <c r="B22">
        <v>0</v>
      </c>
      <c r="C22">
        <v>0</v>
      </c>
      <c r="D22">
        <v>0</v>
      </c>
      <c r="E22">
        <v>0</v>
      </c>
      <c r="F22">
        <v>0</v>
      </c>
      <c r="G22">
        <v>0</v>
      </c>
      <c r="H22">
        <v>0</v>
      </c>
      <c r="I22">
        <v>0</v>
      </c>
      <c r="J22">
        <v>0</v>
      </c>
      <c r="K22">
        <v>0</v>
      </c>
      <c r="L22">
        <v>0</v>
      </c>
      <c r="M22">
        <v>0</v>
      </c>
      <c r="N22">
        <v>0</v>
      </c>
      <c r="O22">
        <v>0</v>
      </c>
    </row>
    <row r="23" spans="1:15" x14ac:dyDescent="0.25">
      <c r="A23" t="s">
        <v>17</v>
      </c>
      <c r="B23">
        <v>0</v>
      </c>
      <c r="C23">
        <v>0</v>
      </c>
      <c r="D23">
        <v>0</v>
      </c>
      <c r="E23">
        <v>0</v>
      </c>
      <c r="F23">
        <v>0</v>
      </c>
      <c r="G23">
        <v>0</v>
      </c>
      <c r="H23">
        <v>0</v>
      </c>
      <c r="I23">
        <v>0</v>
      </c>
      <c r="J23">
        <v>0</v>
      </c>
      <c r="K23">
        <v>0</v>
      </c>
      <c r="L23">
        <v>0</v>
      </c>
      <c r="M23">
        <v>0</v>
      </c>
      <c r="N23">
        <v>0</v>
      </c>
      <c r="O23">
        <v>0</v>
      </c>
    </row>
    <row r="24" spans="1:15" x14ac:dyDescent="0.25">
      <c r="A24" t="s">
        <v>8</v>
      </c>
      <c r="B24">
        <v>0</v>
      </c>
      <c r="C24">
        <v>0</v>
      </c>
      <c r="D24">
        <v>0</v>
      </c>
      <c r="E24">
        <v>0</v>
      </c>
      <c r="F24">
        <v>0</v>
      </c>
      <c r="G24">
        <v>0</v>
      </c>
      <c r="H24">
        <v>0</v>
      </c>
      <c r="I24">
        <v>0</v>
      </c>
      <c r="J24">
        <v>0</v>
      </c>
      <c r="K24">
        <v>0</v>
      </c>
      <c r="L24">
        <v>0</v>
      </c>
      <c r="M24">
        <v>0</v>
      </c>
      <c r="N24">
        <v>0</v>
      </c>
      <c r="O24">
        <v>0</v>
      </c>
    </row>
    <row r="25" spans="1:15" x14ac:dyDescent="0.25">
      <c r="A25" t="s">
        <v>26</v>
      </c>
      <c r="B25">
        <v>0</v>
      </c>
      <c r="C25">
        <v>0</v>
      </c>
      <c r="D25">
        <v>0</v>
      </c>
      <c r="E25">
        <v>0</v>
      </c>
      <c r="F25">
        <v>0</v>
      </c>
      <c r="G25">
        <v>0</v>
      </c>
      <c r="H25">
        <v>0</v>
      </c>
      <c r="I25">
        <v>0</v>
      </c>
      <c r="J25">
        <v>0</v>
      </c>
      <c r="K25">
        <v>0</v>
      </c>
      <c r="L25">
        <v>0</v>
      </c>
      <c r="M25">
        <v>0</v>
      </c>
      <c r="N25">
        <v>0</v>
      </c>
      <c r="O25">
        <v>0</v>
      </c>
    </row>
    <row r="26" spans="1:15" x14ac:dyDescent="0.25">
      <c r="A26" t="s">
        <v>9</v>
      </c>
      <c r="B26">
        <v>0</v>
      </c>
      <c r="C26">
        <v>0</v>
      </c>
      <c r="D26">
        <v>0</v>
      </c>
      <c r="E26">
        <v>0</v>
      </c>
      <c r="F26">
        <v>0</v>
      </c>
      <c r="G26">
        <v>0</v>
      </c>
      <c r="H26">
        <v>0</v>
      </c>
      <c r="I26">
        <v>0</v>
      </c>
      <c r="J26">
        <v>0</v>
      </c>
      <c r="K26">
        <v>0</v>
      </c>
      <c r="L26">
        <v>0</v>
      </c>
      <c r="M26">
        <v>0</v>
      </c>
      <c r="N26">
        <v>0</v>
      </c>
      <c r="O26">
        <v>0</v>
      </c>
    </row>
    <row r="27" spans="1:15" x14ac:dyDescent="0.25">
      <c r="A27" t="s">
        <v>11</v>
      </c>
      <c r="B27">
        <v>0</v>
      </c>
      <c r="C27">
        <v>0</v>
      </c>
      <c r="D27">
        <v>0</v>
      </c>
      <c r="E27">
        <v>0</v>
      </c>
      <c r="F27">
        <v>0</v>
      </c>
      <c r="G27">
        <v>0</v>
      </c>
      <c r="H27">
        <v>0</v>
      </c>
      <c r="I27">
        <v>0</v>
      </c>
      <c r="J27">
        <v>0</v>
      </c>
      <c r="K27">
        <v>0</v>
      </c>
      <c r="L27">
        <v>0</v>
      </c>
      <c r="M27">
        <v>0</v>
      </c>
      <c r="N27">
        <v>0</v>
      </c>
      <c r="O27">
        <v>0</v>
      </c>
    </row>
    <row r="28" spans="1:15" x14ac:dyDescent="0.25">
      <c r="A28" t="s">
        <v>10</v>
      </c>
      <c r="B28">
        <v>0</v>
      </c>
      <c r="C28">
        <v>0</v>
      </c>
      <c r="D28">
        <v>0</v>
      </c>
      <c r="E28">
        <v>0</v>
      </c>
      <c r="F28">
        <v>0</v>
      </c>
      <c r="G28">
        <v>0</v>
      </c>
      <c r="H28">
        <v>0</v>
      </c>
      <c r="I28">
        <v>0</v>
      </c>
      <c r="J28">
        <v>0</v>
      </c>
      <c r="K28">
        <v>0</v>
      </c>
      <c r="L28">
        <v>0</v>
      </c>
      <c r="M28">
        <v>0</v>
      </c>
      <c r="N28">
        <v>0</v>
      </c>
      <c r="O28">
        <v>0</v>
      </c>
    </row>
    <row r="29" spans="1:15" x14ac:dyDescent="0.25">
      <c r="A29" t="s">
        <v>19</v>
      </c>
      <c r="B29">
        <v>0</v>
      </c>
      <c r="C29">
        <v>0</v>
      </c>
      <c r="D29">
        <v>0</v>
      </c>
      <c r="E29">
        <v>0</v>
      </c>
      <c r="F29">
        <v>0</v>
      </c>
      <c r="G29">
        <v>0</v>
      </c>
      <c r="H29">
        <v>0</v>
      </c>
      <c r="I29">
        <v>0</v>
      </c>
      <c r="J29">
        <v>0</v>
      </c>
      <c r="K29">
        <v>0</v>
      </c>
      <c r="L29">
        <v>0</v>
      </c>
      <c r="M29">
        <v>0</v>
      </c>
      <c r="N29">
        <v>0</v>
      </c>
      <c r="O29">
        <v>0</v>
      </c>
    </row>
    <row r="30" spans="1:15" x14ac:dyDescent="0.25">
      <c r="A30" t="s">
        <v>16</v>
      </c>
      <c r="B30">
        <v>0</v>
      </c>
      <c r="C30">
        <v>0</v>
      </c>
      <c r="D30">
        <v>0</v>
      </c>
      <c r="E30">
        <v>0</v>
      </c>
      <c r="F30">
        <v>0</v>
      </c>
      <c r="G30">
        <v>0</v>
      </c>
      <c r="H30">
        <v>0</v>
      </c>
      <c r="I30">
        <v>0</v>
      </c>
      <c r="J30">
        <v>0</v>
      </c>
      <c r="K30">
        <v>0</v>
      </c>
      <c r="L30">
        <v>0</v>
      </c>
      <c r="M30">
        <v>0</v>
      </c>
      <c r="N30">
        <v>0</v>
      </c>
      <c r="O30">
        <v>0</v>
      </c>
    </row>
    <row r="31" spans="1:15" x14ac:dyDescent="0.25">
      <c r="A31" t="s">
        <v>15</v>
      </c>
      <c r="B31">
        <v>0</v>
      </c>
      <c r="C31">
        <v>0</v>
      </c>
      <c r="D31">
        <v>0</v>
      </c>
      <c r="E31">
        <v>0</v>
      </c>
      <c r="F31">
        <v>0</v>
      </c>
      <c r="G31">
        <v>0</v>
      </c>
      <c r="H31">
        <v>0</v>
      </c>
      <c r="I31">
        <v>0</v>
      </c>
      <c r="J31">
        <v>0</v>
      </c>
      <c r="K31">
        <v>0</v>
      </c>
      <c r="L31">
        <v>0</v>
      </c>
      <c r="M31">
        <v>0</v>
      </c>
      <c r="N31">
        <v>0</v>
      </c>
      <c r="O31">
        <v>0</v>
      </c>
    </row>
    <row r="32" spans="1:15" x14ac:dyDescent="0.25">
      <c r="A32" t="s">
        <v>28</v>
      </c>
      <c r="B32">
        <v>0</v>
      </c>
      <c r="C32">
        <v>0</v>
      </c>
      <c r="D32">
        <v>0</v>
      </c>
      <c r="E32">
        <v>0</v>
      </c>
      <c r="F32">
        <v>0</v>
      </c>
      <c r="G32">
        <v>0</v>
      </c>
      <c r="H32">
        <v>0</v>
      </c>
      <c r="I32">
        <v>0</v>
      </c>
      <c r="J32">
        <v>0</v>
      </c>
      <c r="K32">
        <v>0</v>
      </c>
      <c r="L32">
        <v>0</v>
      </c>
      <c r="M32">
        <v>0</v>
      </c>
      <c r="N32">
        <v>0</v>
      </c>
      <c r="O32">
        <v>0</v>
      </c>
    </row>
    <row r="33" spans="1:15" x14ac:dyDescent="0.25">
      <c r="A33" t="s">
        <v>12</v>
      </c>
      <c r="B33">
        <v>0</v>
      </c>
      <c r="C33">
        <v>0</v>
      </c>
      <c r="D33">
        <v>0</v>
      </c>
      <c r="E33">
        <v>0</v>
      </c>
      <c r="F33">
        <v>0</v>
      </c>
      <c r="G33">
        <v>0</v>
      </c>
      <c r="H33">
        <v>0</v>
      </c>
      <c r="I33">
        <v>0</v>
      </c>
      <c r="J33">
        <v>0</v>
      </c>
      <c r="K33">
        <v>0</v>
      </c>
      <c r="L33">
        <v>0</v>
      </c>
      <c r="M33">
        <v>0</v>
      </c>
      <c r="N33">
        <v>0</v>
      </c>
      <c r="O33">
        <v>0</v>
      </c>
    </row>
    <row r="34" spans="1:15" x14ac:dyDescent="0.25">
      <c r="A34" t="s">
        <v>13</v>
      </c>
      <c r="B34">
        <v>0</v>
      </c>
      <c r="C34">
        <v>0</v>
      </c>
      <c r="D34">
        <v>0</v>
      </c>
      <c r="E34">
        <v>0</v>
      </c>
      <c r="F34">
        <v>0</v>
      </c>
      <c r="G34">
        <v>0</v>
      </c>
      <c r="H34">
        <v>0</v>
      </c>
      <c r="I34">
        <v>0</v>
      </c>
      <c r="J34">
        <v>0</v>
      </c>
      <c r="K34">
        <v>0</v>
      </c>
      <c r="L34">
        <v>0</v>
      </c>
      <c r="M34">
        <v>0</v>
      </c>
      <c r="N34">
        <v>0</v>
      </c>
      <c r="O34">
        <v>0</v>
      </c>
    </row>
    <row r="35" spans="1:15" x14ac:dyDescent="0.25">
      <c r="A35" t="s">
        <v>29</v>
      </c>
      <c r="B35">
        <v>0</v>
      </c>
      <c r="C35">
        <v>0</v>
      </c>
      <c r="D35">
        <v>0</v>
      </c>
      <c r="E35">
        <v>0</v>
      </c>
      <c r="F35">
        <v>0</v>
      </c>
      <c r="G35">
        <v>0</v>
      </c>
      <c r="H35">
        <v>0</v>
      </c>
      <c r="I35">
        <v>0</v>
      </c>
      <c r="J35">
        <v>0</v>
      </c>
      <c r="K35">
        <v>0</v>
      </c>
      <c r="L35">
        <v>0</v>
      </c>
      <c r="M35">
        <v>0</v>
      </c>
      <c r="N35">
        <v>0</v>
      </c>
      <c r="O35">
        <v>0</v>
      </c>
    </row>
    <row r="36" spans="1:15" x14ac:dyDescent="0.25">
      <c r="A36" t="s">
        <v>32</v>
      </c>
      <c r="B36">
        <v>0</v>
      </c>
      <c r="C36">
        <v>0</v>
      </c>
      <c r="D36">
        <v>0</v>
      </c>
      <c r="E36">
        <v>0</v>
      </c>
      <c r="F36">
        <v>0</v>
      </c>
      <c r="G36">
        <v>0</v>
      </c>
      <c r="H36">
        <v>0</v>
      </c>
      <c r="I36">
        <v>0</v>
      </c>
      <c r="J36">
        <v>0</v>
      </c>
      <c r="K36">
        <v>0</v>
      </c>
      <c r="L36">
        <v>0</v>
      </c>
      <c r="M36">
        <v>0</v>
      </c>
      <c r="N36">
        <v>0</v>
      </c>
      <c r="O36">
        <v>0</v>
      </c>
    </row>
    <row r="39" spans="1:15" s="30" customFormat="1" ht="18.75" x14ac:dyDescent="0.3">
      <c r="A39" s="29" t="s">
        <v>86</v>
      </c>
    </row>
    <row r="40" spans="1:15" x14ac:dyDescent="0.25">
      <c r="A40" t="s">
        <v>81</v>
      </c>
      <c r="B40" t="s">
        <v>87</v>
      </c>
    </row>
    <row r="41" spans="1:15" x14ac:dyDescent="0.25">
      <c r="A41" t="s">
        <v>82</v>
      </c>
      <c r="B41" s="7">
        <v>41094</v>
      </c>
    </row>
    <row r="42" spans="1:15" x14ac:dyDescent="0.25">
      <c r="A42" t="s">
        <v>84</v>
      </c>
      <c r="B42" t="s">
        <v>88</v>
      </c>
    </row>
    <row r="43" spans="1:15" x14ac:dyDescent="0.25">
      <c r="A43" t="s">
        <v>83</v>
      </c>
      <c r="B43" t="s">
        <v>89</v>
      </c>
    </row>
    <row r="44" spans="1:15" x14ac:dyDescent="0.25">
      <c r="A44" t="s">
        <v>85</v>
      </c>
    </row>
    <row r="46" spans="1:15" x14ac:dyDescent="0.25">
      <c r="A46" t="s">
        <v>81</v>
      </c>
    </row>
    <row r="47" spans="1:15" x14ac:dyDescent="0.25">
      <c r="A47" t="s">
        <v>82</v>
      </c>
    </row>
    <row r="48" spans="1:15" x14ac:dyDescent="0.25">
      <c r="A48" t="s">
        <v>84</v>
      </c>
    </row>
    <row r="49" spans="1:1" x14ac:dyDescent="0.25">
      <c r="A49" t="s">
        <v>83</v>
      </c>
    </row>
    <row r="50" spans="1:1" x14ac:dyDescent="0.25">
      <c r="A50" t="s">
        <v>85</v>
      </c>
    </row>
    <row r="52" spans="1:1" x14ac:dyDescent="0.25">
      <c r="A52" t="s">
        <v>81</v>
      </c>
    </row>
    <row r="53" spans="1:1" x14ac:dyDescent="0.25">
      <c r="A53" t="s">
        <v>82</v>
      </c>
    </row>
    <row r="54" spans="1:1" x14ac:dyDescent="0.25">
      <c r="A54" t="s">
        <v>84</v>
      </c>
    </row>
    <row r="55" spans="1:1" x14ac:dyDescent="0.25">
      <c r="A55" t="s">
        <v>83</v>
      </c>
    </row>
    <row r="56" spans="1:1" x14ac:dyDescent="0.25">
      <c r="A56" t="s">
        <v>85</v>
      </c>
    </row>
    <row r="58" spans="1:1" x14ac:dyDescent="0.25">
      <c r="A58" t="s">
        <v>81</v>
      </c>
    </row>
    <row r="59" spans="1:1" x14ac:dyDescent="0.25">
      <c r="A59" t="s">
        <v>82</v>
      </c>
    </row>
    <row r="60" spans="1:1" x14ac:dyDescent="0.25">
      <c r="A60" t="s">
        <v>84</v>
      </c>
    </row>
    <row r="61" spans="1:1" x14ac:dyDescent="0.25">
      <c r="A61" t="s">
        <v>83</v>
      </c>
    </row>
    <row r="62" spans="1:1" x14ac:dyDescent="0.25">
      <c r="A62" t="s">
        <v>85</v>
      </c>
    </row>
  </sheetData>
  <dataValidations count="1">
    <dataValidation type="whole" operator="equal" allowBlank="1" showInputMessage="1" showErrorMessage="1" sqref="B6:B36">
      <formula1>0</formula1>
    </dataValidation>
  </dataValidation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Y69"/>
  <sheetViews>
    <sheetView zoomScaleNormal="100" workbookViewId="0">
      <selection activeCell="A46" sqref="A46:XFD46"/>
    </sheetView>
  </sheetViews>
  <sheetFormatPr baseColWidth="10" defaultRowHeight="15" x14ac:dyDescent="0.25"/>
  <sheetData>
    <row r="1" spans="1:25" ht="18.75" x14ac:dyDescent="0.3">
      <c r="A1" s="1" t="s">
        <v>244</v>
      </c>
    </row>
    <row r="2" spans="1:25" x14ac:dyDescent="0.25">
      <c r="A2" s="5" t="s">
        <v>72</v>
      </c>
    </row>
    <row r="3" spans="1:25" x14ac:dyDescent="0.25">
      <c r="A3" t="s">
        <v>77</v>
      </c>
    </row>
    <row r="4" spans="1:25" x14ac:dyDescent="0.25">
      <c r="A4" s="5" t="s">
        <v>78</v>
      </c>
    </row>
    <row r="5" spans="1:25" x14ac:dyDescent="0.25">
      <c r="A5" s="5" t="s">
        <v>79</v>
      </c>
    </row>
    <row r="6" spans="1:25" x14ac:dyDescent="0.25">
      <c r="A6" s="5" t="s">
        <v>80</v>
      </c>
    </row>
    <row r="7" spans="1:25" ht="18.75" x14ac:dyDescent="0.3">
      <c r="A7" s="27" t="s">
        <v>33</v>
      </c>
      <c r="B7" s="24"/>
      <c r="C7" s="24"/>
      <c r="D7" s="24"/>
    </row>
    <row r="8" spans="1:25" x14ac:dyDescent="0.25">
      <c r="B8" t="s">
        <v>31</v>
      </c>
      <c r="C8">
        <v>2008</v>
      </c>
      <c r="D8">
        <v>2009</v>
      </c>
      <c r="E8">
        <v>2010</v>
      </c>
      <c r="F8">
        <v>2011</v>
      </c>
      <c r="G8">
        <v>2012</v>
      </c>
      <c r="H8">
        <v>2013</v>
      </c>
      <c r="I8">
        <v>2014</v>
      </c>
      <c r="J8">
        <v>2015</v>
      </c>
      <c r="K8">
        <v>2016</v>
      </c>
      <c r="L8">
        <v>2017</v>
      </c>
      <c r="M8">
        <v>2018</v>
      </c>
      <c r="N8">
        <v>2019</v>
      </c>
      <c r="O8">
        <v>2020</v>
      </c>
      <c r="P8">
        <v>2021</v>
      </c>
      <c r="Q8">
        <v>2022</v>
      </c>
      <c r="R8">
        <v>2023</v>
      </c>
      <c r="S8">
        <v>2024</v>
      </c>
      <c r="T8">
        <v>2025</v>
      </c>
      <c r="U8">
        <v>2026</v>
      </c>
      <c r="V8">
        <v>2027</v>
      </c>
      <c r="W8">
        <v>2028</v>
      </c>
      <c r="X8">
        <v>2029</v>
      </c>
      <c r="Y8">
        <v>2030</v>
      </c>
    </row>
    <row r="9" spans="1:25" x14ac:dyDescent="0.25">
      <c r="A9" t="s">
        <v>35</v>
      </c>
      <c r="B9">
        <v>3</v>
      </c>
      <c r="C9">
        <v>3</v>
      </c>
      <c r="D9">
        <v>3</v>
      </c>
      <c r="E9">
        <v>3</v>
      </c>
      <c r="F9">
        <v>3</v>
      </c>
      <c r="G9">
        <v>3</v>
      </c>
      <c r="H9">
        <v>3</v>
      </c>
      <c r="I9">
        <v>3</v>
      </c>
      <c r="J9">
        <v>3</v>
      </c>
      <c r="K9">
        <v>3</v>
      </c>
      <c r="L9">
        <v>3</v>
      </c>
      <c r="M9">
        <v>3</v>
      </c>
      <c r="N9">
        <v>3</v>
      </c>
      <c r="O9">
        <v>3</v>
      </c>
      <c r="P9">
        <v>3</v>
      </c>
      <c r="Q9">
        <v>3</v>
      </c>
      <c r="R9">
        <v>3</v>
      </c>
      <c r="S9">
        <v>3</v>
      </c>
      <c r="T9">
        <v>3</v>
      </c>
      <c r="U9">
        <v>3</v>
      </c>
      <c r="V9">
        <v>3</v>
      </c>
      <c r="W9">
        <v>3</v>
      </c>
      <c r="X9">
        <v>3</v>
      </c>
      <c r="Y9">
        <v>3</v>
      </c>
    </row>
    <row r="10" spans="1:25" x14ac:dyDescent="0.25">
      <c r="A10" t="s">
        <v>36</v>
      </c>
      <c r="B10">
        <v>3</v>
      </c>
      <c r="C10">
        <v>3</v>
      </c>
      <c r="D10">
        <v>3</v>
      </c>
      <c r="E10">
        <v>3</v>
      </c>
      <c r="F10">
        <v>3</v>
      </c>
      <c r="G10">
        <v>3</v>
      </c>
      <c r="H10">
        <v>3</v>
      </c>
      <c r="I10">
        <v>3</v>
      </c>
      <c r="J10">
        <v>3</v>
      </c>
      <c r="K10">
        <v>3</v>
      </c>
      <c r="L10">
        <v>3</v>
      </c>
      <c r="M10">
        <v>3</v>
      </c>
      <c r="N10">
        <v>3</v>
      </c>
      <c r="O10">
        <v>3</v>
      </c>
      <c r="P10">
        <v>3</v>
      </c>
      <c r="Q10">
        <v>3</v>
      </c>
      <c r="R10">
        <v>3</v>
      </c>
      <c r="S10">
        <v>3</v>
      </c>
      <c r="T10">
        <v>3</v>
      </c>
      <c r="U10">
        <v>3</v>
      </c>
      <c r="V10">
        <v>3</v>
      </c>
      <c r="W10">
        <v>3</v>
      </c>
      <c r="X10">
        <v>3</v>
      </c>
      <c r="Y10">
        <v>3</v>
      </c>
    </row>
    <row r="11" spans="1:25" x14ac:dyDescent="0.25">
      <c r="A11" t="s">
        <v>37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row>
    <row r="12" spans="1:25" x14ac:dyDescent="0.25">
      <c r="A12" t="s">
        <v>38</v>
      </c>
      <c r="B12">
        <v>3</v>
      </c>
      <c r="C12">
        <v>3</v>
      </c>
      <c r="D12">
        <v>3</v>
      </c>
      <c r="E12">
        <v>3</v>
      </c>
      <c r="F12">
        <v>3</v>
      </c>
      <c r="G12">
        <v>3</v>
      </c>
      <c r="H12">
        <v>3</v>
      </c>
      <c r="I12">
        <v>3</v>
      </c>
      <c r="J12">
        <v>3</v>
      </c>
      <c r="K12">
        <v>3</v>
      </c>
      <c r="L12">
        <v>3</v>
      </c>
      <c r="M12">
        <v>3</v>
      </c>
      <c r="N12">
        <v>3</v>
      </c>
      <c r="O12">
        <v>3</v>
      </c>
      <c r="P12">
        <v>3</v>
      </c>
      <c r="Q12">
        <v>3</v>
      </c>
      <c r="R12">
        <v>3</v>
      </c>
      <c r="S12">
        <v>3</v>
      </c>
      <c r="T12">
        <v>3</v>
      </c>
      <c r="U12">
        <v>3</v>
      </c>
      <c r="V12">
        <v>3</v>
      </c>
      <c r="W12">
        <v>3</v>
      </c>
      <c r="X12">
        <v>3</v>
      </c>
      <c r="Y12">
        <v>3</v>
      </c>
    </row>
    <row r="13" spans="1:25" x14ac:dyDescent="0.25">
      <c r="A13" t="s">
        <v>39</v>
      </c>
      <c r="B13">
        <v>3</v>
      </c>
      <c r="C13">
        <v>3</v>
      </c>
      <c r="D13">
        <v>3</v>
      </c>
      <c r="E13">
        <v>3</v>
      </c>
      <c r="F13">
        <v>3</v>
      </c>
      <c r="G13">
        <v>3</v>
      </c>
      <c r="H13">
        <v>3</v>
      </c>
      <c r="I13">
        <v>3</v>
      </c>
      <c r="J13">
        <v>3</v>
      </c>
      <c r="K13">
        <v>3</v>
      </c>
      <c r="L13">
        <v>3</v>
      </c>
      <c r="M13">
        <v>3</v>
      </c>
      <c r="N13">
        <v>3</v>
      </c>
      <c r="O13">
        <v>3</v>
      </c>
      <c r="P13">
        <v>3</v>
      </c>
      <c r="Q13">
        <v>3</v>
      </c>
      <c r="R13">
        <v>3</v>
      </c>
      <c r="S13">
        <v>3</v>
      </c>
      <c r="T13">
        <v>3</v>
      </c>
      <c r="U13">
        <v>3</v>
      </c>
      <c r="V13">
        <v>3</v>
      </c>
      <c r="W13">
        <v>3</v>
      </c>
      <c r="X13">
        <v>3</v>
      </c>
      <c r="Y13">
        <v>3</v>
      </c>
    </row>
    <row r="14" spans="1:25" x14ac:dyDescent="0.25">
      <c r="A14" t="s">
        <v>41</v>
      </c>
      <c r="B14">
        <v>1</v>
      </c>
      <c r="C14">
        <v>1</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row>
    <row r="15" spans="1:25" x14ac:dyDescent="0.25">
      <c r="A15" t="s">
        <v>40</v>
      </c>
      <c r="B15">
        <v>1</v>
      </c>
      <c r="C15">
        <v>1</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row>
    <row r="16" spans="1:25" x14ac:dyDescent="0.25">
      <c r="A16" t="s">
        <v>42</v>
      </c>
      <c r="B16">
        <v>2</v>
      </c>
      <c r="C16">
        <v>2</v>
      </c>
      <c r="D16">
        <v>2</v>
      </c>
      <c r="E16">
        <v>2</v>
      </c>
      <c r="F16">
        <v>2</v>
      </c>
      <c r="G16">
        <v>2</v>
      </c>
      <c r="H16">
        <v>2</v>
      </c>
      <c r="I16">
        <v>2</v>
      </c>
      <c r="J16">
        <v>2</v>
      </c>
      <c r="K16">
        <v>2</v>
      </c>
      <c r="L16">
        <v>2</v>
      </c>
      <c r="M16">
        <v>2</v>
      </c>
      <c r="N16">
        <v>2</v>
      </c>
      <c r="O16">
        <v>2</v>
      </c>
      <c r="P16">
        <v>2</v>
      </c>
      <c r="Q16">
        <v>2</v>
      </c>
      <c r="R16">
        <v>2</v>
      </c>
      <c r="S16">
        <v>2</v>
      </c>
      <c r="T16">
        <v>2</v>
      </c>
      <c r="U16">
        <v>2</v>
      </c>
      <c r="V16">
        <v>2</v>
      </c>
      <c r="W16">
        <v>2</v>
      </c>
      <c r="X16">
        <v>2</v>
      </c>
      <c r="Y16">
        <v>2</v>
      </c>
    </row>
    <row r="17" spans="1:25" x14ac:dyDescent="0.25">
      <c r="A17" t="s">
        <v>44</v>
      </c>
      <c r="B17">
        <v>1</v>
      </c>
      <c r="C17">
        <v>1</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row>
    <row r="18" spans="1:25" x14ac:dyDescent="0.25">
      <c r="A18" t="s">
        <v>45</v>
      </c>
      <c r="B18">
        <v>1</v>
      </c>
      <c r="C18">
        <v>1</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row>
    <row r="19" spans="1:25" x14ac:dyDescent="0.25">
      <c r="A19" t="s">
        <v>46</v>
      </c>
      <c r="B19">
        <v>1</v>
      </c>
      <c r="C19">
        <v>1</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row>
    <row r="20" spans="1:25" x14ac:dyDescent="0.25">
      <c r="A20" t="s">
        <v>68</v>
      </c>
      <c r="B20">
        <v>1</v>
      </c>
      <c r="C20">
        <v>1</v>
      </c>
      <c r="D20">
        <v>1</v>
      </c>
      <c r="E20">
        <v>1</v>
      </c>
      <c r="F20">
        <v>1</v>
      </c>
      <c r="G20">
        <v>1</v>
      </c>
      <c r="H20">
        <v>1</v>
      </c>
      <c r="I20">
        <v>1</v>
      </c>
      <c r="J20">
        <v>1</v>
      </c>
      <c r="K20">
        <v>1</v>
      </c>
      <c r="L20">
        <v>1</v>
      </c>
      <c r="M20">
        <v>1</v>
      </c>
      <c r="N20">
        <v>1</v>
      </c>
      <c r="O20">
        <v>1</v>
      </c>
      <c r="P20">
        <v>1</v>
      </c>
      <c r="Q20">
        <v>1</v>
      </c>
      <c r="R20">
        <v>1</v>
      </c>
      <c r="S20">
        <v>1</v>
      </c>
      <c r="T20">
        <v>1</v>
      </c>
      <c r="U20">
        <v>1</v>
      </c>
      <c r="V20">
        <v>1</v>
      </c>
      <c r="W20">
        <v>1</v>
      </c>
      <c r="X20">
        <v>1</v>
      </c>
      <c r="Y20">
        <v>1</v>
      </c>
    </row>
    <row r="21" spans="1:25" x14ac:dyDescent="0.25">
      <c r="A21" t="s">
        <v>69</v>
      </c>
      <c r="B21">
        <v>1</v>
      </c>
      <c r="C21">
        <v>1</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row>
    <row r="22" spans="1:25" x14ac:dyDescent="0.25">
      <c r="A22" t="s">
        <v>70</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row>
    <row r="23" spans="1:25" x14ac:dyDescent="0.25">
      <c r="A23" t="s">
        <v>47</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row>
    <row r="24" spans="1:25" x14ac:dyDescent="0.25">
      <c r="A24" t="s">
        <v>71</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row>
    <row r="25" spans="1:25" x14ac:dyDescent="0.25">
      <c r="A25" t="s">
        <v>62</v>
      </c>
      <c r="B25">
        <v>2</v>
      </c>
      <c r="C25">
        <v>2</v>
      </c>
      <c r="D25">
        <v>2</v>
      </c>
      <c r="E25">
        <v>2</v>
      </c>
      <c r="F25">
        <v>2</v>
      </c>
      <c r="G25">
        <v>2</v>
      </c>
      <c r="H25">
        <v>2</v>
      </c>
      <c r="I25">
        <v>2</v>
      </c>
      <c r="J25">
        <v>2</v>
      </c>
      <c r="K25">
        <v>2</v>
      </c>
      <c r="L25">
        <v>2</v>
      </c>
      <c r="M25">
        <v>2</v>
      </c>
      <c r="N25">
        <v>2</v>
      </c>
      <c r="O25">
        <v>2</v>
      </c>
      <c r="P25">
        <v>2</v>
      </c>
      <c r="Q25">
        <v>2</v>
      </c>
      <c r="R25">
        <v>2</v>
      </c>
      <c r="S25">
        <v>2</v>
      </c>
      <c r="T25">
        <v>2</v>
      </c>
      <c r="U25">
        <v>2</v>
      </c>
      <c r="V25">
        <v>2</v>
      </c>
      <c r="W25">
        <v>2</v>
      </c>
      <c r="X25">
        <v>2</v>
      </c>
      <c r="Y25">
        <v>2</v>
      </c>
    </row>
    <row r="26" spans="1:25" x14ac:dyDescent="0.25">
      <c r="A26" t="s">
        <v>67</v>
      </c>
      <c r="B26">
        <v>2</v>
      </c>
      <c r="C26">
        <v>2</v>
      </c>
      <c r="D26">
        <v>2</v>
      </c>
      <c r="E26">
        <v>2</v>
      </c>
      <c r="F26">
        <v>2</v>
      </c>
      <c r="G26">
        <v>2</v>
      </c>
      <c r="H26">
        <v>2</v>
      </c>
      <c r="I26">
        <v>2</v>
      </c>
      <c r="J26">
        <v>2</v>
      </c>
      <c r="K26">
        <v>2</v>
      </c>
      <c r="L26">
        <v>2</v>
      </c>
      <c r="M26">
        <v>2</v>
      </c>
      <c r="N26">
        <v>2</v>
      </c>
      <c r="O26">
        <v>2</v>
      </c>
      <c r="P26">
        <v>2</v>
      </c>
      <c r="Q26">
        <v>2</v>
      </c>
      <c r="R26">
        <v>2</v>
      </c>
      <c r="S26">
        <v>2</v>
      </c>
      <c r="T26">
        <v>2</v>
      </c>
      <c r="U26">
        <v>2</v>
      </c>
      <c r="V26">
        <v>2</v>
      </c>
      <c r="W26">
        <v>2</v>
      </c>
      <c r="X26">
        <v>2</v>
      </c>
      <c r="Y26">
        <v>2</v>
      </c>
    </row>
    <row r="27" spans="1:25" x14ac:dyDescent="0.25">
      <c r="A27" t="s">
        <v>60</v>
      </c>
      <c r="B27">
        <v>1</v>
      </c>
      <c r="C27">
        <v>1</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row>
    <row r="28" spans="1:25" x14ac:dyDescent="0.25">
      <c r="A28" t="s">
        <v>61</v>
      </c>
      <c r="B28">
        <v>1</v>
      </c>
      <c r="C28">
        <v>1</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row>
    <row r="29" spans="1:25" x14ac:dyDescent="0.25">
      <c r="A29" t="s">
        <v>64</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row>
    <row r="30" spans="1:25" x14ac:dyDescent="0.25">
      <c r="A30" t="s">
        <v>63</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row>
    <row r="31" spans="1:25" x14ac:dyDescent="0.25">
      <c r="A31" t="s">
        <v>73</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row>
    <row r="32" spans="1:25" x14ac:dyDescent="0.25">
      <c r="A32" t="s">
        <v>65</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row>
    <row r="33" spans="1:25" x14ac:dyDescent="0.25">
      <c r="A33" t="s">
        <v>52</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row>
    <row r="34" spans="1:25" x14ac:dyDescent="0.25">
      <c r="A34" t="s">
        <v>53</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row>
    <row r="35" spans="1:25" x14ac:dyDescent="0.25">
      <c r="A35" t="s">
        <v>54</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row>
    <row r="36" spans="1:25" x14ac:dyDescent="0.25">
      <c r="A36" t="s">
        <v>55</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row>
    <row r="37" spans="1:25" x14ac:dyDescent="0.25">
      <c r="A37" t="s">
        <v>56</v>
      </c>
      <c r="B37">
        <v>1</v>
      </c>
      <c r="C37">
        <v>1</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row>
    <row r="38" spans="1:25" x14ac:dyDescent="0.25">
      <c r="A38" t="s">
        <v>58</v>
      </c>
      <c r="B38">
        <v>1</v>
      </c>
      <c r="C38">
        <v>1</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row>
    <row r="39" spans="1:25" x14ac:dyDescent="0.25">
      <c r="A39" t="s">
        <v>59</v>
      </c>
      <c r="B39">
        <v>1</v>
      </c>
      <c r="C39">
        <v>1</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row>
    <row r="40" spans="1:25" x14ac:dyDescent="0.25">
      <c r="A40" t="s">
        <v>74</v>
      </c>
      <c r="B40">
        <v>1</v>
      </c>
      <c r="C40">
        <v>1</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row>
    <row r="41" spans="1:25" x14ac:dyDescent="0.25">
      <c r="A41" t="s">
        <v>57</v>
      </c>
      <c r="B41">
        <v>1</v>
      </c>
      <c r="C41">
        <v>1</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row>
    <row r="42" spans="1:25" x14ac:dyDescent="0.25">
      <c r="A42" t="s">
        <v>75</v>
      </c>
      <c r="B42">
        <v>1</v>
      </c>
      <c r="C42">
        <v>1</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row>
    <row r="43" spans="1:25" x14ac:dyDescent="0.25">
      <c r="A43" t="s">
        <v>76</v>
      </c>
      <c r="B43">
        <v>1</v>
      </c>
      <c r="C43">
        <v>1</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row>
    <row r="46" spans="1:25" s="30" customFormat="1" ht="18.75" x14ac:dyDescent="0.3">
      <c r="A46" s="29" t="s">
        <v>86</v>
      </c>
    </row>
    <row r="47" spans="1:25" x14ac:dyDescent="0.25">
      <c r="A47" t="s">
        <v>81</v>
      </c>
      <c r="B47" t="s">
        <v>87</v>
      </c>
    </row>
    <row r="48" spans="1:25" x14ac:dyDescent="0.25">
      <c r="A48" t="s">
        <v>82</v>
      </c>
      <c r="B48" s="7">
        <v>41094</v>
      </c>
    </row>
    <row r="49" spans="1:2" x14ac:dyDescent="0.25">
      <c r="A49" t="s">
        <v>84</v>
      </c>
      <c r="B49" t="s">
        <v>88</v>
      </c>
    </row>
    <row r="50" spans="1:2" x14ac:dyDescent="0.25">
      <c r="A50" t="s">
        <v>83</v>
      </c>
      <c r="B50" t="s">
        <v>89</v>
      </c>
    </row>
    <row r="51" spans="1:2" x14ac:dyDescent="0.25">
      <c r="A51" t="s">
        <v>85</v>
      </c>
    </row>
    <row r="53" spans="1:2" x14ac:dyDescent="0.25">
      <c r="A53" t="s">
        <v>81</v>
      </c>
    </row>
    <row r="54" spans="1:2" x14ac:dyDescent="0.25">
      <c r="A54" t="s">
        <v>82</v>
      </c>
    </row>
    <row r="55" spans="1:2" x14ac:dyDescent="0.25">
      <c r="A55" t="s">
        <v>84</v>
      </c>
    </row>
    <row r="56" spans="1:2" x14ac:dyDescent="0.25">
      <c r="A56" t="s">
        <v>83</v>
      </c>
    </row>
    <row r="57" spans="1:2" x14ac:dyDescent="0.25">
      <c r="A57" t="s">
        <v>85</v>
      </c>
    </row>
    <row r="59" spans="1:2" x14ac:dyDescent="0.25">
      <c r="A59" t="s">
        <v>81</v>
      </c>
    </row>
    <row r="60" spans="1:2" x14ac:dyDescent="0.25">
      <c r="A60" t="s">
        <v>82</v>
      </c>
    </row>
    <row r="61" spans="1:2" x14ac:dyDescent="0.25">
      <c r="A61" t="s">
        <v>84</v>
      </c>
    </row>
    <row r="62" spans="1:2" x14ac:dyDescent="0.25">
      <c r="A62" t="s">
        <v>83</v>
      </c>
    </row>
    <row r="63" spans="1:2" x14ac:dyDescent="0.25">
      <c r="A63" t="s">
        <v>85</v>
      </c>
    </row>
    <row r="65" spans="1:1" x14ac:dyDescent="0.25">
      <c r="A65" t="s">
        <v>81</v>
      </c>
    </row>
    <row r="66" spans="1:1" x14ac:dyDescent="0.25">
      <c r="A66" t="s">
        <v>82</v>
      </c>
    </row>
    <row r="67" spans="1:1" x14ac:dyDescent="0.25">
      <c r="A67" t="s">
        <v>84</v>
      </c>
    </row>
    <row r="68" spans="1:1" x14ac:dyDescent="0.25">
      <c r="A68" t="s">
        <v>83</v>
      </c>
    </row>
    <row r="69" spans="1:1" x14ac:dyDescent="0.25">
      <c r="A69" t="s">
        <v>85</v>
      </c>
    </row>
  </sheetData>
  <dataValidations count="4">
    <dataValidation type="whole" operator="equal" allowBlank="1" showInputMessage="1" showErrorMessage="1" sqref="B9:B10 B13 B12">
      <formula1>3</formula1>
    </dataValidation>
    <dataValidation type="whole" operator="equal" allowBlank="1" showInputMessage="1" showErrorMessage="1" sqref="B11 B14 B15 B17 B18 B20 B19 B21 B22 B23 B24 B27:B43">
      <formula1>1</formula1>
    </dataValidation>
    <dataValidation type="whole" operator="equal" allowBlank="1" showInputMessage="1" showErrorMessage="1" sqref="B16 B25:B26">
      <formula1>2</formula1>
    </dataValidation>
    <dataValidation type="whole" allowBlank="1" showInputMessage="1" showErrorMessage="1" sqref="C9:Y43">
      <formula1>1</formula1>
      <formula2>3</formula2>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26</vt:i4>
      </vt:variant>
      <vt:variant>
        <vt:lpstr>Benannte Bereiche</vt:lpstr>
      </vt:variant>
      <vt:variant>
        <vt:i4>41</vt:i4>
      </vt:variant>
    </vt:vector>
  </HeadingPairs>
  <TitlesOfParts>
    <vt:vector size="67" baseType="lpstr">
      <vt:lpstr>popul_grw</vt:lpstr>
      <vt:lpstr>price_crude_oil</vt:lpstr>
      <vt:lpstr>Tech_Progress</vt:lpstr>
      <vt:lpstr>HDEM</vt:lpstr>
      <vt:lpstr>TP_feed_use</vt:lpstr>
      <vt:lpstr>Inflation</vt:lpstr>
      <vt:lpstr>Income_growth</vt:lpstr>
      <vt:lpstr>Exchange_rate</vt:lpstr>
      <vt:lpstr>Prod_Category</vt:lpstr>
      <vt:lpstr>Back_up_tariffs</vt:lpstr>
      <vt:lpstr>DP_phase_in</vt:lpstr>
      <vt:lpstr>Top_up_red</vt:lpstr>
      <vt:lpstr>Milk_quota</vt:lpstr>
      <vt:lpstr>Sugar_quota</vt:lpstr>
      <vt:lpstr>Chg_interv_price</vt:lpstr>
      <vt:lpstr>Chg_thresh_price</vt:lpstr>
      <vt:lpstr>Ad_valorem</vt:lpstr>
      <vt:lpstr>Specific_Tariffs</vt:lpstr>
      <vt:lpstr>Chg_exp_subs</vt:lpstr>
      <vt:lpstr>TRQ</vt:lpstr>
      <vt:lpstr>Change_Coup_DP</vt:lpstr>
      <vt:lpstr>Change_Art68</vt:lpstr>
      <vt:lpstr>Sugar_envelope</vt:lpstr>
      <vt:lpstr>Chg_overall_DP(Modulation)</vt:lpstr>
      <vt:lpstr>Projected_fuel</vt:lpstr>
      <vt:lpstr>Exog_land</vt:lpstr>
      <vt:lpstr>artchg_at</vt:lpstr>
      <vt:lpstr>artchg_be</vt:lpstr>
      <vt:lpstr>artchg_bg</vt:lpstr>
      <vt:lpstr>artchg_cy</vt:lpstr>
      <vt:lpstr>artchg_cz</vt:lpstr>
      <vt:lpstr>artchg_dk</vt:lpstr>
      <vt:lpstr>artchg_ee</vt:lpstr>
      <vt:lpstr>artchg_es</vt:lpstr>
      <vt:lpstr>artchg_fi</vt:lpstr>
      <vt:lpstr>artchg_fr</vt:lpstr>
      <vt:lpstr>artchg_ge</vt:lpstr>
      <vt:lpstr>artchg_gr</vt:lpstr>
      <vt:lpstr>artchg_hu</vt:lpstr>
      <vt:lpstr>artchg_ie</vt:lpstr>
      <vt:lpstr>artchg_it</vt:lpstr>
      <vt:lpstr>artchg_lt</vt:lpstr>
      <vt:lpstr>artchg_lv</vt:lpstr>
      <vt:lpstr>artchg_mt</vt:lpstr>
      <vt:lpstr>artchg_nl</vt:lpstr>
      <vt:lpstr>artchg_pl</vt:lpstr>
      <vt:lpstr>artchg_pt</vt:lpstr>
      <vt:lpstr>artchg_ro</vt:lpstr>
      <vt:lpstr>artchg_si</vt:lpstr>
      <vt:lpstr>artchg_sk</vt:lpstr>
      <vt:lpstr>artchg_sw</vt:lpstr>
      <vt:lpstr>artchg_uk</vt:lpstr>
      <vt:lpstr>dpchg_AT</vt:lpstr>
      <vt:lpstr>dpchg_be</vt:lpstr>
      <vt:lpstr>dpchg_dk</vt:lpstr>
      <vt:lpstr>dpchg_es</vt:lpstr>
      <vt:lpstr>dpchg_fi</vt:lpstr>
      <vt:lpstr>dpchg_fr</vt:lpstr>
      <vt:lpstr>dpchg_GE</vt:lpstr>
      <vt:lpstr>dpchg_gr</vt:lpstr>
      <vt:lpstr>dpchg_ie</vt:lpstr>
      <vt:lpstr>dpchg_it</vt:lpstr>
      <vt:lpstr>dpchg_nl</vt:lpstr>
      <vt:lpstr>dpchg_pt</vt:lpstr>
      <vt:lpstr>dpchg_si</vt:lpstr>
      <vt:lpstr>dpchg_sw</vt:lpstr>
      <vt:lpstr>dpchg_uk</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2012-08-14T15:29:55Z</dcterms:modified>
</cp:coreProperties>
</file>