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.10월" sheetId="1" r:id="rId4"/>
    <sheet state="visible" name="25.9월" sheetId="2" r:id="rId5"/>
    <sheet state="visible" name="23.2월" sheetId="3" r:id="rId6"/>
    <sheet state="visible" name="23.1월" sheetId="4" r:id="rId7"/>
    <sheet state="visible" name="22.12월" sheetId="5" r:id="rId8"/>
    <sheet state="visible" name="22.11월" sheetId="6" r:id="rId9"/>
    <sheet state="visible" name="22.10월" sheetId="7" r:id="rId10"/>
    <sheet state="visible" name="9월" sheetId="8" r:id="rId11"/>
    <sheet state="visible" name="8월" sheetId="9" r:id="rId12"/>
    <sheet state="visible" name="7월" sheetId="10" r:id="rId13"/>
    <sheet state="visible" name="6월" sheetId="11" r:id="rId14"/>
    <sheet state="visible" name="5월" sheetId="12" r:id="rId15"/>
    <sheet state="visible" name="4월" sheetId="13" r:id="rId16"/>
    <sheet state="visible" name="3월 수정" sheetId="14" r:id="rId17"/>
    <sheet state="visible" name="2월" sheetId="15" r:id="rId18"/>
    <sheet state="visible" name="1월" sheetId="16" r:id="rId19"/>
    <sheet state="visible" name="12월" sheetId="17" r:id="rId20"/>
    <sheet state="visible" name="11월" sheetId="18" r:id="rId21"/>
    <sheet state="visible" name="10월" sheetId="19" r:id="rId22"/>
  </sheets>
  <definedNames>
    <definedName hidden="1" localSheetId="12" name="_xlnm._FilterDatabase">'4월'!$A$2:$G$30</definedName>
  </definedNames>
  <calcPr/>
  <extLst>
    <ext uri="GoogleSheetsCustomDataVersion2">
      <go:sheetsCustomData xmlns:go="http://customooxmlschemas.google.com/" r:id="rId23" roundtripDataChecksum="miwV0uvnSUj8zLF1mwHdscsNa+M4FkAVY0je5dlOkBw="/>
    </ext>
  </extLst>
</workbook>
</file>

<file path=xl/sharedStrings.xml><?xml version="1.0" encoding="utf-8"?>
<sst xmlns="http://schemas.openxmlformats.org/spreadsheetml/2006/main" count="3791" uniqueCount="575">
  <si>
    <t>10월 당직표</t>
  </si>
  <si>
    <t>병당</t>
  </si>
  <si>
    <t>응당</t>
  </si>
  <si>
    <t>응급 back</t>
  </si>
  <si>
    <t>전문의</t>
  </si>
  <si>
    <t>김대근</t>
  </si>
  <si>
    <t>장주만</t>
  </si>
  <si>
    <t>윤준성</t>
  </si>
  <si>
    <t>김진아</t>
  </si>
  <si>
    <t>윤성민</t>
  </si>
  <si>
    <t>조형우</t>
  </si>
  <si>
    <t>day off 계산</t>
  </si>
  <si>
    <t>이수연</t>
  </si>
  <si>
    <t>권지영</t>
  </si>
  <si>
    <t>김선민</t>
  </si>
  <si>
    <t>김지영</t>
  </si>
  <si>
    <t>김현태</t>
  </si>
  <si>
    <t>이동인</t>
  </si>
  <si>
    <t>9월</t>
  </si>
  <si>
    <t>10월</t>
  </si>
  <si>
    <t>-</t>
  </si>
  <si>
    <t>total</t>
  </si>
  <si>
    <t>노인 예진</t>
  </si>
  <si>
    <t>월</t>
  </si>
  <si>
    <t>수</t>
  </si>
  <si>
    <t>소아 예진</t>
  </si>
  <si>
    <t>목</t>
  </si>
  <si>
    <t>금</t>
  </si>
  <si>
    <t>화</t>
  </si>
  <si>
    <t>토</t>
  </si>
  <si>
    <t>일</t>
  </si>
  <si>
    <t>3소아제외</t>
  </si>
  <si>
    <t>당직 교환시 입력해주세요 eg. 9/1 이영희 &lt;-&gt; 9/2 김철수</t>
  </si>
  <si>
    <t>R1</t>
  </si>
  <si>
    <t>지난달 반영</t>
  </si>
  <si>
    <t>다음달 반영</t>
  </si>
  <si>
    <t>병당(평일)</t>
  </si>
  <si>
    <t>장+1</t>
  </si>
  <si>
    <t>응당(휴일)</t>
  </si>
  <si>
    <t>장-1</t>
  </si>
  <si>
    <t>조+1</t>
  </si>
  <si>
    <t>총계</t>
  </si>
  <si>
    <t>R2</t>
  </si>
  <si>
    <t>병당(휴일)</t>
  </si>
  <si>
    <t>진-1</t>
  </si>
  <si>
    <t>수+1</t>
  </si>
  <si>
    <t>응당(평일)</t>
  </si>
  <si>
    <t>R3</t>
  </si>
  <si>
    <t>권+1, 선-1</t>
  </si>
  <si>
    <t>윤-1</t>
  </si>
  <si>
    <t>R4</t>
  </si>
  <si>
    <t xml:space="preserve">김현태 </t>
  </si>
  <si>
    <t>동-1</t>
  </si>
  <si>
    <t>9월 당직표</t>
  </si>
  <si>
    <t>비고</t>
  </si>
  <si>
    <t>9월 1일</t>
  </si>
  <si>
    <t>강경아</t>
  </si>
  <si>
    <t>1(년차)</t>
  </si>
  <si>
    <t>9월 2일</t>
  </si>
  <si>
    <t>2,3</t>
  </si>
  <si>
    <t>9월 3일</t>
  </si>
  <si>
    <t>9월 4일</t>
  </si>
  <si>
    <t>9월 5일</t>
  </si>
  <si>
    <t>9월 6일</t>
  </si>
  <si>
    <t>9월 7일</t>
  </si>
  <si>
    <t>9월 8일</t>
  </si>
  <si>
    <t>9월 9일</t>
  </si>
  <si>
    <t>9월 10일</t>
  </si>
  <si>
    <t>9월 11일</t>
  </si>
  <si>
    <t>김지영 휴가</t>
  </si>
  <si>
    <t>9월 12일</t>
  </si>
  <si>
    <t>09.11-09.19</t>
  </si>
  <si>
    <t>9월 13일</t>
  </si>
  <si>
    <t>2(년차)</t>
  </si>
  <si>
    <t>9월 14일</t>
  </si>
  <si>
    <t>9월 15일</t>
  </si>
  <si>
    <t>9월 16일</t>
  </si>
  <si>
    <t>9월 17일</t>
  </si>
  <si>
    <t>9월 18일</t>
  </si>
  <si>
    <t>9월 19일</t>
  </si>
  <si>
    <t>9월 20일</t>
  </si>
  <si>
    <t>9월 21일</t>
  </si>
  <si>
    <t>9월 22일</t>
  </si>
  <si>
    <t>이수연 휴가</t>
  </si>
  <si>
    <t>9월 23일</t>
  </si>
  <si>
    <t>09.22-09.26</t>
  </si>
  <si>
    <t>소아 제외</t>
  </si>
  <si>
    <t>9월 24일</t>
  </si>
  <si>
    <t>9월 25일</t>
  </si>
  <si>
    <t>9월 26일</t>
  </si>
  <si>
    <t>9월 27일</t>
  </si>
  <si>
    <t>9월 28일</t>
  </si>
  <si>
    <t>9월 29일</t>
  </si>
  <si>
    <t>9월 30일</t>
  </si>
  <si>
    <t>10월 1일</t>
  </si>
  <si>
    <t>10월 2일</t>
  </si>
  <si>
    <t>10월 3일</t>
  </si>
  <si>
    <t>개천절</t>
  </si>
  <si>
    <t>10월 4일</t>
  </si>
  <si>
    <t>10월 5일</t>
  </si>
  <si>
    <t>.</t>
  </si>
  <si>
    <t>2월 당직표</t>
  </si>
  <si>
    <t>2월 1일</t>
  </si>
  <si>
    <t>박정무</t>
  </si>
  <si>
    <t>조인규</t>
  </si>
  <si>
    <t>2월 2일</t>
  </si>
  <si>
    <t>2월 3일</t>
  </si>
  <si>
    <t>최우혁</t>
  </si>
  <si>
    <t>2월 4일</t>
  </si>
  <si>
    <t>2월 5일</t>
  </si>
  <si>
    <t>2월 6일</t>
  </si>
  <si>
    <t>2월 7일</t>
  </si>
  <si>
    <t>2월 8일</t>
  </si>
  <si>
    <t>2월 9일</t>
  </si>
  <si>
    <t>김선민 휴가</t>
  </si>
  <si>
    <t>2월 10일</t>
  </si>
  <si>
    <t>이창주</t>
  </si>
  <si>
    <t>2월 11일</t>
  </si>
  <si>
    <t>2월 12일</t>
  </si>
  <si>
    <t>2월 13일</t>
  </si>
  <si>
    <t>2월 14일</t>
  </si>
  <si>
    <t>2월 15일</t>
  </si>
  <si>
    <t>2월 16일</t>
  </si>
  <si>
    <t>2월 17일</t>
  </si>
  <si>
    <t>2월 18일</t>
  </si>
  <si>
    <t>2월 19일</t>
  </si>
  <si>
    <t>2월 20일</t>
  </si>
  <si>
    <t>2월 21일</t>
  </si>
  <si>
    <t>2월 22일</t>
  </si>
  <si>
    <t>2월 23일</t>
  </si>
  <si>
    <t>2월 24일</t>
  </si>
  <si>
    <t>2월 25일</t>
  </si>
  <si>
    <t>2월 26일</t>
  </si>
  <si>
    <t>2월 27일</t>
  </si>
  <si>
    <t>박경원</t>
  </si>
  <si>
    <t>2월 28일</t>
  </si>
  <si>
    <t>선,윤-1</t>
  </si>
  <si>
    <t>선+1</t>
  </si>
  <si>
    <t>윤+1</t>
  </si>
  <si>
    <t>선,윤+1</t>
  </si>
  <si>
    <t>김+1</t>
  </si>
  <si>
    <t>김+2</t>
  </si>
  <si>
    <t>파견</t>
  </si>
  <si>
    <t>강+1</t>
  </si>
  <si>
    <t>류수미</t>
  </si>
  <si>
    <t>조-1</t>
  </si>
  <si>
    <t>1월 당직표</t>
  </si>
  <si>
    <t>1월 1일</t>
  </si>
  <si>
    <t>1월 2일</t>
  </si>
  <si>
    <t>1월 3일</t>
  </si>
  <si>
    <t>1월 4일</t>
  </si>
  <si>
    <t>1월 5일</t>
  </si>
  <si>
    <t>1월 6일</t>
  </si>
  <si>
    <t>1월 7일</t>
  </si>
  <si>
    <t>1월 8일</t>
  </si>
  <si>
    <t>1월 9일</t>
  </si>
  <si>
    <t>1월 10일</t>
  </si>
  <si>
    <t>1월 11일</t>
  </si>
  <si>
    <t>1월 12일</t>
  </si>
  <si>
    <t>1월 13일</t>
  </si>
  <si>
    <t>1월 14일</t>
  </si>
  <si>
    <t>1월 15일</t>
  </si>
  <si>
    <t>1월 16일</t>
  </si>
  <si>
    <t>1월 17일</t>
  </si>
  <si>
    <t>1월 18일</t>
  </si>
  <si>
    <t>1월 19일</t>
  </si>
  <si>
    <t>1월 20일</t>
  </si>
  <si>
    <t>1월 21일</t>
  </si>
  <si>
    <t>1월 22일</t>
  </si>
  <si>
    <t>1월 23일</t>
  </si>
  <si>
    <t>1월 24일</t>
  </si>
  <si>
    <t>1월 25일</t>
  </si>
  <si>
    <t>1월 26일</t>
  </si>
  <si>
    <t>윤준성 휴가</t>
  </si>
  <si>
    <t>1월 27일</t>
  </si>
  <si>
    <t>1월 28일</t>
  </si>
  <si>
    <t>1월 29일</t>
  </si>
  <si>
    <t>1월 30일</t>
  </si>
  <si>
    <t>1월 31일</t>
  </si>
  <si>
    <t>최+1</t>
  </si>
  <si>
    <t>12월 당직표</t>
  </si>
  <si>
    <t>12월 1일</t>
  </si>
  <si>
    <t>12월 2일</t>
  </si>
  <si>
    <t>12월 3일</t>
  </si>
  <si>
    <t>12월 4일</t>
  </si>
  <si>
    <t>12월 5일</t>
  </si>
  <si>
    <t>12월 6일</t>
  </si>
  <si>
    <t>12월 7일</t>
  </si>
  <si>
    <t>12월 8일</t>
  </si>
  <si>
    <t>김용한</t>
  </si>
  <si>
    <t>박경원 연차</t>
  </si>
  <si>
    <t>12월 9일</t>
  </si>
  <si>
    <t>12월 10일</t>
  </si>
  <si>
    <t>12월 11일</t>
  </si>
  <si>
    <t>12월 12일</t>
  </si>
  <si>
    <t>12월 13일</t>
  </si>
  <si>
    <t>12월 14일</t>
  </si>
  <si>
    <t>12월 15일</t>
  </si>
  <si>
    <t>김현태 휴가</t>
  </si>
  <si>
    <t>12월 16일</t>
  </si>
  <si>
    <t>12월 17일</t>
  </si>
  <si>
    <t>12월 18일</t>
  </si>
  <si>
    <t>12월 19일</t>
  </si>
  <si>
    <t>12월 20일</t>
  </si>
  <si>
    <t>12월 21일</t>
  </si>
  <si>
    <t>12월 22일</t>
  </si>
  <si>
    <t>12월 23일</t>
  </si>
  <si>
    <t>12월 24일</t>
  </si>
  <si>
    <t>12월 25일</t>
  </si>
  <si>
    <t>12월 26일</t>
  </si>
  <si>
    <t>12월 27일</t>
  </si>
  <si>
    <t>12월 28일</t>
  </si>
  <si>
    <t>권지영 휴가</t>
  </si>
  <si>
    <t>12월 29일</t>
  </si>
  <si>
    <t>12월 30일</t>
  </si>
  <si>
    <t>12월 31일</t>
  </si>
  <si>
    <t>선,윤 -1</t>
  </si>
  <si>
    <t>현+1</t>
  </si>
  <si>
    <t>박+1</t>
  </si>
  <si>
    <t>11월 당직표</t>
  </si>
  <si>
    <t>11월 1일</t>
  </si>
  <si>
    <t>최우혁,</t>
  </si>
  <si>
    <t>11월 2일</t>
  </si>
  <si>
    <t>11월 3일</t>
  </si>
  <si>
    <t>이하생략</t>
  </si>
  <si>
    <t>11월 4일</t>
  </si>
  <si>
    <t>11월 5일</t>
  </si>
  <si>
    <t>11월 6일</t>
  </si>
  <si>
    <t>11월 7일</t>
  </si>
  <si>
    <t>11월 8일</t>
  </si>
  <si>
    <t>11월 9일</t>
  </si>
  <si>
    <t>11월 10일</t>
  </si>
  <si>
    <t>11월 11일</t>
  </si>
  <si>
    <t>11월 12일</t>
  </si>
  <si>
    <t>11월 13일</t>
  </si>
  <si>
    <t>11월 14일</t>
  </si>
  <si>
    <t>조인규 휴가</t>
  </si>
  <si>
    <t>11월 15일</t>
  </si>
  <si>
    <t>11월 16일</t>
  </si>
  <si>
    <t>11월 17일</t>
  </si>
  <si>
    <t>11월 18일</t>
  </si>
  <si>
    <t>11월 19일</t>
  </si>
  <si>
    <t>11월 20일</t>
  </si>
  <si>
    <t>11월 21일</t>
  </si>
  <si>
    <t>11월 22일</t>
  </si>
  <si>
    <t>11월 23일</t>
  </si>
  <si>
    <t>11월 24일</t>
  </si>
  <si>
    <t>11월 25일</t>
  </si>
  <si>
    <t>11월 26일</t>
  </si>
  <si>
    <t>11월 27일</t>
  </si>
  <si>
    <t>11월 28일</t>
  </si>
  <si>
    <t>11월 29일</t>
  </si>
  <si>
    <t>11월 30일</t>
  </si>
  <si>
    <t>윤,현 -1</t>
  </si>
  <si>
    <t>지+1</t>
  </si>
  <si>
    <t>최-1</t>
  </si>
  <si>
    <t>경장재</t>
  </si>
  <si>
    <t>최우혁 휴가</t>
  </si>
  <si>
    <t>10월 6일</t>
  </si>
  <si>
    <t>10월 7일</t>
  </si>
  <si>
    <t>대신정 추계학회</t>
  </si>
  <si>
    <t>10월 8일</t>
  </si>
  <si>
    <t>10월 9일</t>
  </si>
  <si>
    <t>10월 10일</t>
  </si>
  <si>
    <t>10월 11일</t>
  </si>
  <si>
    <t>안수진</t>
  </si>
  <si>
    <t>10월 12일</t>
  </si>
  <si>
    <t>10월 13일</t>
  </si>
  <si>
    <t>10월 14일</t>
  </si>
  <si>
    <t>강소미</t>
  </si>
  <si>
    <t>최우혁, 최영재</t>
  </si>
  <si>
    <t>10월 15일</t>
  </si>
  <si>
    <t>학회휴가(14-21)</t>
  </si>
  <si>
    <t>10월 16일</t>
  </si>
  <si>
    <t>안수진 학회(15-18)</t>
  </si>
  <si>
    <t>10월 17일</t>
  </si>
  <si>
    <t>10월 18일</t>
  </si>
  <si>
    <t>정동연</t>
  </si>
  <si>
    <t>10월 19일</t>
  </si>
  <si>
    <t>박경원 휴가</t>
  </si>
  <si>
    <t>10월 20일</t>
  </si>
  <si>
    <t>10월 21일</t>
  </si>
  <si>
    <t>10월 22일</t>
  </si>
  <si>
    <t>10월 23일</t>
  </si>
  <si>
    <t>10월 24일</t>
  </si>
  <si>
    <t>10월 25일</t>
  </si>
  <si>
    <t>10월 26일</t>
  </si>
  <si>
    <t>10월 27일</t>
  </si>
  <si>
    <t>10월 28일</t>
  </si>
  <si>
    <t>10월 29일</t>
  </si>
  <si>
    <t>동문워크샵</t>
  </si>
  <si>
    <t>10월 30일</t>
  </si>
  <si>
    <t>10월 31일</t>
  </si>
  <si>
    <t>권+1</t>
  </si>
  <si>
    <t>이+1</t>
  </si>
  <si>
    <t>최영재</t>
  </si>
  <si>
    <t>**</t>
  </si>
  <si>
    <t>최우혁 연차</t>
  </si>
  <si>
    <t>안수진 휴가</t>
  </si>
  <si>
    <t>선-1</t>
  </si>
  <si>
    <t>이-1</t>
  </si>
  <si>
    <t>최 -1</t>
  </si>
  <si>
    <t>안+1</t>
  </si>
  <si>
    <t>8월 당직표</t>
  </si>
  <si>
    <t>1차</t>
  </si>
  <si>
    <t>2차</t>
  </si>
  <si>
    <t>8월 8일</t>
  </si>
  <si>
    <t xml:space="preserve">이동인 휴가 </t>
  </si>
  <si>
    <t>8월 9일</t>
  </si>
  <si>
    <t>8월 10일</t>
  </si>
  <si>
    <t>8월 11일</t>
  </si>
  <si>
    <t>8월 12일</t>
  </si>
  <si>
    <t>8월 13일</t>
  </si>
  <si>
    <t>8월 14일</t>
  </si>
  <si>
    <t>8월 15일</t>
  </si>
  <si>
    <t>8월 16일</t>
  </si>
  <si>
    <t>8월 17일</t>
  </si>
  <si>
    <t>8월 18일</t>
  </si>
  <si>
    <t>8월 19일</t>
  </si>
  <si>
    <t>8월 20일</t>
  </si>
  <si>
    <t>8월 21일</t>
  </si>
  <si>
    <t>8월 22일</t>
  </si>
  <si>
    <t>8월 23일</t>
  </si>
  <si>
    <t>8월 24일</t>
  </si>
  <si>
    <t>8월 25일</t>
  </si>
  <si>
    <t>8월 26일</t>
  </si>
  <si>
    <t>안수진, 조인규 연차</t>
  </si>
  <si>
    <t>8월 27일</t>
  </si>
  <si>
    <t>8월 28일</t>
  </si>
  <si>
    <t>8월 29일</t>
  </si>
  <si>
    <t>8월 30일</t>
  </si>
  <si>
    <t>8월 31일</t>
  </si>
  <si>
    <t>1차(평일)</t>
  </si>
  <si>
    <t>1차(휴일)</t>
  </si>
  <si>
    <t>권+1, 김-1</t>
  </si>
  <si>
    <t>김-1</t>
  </si>
  <si>
    <t>2차(휴일)</t>
  </si>
  <si>
    <t>강+2</t>
  </si>
  <si>
    <t>2차(평일)</t>
  </si>
  <si>
    <t>최-3</t>
  </si>
  <si>
    <t xml:space="preserve"> </t>
  </si>
  <si>
    <t>2차(휴일)누적</t>
  </si>
  <si>
    <t>7월 당직표</t>
  </si>
  <si>
    <t>7월 4일</t>
  </si>
  <si>
    <t>7월 5일</t>
  </si>
  <si>
    <t>7월 6일</t>
  </si>
  <si>
    <t>7월 7일</t>
  </si>
  <si>
    <t>7월 8일</t>
  </si>
  <si>
    <t>7월 9일</t>
  </si>
  <si>
    <t>7월 10일</t>
  </si>
  <si>
    <t>7월 11일</t>
  </si>
  <si>
    <t>7월 12일</t>
  </si>
  <si>
    <t>7월 13일</t>
  </si>
  <si>
    <t>7월 14일</t>
  </si>
  <si>
    <t>7월 15일</t>
  </si>
  <si>
    <t>조인규 연차</t>
  </si>
  <si>
    <t>7월 16일</t>
  </si>
  <si>
    <t>7월 17일</t>
  </si>
  <si>
    <t>7월 18일</t>
  </si>
  <si>
    <t>7월 19일</t>
  </si>
  <si>
    <t>7월 20일</t>
  </si>
  <si>
    <t>7월 21일</t>
  </si>
  <si>
    <t>7월 22일</t>
  </si>
  <si>
    <t>7월 23일</t>
  </si>
  <si>
    <t>7월 24일</t>
  </si>
  <si>
    <t>7월 25일</t>
  </si>
  <si>
    <t>7월 26일</t>
  </si>
  <si>
    <t>7월 27일</t>
  </si>
  <si>
    <t>7월 28일</t>
  </si>
  <si>
    <t>7월 29일</t>
  </si>
  <si>
    <t>안수진 연차</t>
  </si>
  <si>
    <t>7월 30일</t>
  </si>
  <si>
    <t>7월 31일</t>
  </si>
  <si>
    <t>8월 1일</t>
  </si>
  <si>
    <t>윤준성, 조인규 휴가</t>
  </si>
  <si>
    <t>8월 2일</t>
  </si>
  <si>
    <t>8월 3일</t>
  </si>
  <si>
    <t>8월 4일</t>
  </si>
  <si>
    <t>8월 5일</t>
  </si>
  <si>
    <t>8월 6일</t>
  </si>
  <si>
    <t>8월 7일</t>
  </si>
  <si>
    <t>박-1</t>
  </si>
  <si>
    <r>
      <rPr>
        <rFont val="Calibri"/>
        <b/>
        <color theme="1"/>
        <sz val="11.0"/>
      </rPr>
      <t>박+0.5</t>
    </r>
    <r>
      <rPr>
        <rFont val="Calibri"/>
        <b/>
        <color theme="1"/>
        <sz val="6.0"/>
      </rPr>
      <t>(평일2차)</t>
    </r>
  </si>
  <si>
    <t>6월 당직표</t>
  </si>
  <si>
    <t>5월 30일</t>
  </si>
  <si>
    <t>최우혁, 김선민 휴가</t>
  </si>
  <si>
    <t>5월 31일</t>
  </si>
  <si>
    <t>6월 1일</t>
  </si>
  <si>
    <t>6월 2일</t>
  </si>
  <si>
    <t>6월 3일</t>
  </si>
  <si>
    <t xml:space="preserve">6월 4일 </t>
  </si>
  <si>
    <t>6월 5일</t>
  </si>
  <si>
    <t>6월 6일</t>
  </si>
  <si>
    <t>6월 7일</t>
  </si>
  <si>
    <t>6월 8일</t>
  </si>
  <si>
    <t>6월 9일</t>
  </si>
  <si>
    <t>6월 10일</t>
  </si>
  <si>
    <t>6월 11일</t>
  </si>
  <si>
    <t>6월 12일</t>
  </si>
  <si>
    <t>6월 13일</t>
  </si>
  <si>
    <t>6월 14일</t>
  </si>
  <si>
    <t>6월 15일</t>
  </si>
  <si>
    <t>6월 16일</t>
  </si>
  <si>
    <t>6월 17일</t>
  </si>
  <si>
    <t>6월 18일</t>
  </si>
  <si>
    <t xml:space="preserve">6월 19일 </t>
  </si>
  <si>
    <t>6월 20일</t>
  </si>
  <si>
    <t>6월 21일</t>
  </si>
  <si>
    <t>6월 22일</t>
  </si>
  <si>
    <t>6월 23일</t>
  </si>
  <si>
    <t>6월 24일</t>
  </si>
  <si>
    <t>6월 25일</t>
  </si>
  <si>
    <t>6월 26일</t>
  </si>
  <si>
    <t>6월 27일</t>
  </si>
  <si>
    <t>최영재 휴가</t>
  </si>
  <si>
    <t>6월 28일</t>
  </si>
  <si>
    <t xml:space="preserve">6월 29일 </t>
  </si>
  <si>
    <t>6월 30일</t>
  </si>
  <si>
    <t>7월 1일</t>
  </si>
  <si>
    <t xml:space="preserve"> 7월 2일 </t>
  </si>
  <si>
    <t>7월 3일</t>
  </si>
  <si>
    <r>
      <rPr>
        <rFont val="Calibri"/>
        <b/>
        <color theme="1"/>
        <sz val="11.0"/>
      </rPr>
      <t>5+0.5</t>
    </r>
    <r>
      <rPr>
        <rFont val="Calibri"/>
        <b/>
        <color theme="1"/>
        <sz val="6.0"/>
      </rPr>
      <t>(평일2차)</t>
    </r>
  </si>
  <si>
    <r>
      <rPr>
        <rFont val="Calibri"/>
        <b/>
        <color theme="1"/>
        <sz val="11.0"/>
      </rPr>
      <t>박+0.5</t>
    </r>
    <r>
      <rPr>
        <rFont val="Calibri"/>
        <b/>
        <color theme="1"/>
        <sz val="6.0"/>
      </rPr>
      <t>(평일2차)</t>
    </r>
  </si>
  <si>
    <t>5월 당직표</t>
  </si>
  <si>
    <t>5월 2일</t>
  </si>
  <si>
    <t>5월 3일</t>
  </si>
  <si>
    <t>5월 4일</t>
  </si>
  <si>
    <t>5월 5일</t>
  </si>
  <si>
    <t>5월 6일</t>
  </si>
  <si>
    <t>류수미 연차</t>
  </si>
  <si>
    <t xml:space="preserve">5월 7일 </t>
  </si>
  <si>
    <t>5월 8일</t>
  </si>
  <si>
    <t>5월 9일</t>
  </si>
  <si>
    <t>이동인 휴가</t>
  </si>
  <si>
    <t>5월 10일</t>
  </si>
  <si>
    <t>5월 11일</t>
  </si>
  <si>
    <t>5월 12일</t>
  </si>
  <si>
    <t>5월 13일</t>
  </si>
  <si>
    <t>5월 14일</t>
  </si>
  <si>
    <t>5월 15일</t>
  </si>
  <si>
    <t>5월 16일</t>
  </si>
  <si>
    <t>5월 17일</t>
  </si>
  <si>
    <t>5월 18일</t>
  </si>
  <si>
    <t>5월 19일</t>
  </si>
  <si>
    <t>5월 20일</t>
  </si>
  <si>
    <t>5월 21일</t>
  </si>
  <si>
    <t xml:space="preserve">5월 22일 </t>
  </si>
  <si>
    <t>5월 23일</t>
  </si>
  <si>
    <t>5월 24일</t>
  </si>
  <si>
    <t>5월 25일</t>
  </si>
  <si>
    <t>5월 26일</t>
  </si>
  <si>
    <t>5월 27일</t>
  </si>
  <si>
    <t>4년차 심포지움</t>
  </si>
  <si>
    <t>온라인</t>
  </si>
  <si>
    <t>5월 28일</t>
  </si>
  <si>
    <t>5월 29일</t>
  </si>
  <si>
    <t>류-1,최-1</t>
  </si>
  <si>
    <t>4월 당직표</t>
  </si>
  <si>
    <t>4월 4일</t>
  </si>
  <si>
    <t>류수미 휴가</t>
  </si>
  <si>
    <t>4월 5일</t>
  </si>
  <si>
    <t>4월 6일</t>
  </si>
  <si>
    <t xml:space="preserve">1/N자리 </t>
  </si>
  <si>
    <t>4월 7일</t>
  </si>
  <si>
    <t>대신정</t>
  </si>
  <si>
    <t>4월 8일</t>
  </si>
  <si>
    <t>4월 9일</t>
  </si>
  <si>
    <t>4월 10일</t>
  </si>
  <si>
    <t>4월 11일</t>
  </si>
  <si>
    <t>정동연 연차</t>
  </si>
  <si>
    <t>4월 12일</t>
  </si>
  <si>
    <t>(3월에 최영재선생님까지)</t>
  </si>
  <si>
    <t>4월 13일</t>
  </si>
  <si>
    <t>4월 14일</t>
  </si>
  <si>
    <t>4월 15일</t>
  </si>
  <si>
    <t>4월 16일</t>
  </si>
  <si>
    <t>4월 17일</t>
  </si>
  <si>
    <t>4월 18일</t>
  </si>
  <si>
    <t>4월 19일</t>
  </si>
  <si>
    <t>4월 20일</t>
  </si>
  <si>
    <t>4월 21일</t>
  </si>
  <si>
    <t>4월 22일</t>
  </si>
  <si>
    <t>1년차 심포지움</t>
  </si>
  <si>
    <t>4월 23일</t>
  </si>
  <si>
    <t>4월 24일</t>
  </si>
  <si>
    <t>4월 25일</t>
  </si>
  <si>
    <t>4월 26일</t>
  </si>
  <si>
    <t>4월 27일</t>
  </si>
  <si>
    <t>4월 28일</t>
  </si>
  <si>
    <t>4월 29일</t>
  </si>
  <si>
    <t>4월 30일</t>
  </si>
  <si>
    <t>5월 1일</t>
  </si>
  <si>
    <t>2차(평일)A</t>
  </si>
  <si>
    <t>류+2</t>
  </si>
  <si>
    <t>2차(평일)B</t>
  </si>
  <si>
    <t>류-1</t>
  </si>
  <si>
    <t>최+1,안-1</t>
  </si>
  <si>
    <t>안-1</t>
  </si>
  <si>
    <t>2년차 백업</t>
  </si>
  <si>
    <t>신입 1년차 백업</t>
  </si>
  <si>
    <t>A x 2</t>
  </si>
  <si>
    <t>3월 당직표</t>
  </si>
  <si>
    <t>류수미, 안수진 연차</t>
  </si>
  <si>
    <t>3월 1일</t>
  </si>
  <si>
    <t>3월 2일</t>
  </si>
  <si>
    <t>3월 3일</t>
  </si>
  <si>
    <t>3월 4일</t>
  </si>
  <si>
    <t>3월 5일</t>
  </si>
  <si>
    <t>3월 6일</t>
  </si>
  <si>
    <t>3월 7일</t>
  </si>
  <si>
    <t>3월 8일</t>
  </si>
  <si>
    <t>3월 9일</t>
  </si>
  <si>
    <t>3월 10일</t>
  </si>
  <si>
    <t>3월 11일</t>
  </si>
  <si>
    <t>3월 12일</t>
  </si>
  <si>
    <t>3월 13일</t>
  </si>
  <si>
    <t>3월 14일</t>
  </si>
  <si>
    <t>3월 15일</t>
  </si>
  <si>
    <t>3월 16일</t>
  </si>
  <si>
    <t>3월 17일</t>
  </si>
  <si>
    <t>3월 18일</t>
  </si>
  <si>
    <t>3월 19일</t>
  </si>
  <si>
    <t>3월 20일</t>
  </si>
  <si>
    <t>3월 21일</t>
  </si>
  <si>
    <t>3월 22일</t>
  </si>
  <si>
    <t>3월 23일</t>
  </si>
  <si>
    <t>3월 24일</t>
  </si>
  <si>
    <t>3월 25일</t>
  </si>
  <si>
    <t>3월 26일</t>
  </si>
  <si>
    <t>3월 27일</t>
  </si>
  <si>
    <t>3월 28일</t>
  </si>
  <si>
    <t>3월 29일</t>
  </si>
  <si>
    <t>3월 30일</t>
  </si>
  <si>
    <t>3월 31일</t>
  </si>
  <si>
    <t>4월 1일</t>
  </si>
  <si>
    <t>4월 2일</t>
  </si>
  <si>
    <t>4월 3일</t>
  </si>
  <si>
    <t>류-1, 조+1</t>
  </si>
  <si>
    <t>김현섭</t>
  </si>
  <si>
    <t>최영재 연차</t>
  </si>
  <si>
    <t>추후 순서(11-12월 적용x. 필요시 1월부터 적용)</t>
  </si>
  <si>
    <t>(10월에 안수진 선생님까지)</t>
  </si>
  <si>
    <t>손훈성</t>
  </si>
  <si>
    <t>송민호</t>
  </si>
  <si>
    <t>김규민</t>
  </si>
  <si>
    <t>김현섭 연차</t>
  </si>
  <si>
    <t>최영재, 조인규 연차</t>
  </si>
  <si>
    <t>주중 1차</t>
  </si>
  <si>
    <t>이전 4년차 2차</t>
  </si>
  <si>
    <t>A</t>
  </si>
  <si>
    <t>B</t>
  </si>
  <si>
    <t>B,A</t>
  </si>
  <si>
    <t>ㅇ</t>
  </si>
  <si>
    <t>박-1, 강+2</t>
  </si>
  <si>
    <t>** 10월에 박경원 선생님 휴가 자리 조인규 선생님 당직 서주심 -&gt; 2월에 대신할 예정</t>
  </si>
  <si>
    <t>깁현섭</t>
  </si>
  <si>
    <t>이동인 연차</t>
  </si>
  <si>
    <t>정동연 휴가(12/28-29), 최우혁 연차</t>
  </si>
  <si>
    <t>**10월에 박경원 선생님 휴가 자리: 조인규 선생님 대신 당직 -&gt; 조인규 샘 돌아오시면 박경원 선생님이 보상 필요</t>
  </si>
  <si>
    <t>최 +1</t>
  </si>
  <si>
    <t>(11/1~2)</t>
  </si>
  <si>
    <t>(11/5)</t>
  </si>
  <si>
    <t>**11월에 이동인 선생님 휴가 자리: 류수미 선생님 대신 당직 (대신, 지난 달 류+1이었던 것 상쇄함)</t>
  </si>
  <si>
    <t>류+1</t>
  </si>
  <si>
    <t xml:space="preserve">조인규 </t>
  </si>
  <si>
    <t>9/27 최우혁 연차</t>
  </si>
  <si>
    <t>추후 순서(11월 적용x)</t>
  </si>
  <si>
    <t>10/7~8 최영재 휴가</t>
  </si>
  <si>
    <t>정규</t>
  </si>
  <si>
    <t>당직</t>
  </si>
  <si>
    <t>평일</t>
  </si>
  <si>
    <t>주말</t>
  </si>
  <si>
    <t>x</t>
  </si>
  <si>
    <t>(10/20~27)</t>
  </si>
  <si>
    <t>**박경원 선생님 휴가 자리: 조인규 선생님 대신 당직 -&gt; 11월에 박경원 선생님 보상 필요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</si>
</sst>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&quot;월&quot;\ d&quot;일&quot;"/>
    <numFmt numFmtId="165" formatCode="yyyy-mm-dd"/>
  </numFmts>
  <fonts count="1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color theme="1"/>
      <name val="Calibri"/>
      <scheme val="minor"/>
    </font>
    <font>
      <sz val="9.0"/>
      <color theme="1"/>
      <name val="Calibri"/>
    </font>
    <font/>
    <font>
      <b/>
      <sz val="10.0"/>
      <color theme="1"/>
      <name val="Calibri"/>
    </font>
    <font>
      <b/>
      <color theme="1"/>
      <name val="Calibri"/>
      <scheme val="minor"/>
    </font>
    <font>
      <sz val="11.0"/>
      <color theme="9"/>
      <name val="Calibri"/>
    </font>
    <font>
      <sz val="11.0"/>
      <color rgb="FFBFBFBF"/>
      <name val="Calibri"/>
    </font>
    <font>
      <sz val="11.0"/>
      <color rgb="FFDBE5F1"/>
      <name val="Calibri"/>
    </font>
    <font>
      <sz val="11.0"/>
      <color rgb="FF00B050"/>
      <name val="Calibri"/>
    </font>
    <font>
      <sz val="11.0"/>
      <color rgb="FFFF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E5DFEC"/>
        <bgColor rgb="FFE5DFEC"/>
      </patternFill>
    </fill>
    <fill>
      <patternFill patternType="solid">
        <fgColor theme="0"/>
        <bgColor theme="0"/>
      </patternFill>
    </fill>
    <fill>
      <patternFill patternType="solid">
        <fgColor rgb="FFF2DBDB"/>
        <bgColor rgb="FFF2DBDB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DBE5F1"/>
        <bgColor rgb="FFDBE5F1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0" fontId="2" numFmtId="0" xfId="0" applyAlignment="1" applyBorder="1" applyFont="1">
      <alignment vertical="center"/>
    </xf>
    <xf borderId="1" fillId="0" fontId="3" numFmtId="0" xfId="0" applyAlignment="1" applyBorder="1" applyFont="1">
      <alignment horizontal="center" vertical="center"/>
    </xf>
    <xf borderId="1" fillId="0" fontId="2" numFmtId="0" xfId="0" applyAlignment="1" applyBorder="1" applyFont="1">
      <alignment readingOrder="0" vertical="center"/>
    </xf>
    <xf borderId="1" fillId="3" fontId="2" numFmtId="0" xfId="0" applyAlignment="1" applyBorder="1" applyFill="1" applyFont="1">
      <alignment vertical="center"/>
    </xf>
    <xf borderId="1" fillId="4" fontId="2" numFmtId="0" xfId="0" applyAlignment="1" applyBorder="1" applyFill="1" applyFont="1">
      <alignment vertical="center"/>
    </xf>
    <xf borderId="1" fillId="5" fontId="2" numFmtId="0" xfId="0" applyAlignment="1" applyBorder="1" applyFill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0" xfId="0" applyAlignment="1" applyFont="1">
      <alignment horizontal="center" vertical="center"/>
    </xf>
    <xf borderId="1" fillId="6" fontId="3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3" fillId="7" fontId="2" numFmtId="0" xfId="0" applyAlignment="1" applyBorder="1" applyFill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" fillId="6" fontId="5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vertical="center"/>
    </xf>
    <xf borderId="5" fillId="0" fontId="6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4" fillId="0" fontId="4" numFmtId="0" xfId="0" applyAlignment="1" applyBorder="1" applyFont="1">
      <alignment vertical="center"/>
    </xf>
    <xf borderId="1" fillId="8" fontId="1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9" fontId="1" numFmtId="0" xfId="0" applyAlignment="1" applyBorder="1" applyFill="1" applyFont="1">
      <alignment horizontal="center" vertical="center"/>
    </xf>
    <xf borderId="1" fillId="9" fontId="7" numFmtId="0" xfId="0" applyAlignment="1" applyBorder="1" applyFont="1">
      <alignment horizontal="center" vertical="center"/>
    </xf>
    <xf borderId="0" fillId="0" fontId="8" numFmtId="0" xfId="0" applyAlignment="1" applyFont="1">
      <alignment vertical="center"/>
    </xf>
    <xf borderId="3" fillId="2" fontId="2" numFmtId="0" xfId="0" applyAlignment="1" applyBorder="1" applyFont="1">
      <alignment vertical="center"/>
    </xf>
    <xf borderId="7" fillId="0" fontId="2" numFmtId="0" xfId="0" applyAlignment="1" applyBorder="1" applyFont="1">
      <alignment horizontal="center" vertical="center"/>
    </xf>
    <xf borderId="3" fillId="2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center"/>
    </xf>
    <xf borderId="7" fillId="0" fontId="2" numFmtId="0" xfId="0" applyAlignment="1" applyBorder="1" applyFont="1">
      <alignment vertical="center"/>
    </xf>
    <xf borderId="4" fillId="0" fontId="3" numFmtId="0" xfId="0" applyAlignment="1" applyBorder="1" applyFont="1">
      <alignment horizontal="center" vertical="center"/>
    </xf>
    <xf borderId="8" fillId="0" fontId="2" numFmtId="0" xfId="0" applyAlignment="1" applyBorder="1" applyFont="1">
      <alignment vertical="center"/>
    </xf>
    <xf borderId="8" fillId="0" fontId="2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2" fillId="6" fontId="3" numFmtId="0" xfId="0" applyAlignment="1" applyBorder="1" applyFont="1">
      <alignment horizontal="center" vertical="center"/>
    </xf>
    <xf borderId="12" fillId="6" fontId="3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vertical="center"/>
    </xf>
    <xf borderId="8" fillId="0" fontId="5" numFmtId="0" xfId="0" applyAlignment="1" applyBorder="1" applyFont="1">
      <alignment horizontal="center" vertical="center"/>
    </xf>
    <xf borderId="10" fillId="0" fontId="5" numFmtId="0" xfId="0" applyAlignment="1" applyBorder="1" applyFont="1">
      <alignment horizontal="center" vertical="center"/>
    </xf>
    <xf borderId="2" fillId="6" fontId="5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center" vertical="center"/>
    </xf>
    <xf borderId="13" fillId="9" fontId="1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5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10" fillId="0" fontId="2" numFmtId="0" xfId="0" applyAlignment="1" applyBorder="1" applyFont="1">
      <alignment vertical="center"/>
    </xf>
    <xf borderId="7" fillId="0" fontId="2" numFmtId="165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" fillId="0" fontId="9" numFmtId="0" xfId="0" applyAlignment="1" applyBorder="1" applyFont="1">
      <alignment horizontal="center" vertical="center"/>
    </xf>
    <xf borderId="12" fillId="9" fontId="1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vertical="center"/>
    </xf>
    <xf borderId="7" fillId="0" fontId="2" numFmtId="165" xfId="0" applyAlignment="1" applyBorder="1" applyFont="1" applyNumberFormat="1">
      <alignment vertical="center"/>
    </xf>
    <xf borderId="8" fillId="0" fontId="2" numFmtId="165" xfId="0" applyAlignment="1" applyBorder="1" applyFont="1" applyNumberFormat="1">
      <alignment vertical="center"/>
    </xf>
    <xf borderId="10" fillId="0" fontId="2" numFmtId="165" xfId="0" applyAlignment="1" applyBorder="1" applyFont="1" applyNumberFormat="1">
      <alignment vertical="center"/>
    </xf>
    <xf borderId="0" fillId="0" fontId="4" numFmtId="0" xfId="0" applyAlignment="1" applyFont="1">
      <alignment vertical="center"/>
    </xf>
    <xf borderId="0" fillId="0" fontId="2" numFmtId="165" xfId="0" applyAlignment="1" applyFont="1" applyNumberFormat="1">
      <alignment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vertical="center"/>
    </xf>
    <xf borderId="14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2" fillId="9" fontId="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7" fillId="9" fontId="1" numFmtId="0" xfId="0" applyAlignment="1" applyBorder="1" applyFont="1">
      <alignment horizontal="center" vertical="center"/>
    </xf>
    <xf borderId="15" fillId="0" fontId="6" numFmtId="0" xfId="0" applyAlignment="1" applyBorder="1" applyFont="1">
      <alignment vertical="center"/>
    </xf>
    <xf borderId="3" fillId="10" fontId="2" numFmtId="0" xfId="0" applyAlignment="1" applyBorder="1" applyFill="1" applyFont="1">
      <alignment vertical="center"/>
    </xf>
    <xf borderId="16" fillId="0" fontId="2" numFmtId="0" xfId="0" applyAlignment="1" applyBorder="1" applyFont="1">
      <alignment vertical="center"/>
    </xf>
    <xf borderId="3" fillId="10" fontId="11" numFmtId="0" xfId="0" applyAlignment="1" applyBorder="1" applyFont="1">
      <alignment vertical="center"/>
    </xf>
    <xf borderId="3" fillId="3" fontId="2" numFmtId="0" xfId="0" applyAlignment="1" applyBorder="1" applyFont="1">
      <alignment vertical="center"/>
    </xf>
    <xf borderId="1" fillId="0" fontId="13" numFmtId="0" xfId="0" applyAlignment="1" applyBorder="1" applyFont="1">
      <alignment horizontal="center" vertical="center"/>
    </xf>
    <xf borderId="3" fillId="9" fontId="2" numFmtId="0" xfId="0" applyAlignment="1" applyBorder="1" applyFont="1">
      <alignment vertical="center"/>
    </xf>
    <xf borderId="17" fillId="9" fontId="2" numFmtId="0" xfId="0" applyAlignment="1" applyBorder="1" applyFont="1">
      <alignment vertical="center"/>
    </xf>
    <xf borderId="1" fillId="2" fontId="1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5" width="8.71"/>
    <col customWidth="1" min="6" max="6" width="10.86"/>
    <col customWidth="1" min="7" max="7" width="11.14"/>
    <col customWidth="1" min="8" max="8" width="8.71"/>
    <col customWidth="1" min="9" max="9" width="15.57"/>
    <col customWidth="1" min="10" max="30" width="8.71"/>
  </cols>
  <sheetData>
    <row r="1">
      <c r="A1" s="1" t="s">
        <v>0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/>
      <c r="G2" s="3"/>
      <c r="H2" s="4"/>
      <c r="J2" s="4"/>
      <c r="K2" s="4"/>
      <c r="L2" s="4"/>
    </row>
    <row r="3">
      <c r="A3" s="5">
        <v>45936.0</v>
      </c>
      <c r="B3" s="6" t="s">
        <v>5</v>
      </c>
      <c r="C3" s="6" t="s">
        <v>6</v>
      </c>
      <c r="D3" s="3" t="s">
        <v>7</v>
      </c>
      <c r="E3" s="7"/>
      <c r="F3" s="7"/>
      <c r="G3" s="7"/>
      <c r="J3" s="4"/>
      <c r="K3" s="4"/>
      <c r="L3" s="4"/>
    </row>
    <row r="4">
      <c r="A4" s="5">
        <v>45937.0</v>
      </c>
      <c r="B4" s="6" t="s">
        <v>8</v>
      </c>
      <c r="C4" s="6" t="s">
        <v>9</v>
      </c>
      <c r="D4" s="3" t="s">
        <v>7</v>
      </c>
      <c r="E4" s="7"/>
      <c r="F4" s="8"/>
      <c r="G4" s="7"/>
      <c r="J4" s="4"/>
      <c r="K4" s="4"/>
      <c r="L4" s="4"/>
    </row>
    <row r="5">
      <c r="A5" s="5">
        <v>45938.0</v>
      </c>
      <c r="B5" s="6" t="s">
        <v>5</v>
      </c>
      <c r="C5" s="6" t="s">
        <v>10</v>
      </c>
      <c r="D5" s="3" t="s">
        <v>7</v>
      </c>
      <c r="E5" s="3"/>
      <c r="F5" s="8"/>
      <c r="G5" s="3"/>
      <c r="H5" s="4"/>
      <c r="I5" s="9" t="s">
        <v>11</v>
      </c>
      <c r="J5" s="10" t="s">
        <v>9</v>
      </c>
      <c r="K5" s="10" t="s">
        <v>6</v>
      </c>
      <c r="L5" s="10" t="s">
        <v>10</v>
      </c>
      <c r="M5" s="11" t="s">
        <v>5</v>
      </c>
      <c r="N5" s="11" t="s">
        <v>8</v>
      </c>
      <c r="O5" s="11" t="s">
        <v>12</v>
      </c>
      <c r="P5" s="12" t="s">
        <v>13</v>
      </c>
      <c r="Q5" s="12" t="s">
        <v>14</v>
      </c>
      <c r="R5" s="12" t="s">
        <v>7</v>
      </c>
      <c r="S5" s="13" t="s">
        <v>15</v>
      </c>
      <c r="T5" s="13" t="s">
        <v>16</v>
      </c>
      <c r="U5" s="13" t="s">
        <v>17</v>
      </c>
    </row>
    <row r="6">
      <c r="A6" s="5">
        <v>45939.0</v>
      </c>
      <c r="B6" s="6" t="s">
        <v>8</v>
      </c>
      <c r="C6" s="6" t="s">
        <v>6</v>
      </c>
      <c r="D6" s="3" t="s">
        <v>7</v>
      </c>
      <c r="E6" s="3"/>
      <c r="F6" s="8"/>
      <c r="G6" s="8"/>
      <c r="H6" s="14"/>
      <c r="I6" s="7" t="s">
        <v>18</v>
      </c>
      <c r="J6" s="7">
        <v>4.0</v>
      </c>
      <c r="K6" s="7">
        <v>4.0</v>
      </c>
      <c r="L6" s="7">
        <v>2.0</v>
      </c>
      <c r="M6" s="7">
        <v>6.0</v>
      </c>
      <c r="N6" s="7">
        <v>4.0</v>
      </c>
      <c r="O6" s="7">
        <v>5.0</v>
      </c>
      <c r="P6" s="7">
        <v>4.0</v>
      </c>
      <c r="Q6" s="7">
        <v>3.0</v>
      </c>
      <c r="R6" s="7">
        <v>4.0</v>
      </c>
      <c r="S6" s="13">
        <v>2.0</v>
      </c>
      <c r="T6" s="13">
        <v>3.0</v>
      </c>
      <c r="U6" s="13">
        <v>3.0</v>
      </c>
    </row>
    <row r="7">
      <c r="A7" s="5">
        <v>45940.0</v>
      </c>
      <c r="B7" s="3" t="s">
        <v>9</v>
      </c>
      <c r="C7" s="3" t="s">
        <v>13</v>
      </c>
      <c r="D7" s="3" t="s">
        <v>7</v>
      </c>
      <c r="E7" s="3"/>
      <c r="F7" s="8"/>
      <c r="G7" s="8"/>
      <c r="H7" s="14"/>
      <c r="I7" s="7" t="s">
        <v>19</v>
      </c>
      <c r="J7" s="7">
        <v>4.0</v>
      </c>
      <c r="K7" s="7">
        <v>4.0</v>
      </c>
      <c r="L7" s="7">
        <v>5.0</v>
      </c>
      <c r="M7" s="7">
        <v>3.0</v>
      </c>
      <c r="N7" s="7">
        <v>4.0</v>
      </c>
      <c r="O7" s="7">
        <v>3.0</v>
      </c>
      <c r="P7" s="7">
        <v>1.0</v>
      </c>
      <c r="Q7" s="7">
        <v>2.0</v>
      </c>
      <c r="R7" s="7">
        <v>2.0</v>
      </c>
      <c r="S7" s="13" t="s">
        <v>20</v>
      </c>
      <c r="T7" s="13" t="s">
        <v>20</v>
      </c>
      <c r="U7" s="13" t="s">
        <v>20</v>
      </c>
    </row>
    <row r="8">
      <c r="A8" s="5">
        <v>45941.0</v>
      </c>
      <c r="B8" s="6" t="s">
        <v>12</v>
      </c>
      <c r="C8" s="6" t="s">
        <v>10</v>
      </c>
      <c r="D8" s="3" t="s">
        <v>7</v>
      </c>
      <c r="E8" s="3"/>
      <c r="F8" s="8"/>
      <c r="G8" s="8"/>
      <c r="H8" s="14"/>
      <c r="I8" s="7"/>
      <c r="J8" s="3"/>
      <c r="K8" s="3"/>
      <c r="L8" s="3"/>
      <c r="M8" s="7"/>
      <c r="N8" s="7"/>
      <c r="O8" s="7"/>
      <c r="P8" s="7"/>
      <c r="Q8" s="7"/>
      <c r="R8" s="7"/>
      <c r="S8" s="13" t="s">
        <v>20</v>
      </c>
      <c r="T8" s="13" t="s">
        <v>20</v>
      </c>
      <c r="U8" s="13" t="s">
        <v>20</v>
      </c>
    </row>
    <row r="9">
      <c r="A9" s="5">
        <v>45942.0</v>
      </c>
      <c r="B9" s="6" t="s">
        <v>5</v>
      </c>
      <c r="C9" s="6" t="s">
        <v>9</v>
      </c>
      <c r="D9" s="3" t="s">
        <v>7</v>
      </c>
      <c r="E9" s="3"/>
      <c r="F9" s="8"/>
      <c r="G9" s="8"/>
      <c r="H9" s="14"/>
      <c r="I9" s="7"/>
      <c r="J9" s="3"/>
      <c r="K9" s="3"/>
      <c r="L9" s="3"/>
      <c r="M9" s="7"/>
      <c r="N9" s="7"/>
      <c r="O9" s="7"/>
      <c r="P9" s="7"/>
      <c r="Q9" s="7"/>
      <c r="R9" s="7"/>
      <c r="S9" s="13" t="s">
        <v>20</v>
      </c>
      <c r="T9" s="13" t="s">
        <v>20</v>
      </c>
      <c r="U9" s="13" t="s">
        <v>20</v>
      </c>
    </row>
    <row r="10">
      <c r="A10" s="5">
        <v>45943.0</v>
      </c>
      <c r="B10" s="3" t="s">
        <v>10</v>
      </c>
      <c r="C10" s="3" t="s">
        <v>7</v>
      </c>
      <c r="D10" s="3" t="s">
        <v>7</v>
      </c>
      <c r="E10" s="3"/>
      <c r="F10" s="8"/>
      <c r="G10" s="8"/>
      <c r="H10" s="14"/>
      <c r="I10" s="8"/>
      <c r="J10" s="3"/>
      <c r="K10" s="3"/>
      <c r="L10" s="3"/>
      <c r="M10" s="7"/>
      <c r="N10" s="7"/>
      <c r="O10" s="7"/>
      <c r="P10" s="7"/>
      <c r="Q10" s="7"/>
      <c r="R10" s="7"/>
      <c r="S10" s="13" t="s">
        <v>20</v>
      </c>
      <c r="T10" s="13" t="s">
        <v>20</v>
      </c>
      <c r="U10" s="13" t="s">
        <v>20</v>
      </c>
    </row>
    <row r="11">
      <c r="A11" s="5">
        <v>45944.0</v>
      </c>
      <c r="B11" s="3" t="s">
        <v>6</v>
      </c>
      <c r="C11" s="3" t="s">
        <v>15</v>
      </c>
      <c r="D11" s="3" t="s">
        <v>7</v>
      </c>
      <c r="E11" s="3"/>
      <c r="F11" s="8"/>
      <c r="G11" s="8"/>
      <c r="H11" s="14"/>
      <c r="I11" s="7"/>
      <c r="J11" s="7"/>
      <c r="K11" s="7"/>
      <c r="L11" s="7"/>
      <c r="M11" s="7"/>
      <c r="N11" s="7"/>
      <c r="O11" s="7"/>
      <c r="P11" s="7"/>
      <c r="Q11" s="7"/>
      <c r="R11" s="7"/>
      <c r="S11" s="13" t="s">
        <v>20</v>
      </c>
      <c r="T11" s="13" t="s">
        <v>20</v>
      </c>
      <c r="U11" s="13" t="s">
        <v>20</v>
      </c>
    </row>
    <row r="12">
      <c r="A12" s="5">
        <v>45945.0</v>
      </c>
      <c r="B12" s="3" t="s">
        <v>14</v>
      </c>
      <c r="C12" s="3" t="s">
        <v>8</v>
      </c>
      <c r="D12" s="3" t="s">
        <v>7</v>
      </c>
      <c r="E12" s="3"/>
      <c r="F12" s="8"/>
      <c r="G12" s="8"/>
      <c r="H12" s="14"/>
      <c r="I12" s="7"/>
      <c r="J12" s="7"/>
      <c r="K12" s="7"/>
      <c r="L12" s="7"/>
      <c r="M12" s="7"/>
      <c r="N12" s="7"/>
      <c r="O12" s="7"/>
      <c r="P12" s="7"/>
      <c r="Q12" s="7"/>
      <c r="R12" s="7"/>
      <c r="S12" s="13" t="s">
        <v>20</v>
      </c>
      <c r="T12" s="13" t="s">
        <v>20</v>
      </c>
      <c r="U12" s="13" t="s">
        <v>20</v>
      </c>
    </row>
    <row r="13">
      <c r="A13" s="5">
        <v>45946.0</v>
      </c>
      <c r="B13" s="3" t="s">
        <v>10</v>
      </c>
      <c r="C13" s="3" t="s">
        <v>12</v>
      </c>
      <c r="D13" s="3" t="s">
        <v>7</v>
      </c>
      <c r="E13" s="3"/>
      <c r="F13" s="8"/>
      <c r="G13" s="15"/>
      <c r="H13" s="14"/>
      <c r="I13" s="7" t="s">
        <v>21</v>
      </c>
      <c r="J13" s="7">
        <f t="shared" ref="J13:R13" si="1">SUM(J6:J12)</f>
        <v>8</v>
      </c>
      <c r="K13" s="7">
        <f t="shared" si="1"/>
        <v>8</v>
      </c>
      <c r="L13" s="7">
        <f t="shared" si="1"/>
        <v>7</v>
      </c>
      <c r="M13" s="7">
        <f t="shared" si="1"/>
        <v>9</v>
      </c>
      <c r="N13" s="7">
        <f t="shared" si="1"/>
        <v>8</v>
      </c>
      <c r="O13" s="7">
        <f t="shared" si="1"/>
        <v>8</v>
      </c>
      <c r="P13" s="7">
        <f t="shared" si="1"/>
        <v>5</v>
      </c>
      <c r="Q13" s="7">
        <f t="shared" si="1"/>
        <v>5</v>
      </c>
      <c r="R13" s="7">
        <f t="shared" si="1"/>
        <v>6</v>
      </c>
      <c r="S13" s="13" t="s">
        <v>20</v>
      </c>
      <c r="T13" s="13" t="s">
        <v>20</v>
      </c>
      <c r="U13" s="13" t="s">
        <v>20</v>
      </c>
    </row>
    <row r="14">
      <c r="A14" s="5">
        <v>45947.0</v>
      </c>
      <c r="B14" s="16" t="s">
        <v>5</v>
      </c>
      <c r="C14" s="6" t="s">
        <v>6</v>
      </c>
      <c r="D14" s="3" t="s">
        <v>7</v>
      </c>
      <c r="E14" s="3"/>
      <c r="F14" s="8"/>
      <c r="G14" s="15"/>
      <c r="H14" s="14"/>
      <c r="J14" s="4"/>
      <c r="K14" s="4"/>
      <c r="L14" s="4"/>
    </row>
    <row r="15">
      <c r="A15" s="5">
        <v>45948.0</v>
      </c>
      <c r="B15" s="6" t="s">
        <v>8</v>
      </c>
      <c r="C15" s="6" t="s">
        <v>9</v>
      </c>
      <c r="D15" s="3" t="s">
        <v>7</v>
      </c>
      <c r="E15" s="3"/>
      <c r="F15" s="8"/>
      <c r="G15" s="8"/>
      <c r="H15" s="14"/>
      <c r="J15" s="4"/>
      <c r="K15" s="4"/>
      <c r="L15" s="4"/>
    </row>
    <row r="16">
      <c r="A16" s="5">
        <v>45949.0</v>
      </c>
      <c r="B16" s="6" t="s">
        <v>12</v>
      </c>
      <c r="C16" s="6" t="s">
        <v>10</v>
      </c>
      <c r="D16" s="3" t="s">
        <v>7</v>
      </c>
      <c r="E16" s="3"/>
      <c r="F16" s="8"/>
      <c r="G16" s="15"/>
      <c r="H16" s="14"/>
      <c r="J16" s="4"/>
      <c r="K16" s="4"/>
      <c r="L16" s="4"/>
    </row>
    <row r="17">
      <c r="A17" s="5">
        <v>45950.0</v>
      </c>
      <c r="B17" s="3" t="s">
        <v>9</v>
      </c>
      <c r="C17" s="3" t="s">
        <v>14</v>
      </c>
      <c r="D17" s="3" t="s">
        <v>7</v>
      </c>
      <c r="E17" s="3"/>
      <c r="F17" s="8"/>
      <c r="G17" s="15"/>
      <c r="H17" s="14"/>
    </row>
    <row r="18">
      <c r="A18" s="5">
        <v>45951.0</v>
      </c>
      <c r="B18" s="3" t="s">
        <v>6</v>
      </c>
      <c r="C18" s="3" t="s">
        <v>17</v>
      </c>
      <c r="D18" s="3" t="s">
        <v>7</v>
      </c>
      <c r="E18" s="3"/>
      <c r="F18" s="8"/>
      <c r="G18" s="15"/>
      <c r="H18" s="14"/>
    </row>
    <row r="19">
      <c r="A19" s="5">
        <v>45952.0</v>
      </c>
      <c r="B19" s="3" t="s">
        <v>14</v>
      </c>
      <c r="C19" s="3" t="s">
        <v>5</v>
      </c>
      <c r="D19" s="3" t="s">
        <v>7</v>
      </c>
      <c r="E19" s="3"/>
      <c r="F19" s="8"/>
      <c r="G19" s="15"/>
      <c r="H19" s="14"/>
    </row>
    <row r="20">
      <c r="A20" s="5">
        <v>45953.0</v>
      </c>
      <c r="B20" s="3" t="s">
        <v>10</v>
      </c>
      <c r="C20" s="3" t="s">
        <v>12</v>
      </c>
      <c r="D20" s="3" t="s">
        <v>7</v>
      </c>
      <c r="E20" s="3"/>
      <c r="F20" s="8"/>
      <c r="G20" s="15"/>
      <c r="H20" s="14"/>
      <c r="I20" s="4"/>
      <c r="O20" s="4"/>
      <c r="P20" s="4"/>
    </row>
    <row r="21" ht="15.75" customHeight="1">
      <c r="A21" s="5">
        <v>45954.0</v>
      </c>
      <c r="B21" s="3" t="s">
        <v>9</v>
      </c>
      <c r="C21" s="3" t="s">
        <v>7</v>
      </c>
      <c r="D21" s="3" t="s">
        <v>7</v>
      </c>
      <c r="E21" s="3"/>
      <c r="F21" s="8"/>
      <c r="G21" s="15"/>
      <c r="H21" s="14"/>
      <c r="I21" s="4" t="s">
        <v>22</v>
      </c>
      <c r="J21" s="17" t="s">
        <v>23</v>
      </c>
      <c r="K21" s="4"/>
      <c r="L21" s="17" t="s">
        <v>24</v>
      </c>
      <c r="M21" s="4"/>
      <c r="N21" s="4"/>
      <c r="O21" s="4"/>
      <c r="P21" s="4"/>
    </row>
    <row r="22" ht="15.75" customHeight="1">
      <c r="A22" s="5">
        <v>45955.0</v>
      </c>
      <c r="B22" s="6" t="s">
        <v>5</v>
      </c>
      <c r="C22" s="6" t="s">
        <v>6</v>
      </c>
      <c r="D22" s="3" t="s">
        <v>7</v>
      </c>
      <c r="E22" s="3"/>
      <c r="F22" s="18"/>
      <c r="G22" s="18"/>
      <c r="H22" s="19"/>
      <c r="I22" s="4" t="s">
        <v>25</v>
      </c>
      <c r="K22" s="4"/>
      <c r="L22" s="17" t="s">
        <v>24</v>
      </c>
      <c r="M22" s="17" t="s">
        <v>26</v>
      </c>
      <c r="N22" s="17" t="s">
        <v>27</v>
      </c>
      <c r="O22" s="4"/>
      <c r="P22" s="4"/>
    </row>
    <row r="23" ht="15.75" customHeight="1">
      <c r="A23" s="5">
        <v>45956.0</v>
      </c>
      <c r="B23" s="6" t="s">
        <v>12</v>
      </c>
      <c r="C23" s="6" t="s">
        <v>9</v>
      </c>
      <c r="D23" s="3" t="s">
        <v>7</v>
      </c>
      <c r="E23" s="3"/>
      <c r="F23" s="18"/>
      <c r="G23" s="18"/>
      <c r="H23" s="19"/>
      <c r="I23" s="4"/>
    </row>
    <row r="24" ht="15.75" customHeight="1">
      <c r="A24" s="5">
        <v>45957.0</v>
      </c>
      <c r="B24" s="3" t="s">
        <v>6</v>
      </c>
      <c r="C24" s="3" t="s">
        <v>13</v>
      </c>
      <c r="D24" s="3" t="s">
        <v>7</v>
      </c>
      <c r="E24" s="3"/>
      <c r="F24" s="18"/>
      <c r="G24" s="20"/>
      <c r="H24" s="19"/>
      <c r="I24" s="4"/>
      <c r="J24" s="21" t="s">
        <v>23</v>
      </c>
      <c r="K24" s="21" t="s">
        <v>28</v>
      </c>
      <c r="L24" s="21" t="s">
        <v>24</v>
      </c>
      <c r="M24" s="21" t="s">
        <v>26</v>
      </c>
      <c r="N24" s="21" t="s">
        <v>27</v>
      </c>
      <c r="O24" s="22" t="s">
        <v>29</v>
      </c>
      <c r="P24" s="22" t="s">
        <v>30</v>
      </c>
    </row>
    <row r="25" ht="15.75" customHeight="1">
      <c r="A25" s="5">
        <v>45958.0</v>
      </c>
      <c r="B25" s="3" t="s">
        <v>10</v>
      </c>
      <c r="C25" s="3" t="s">
        <v>16</v>
      </c>
      <c r="D25" s="3" t="s">
        <v>7</v>
      </c>
      <c r="E25" s="3"/>
      <c r="F25" s="8"/>
      <c r="G25" s="15"/>
      <c r="H25" s="19"/>
      <c r="I25" s="21" t="s">
        <v>1</v>
      </c>
      <c r="J25" s="4">
        <v>1.0</v>
      </c>
      <c r="K25" s="4">
        <v>1.0</v>
      </c>
      <c r="L25" s="23" t="s">
        <v>31</v>
      </c>
      <c r="M25" s="4">
        <v>1.0</v>
      </c>
      <c r="N25" s="4">
        <v>1.0</v>
      </c>
      <c r="O25" s="4">
        <v>2.0</v>
      </c>
      <c r="P25" s="4">
        <v>2.0</v>
      </c>
    </row>
    <row r="26" ht="15.75" customHeight="1">
      <c r="A26" s="5">
        <v>45959.0</v>
      </c>
      <c r="B26" s="3" t="s">
        <v>7</v>
      </c>
      <c r="C26" s="3" t="s">
        <v>8</v>
      </c>
      <c r="D26" s="3" t="s">
        <v>7</v>
      </c>
      <c r="E26" s="3"/>
      <c r="F26" s="8"/>
      <c r="G26" s="20"/>
      <c r="H26" s="19"/>
      <c r="I26" s="21" t="s">
        <v>2</v>
      </c>
      <c r="J26" s="17">
        <v>3.0</v>
      </c>
      <c r="K26" s="4">
        <v>4.0</v>
      </c>
      <c r="L26" s="4">
        <v>2.0</v>
      </c>
      <c r="M26" s="4">
        <v>2.0</v>
      </c>
      <c r="N26" s="17">
        <v>3.0</v>
      </c>
      <c r="O26" s="4">
        <v>1.0</v>
      </c>
      <c r="P26" s="4">
        <v>1.0</v>
      </c>
    </row>
    <row r="27" ht="16.5" customHeight="1">
      <c r="A27" s="5">
        <v>45960.0</v>
      </c>
      <c r="B27" s="3" t="s">
        <v>9</v>
      </c>
      <c r="C27" s="3" t="s">
        <v>5</v>
      </c>
      <c r="D27" s="3" t="s">
        <v>7</v>
      </c>
      <c r="E27" s="3"/>
      <c r="F27" s="8"/>
      <c r="G27" s="24"/>
      <c r="H27" s="14"/>
    </row>
    <row r="28" ht="16.5" customHeight="1">
      <c r="A28" s="5">
        <v>45961.0</v>
      </c>
      <c r="B28" s="3" t="s">
        <v>6</v>
      </c>
      <c r="C28" s="3" t="s">
        <v>14</v>
      </c>
      <c r="D28" s="3" t="s">
        <v>7</v>
      </c>
      <c r="E28" s="3"/>
      <c r="F28" s="8"/>
      <c r="G28" s="24"/>
      <c r="H28" s="4"/>
    </row>
    <row r="29" ht="15.75" customHeight="1">
      <c r="A29" s="5">
        <v>45962.0</v>
      </c>
      <c r="B29" s="6" t="s">
        <v>12</v>
      </c>
      <c r="C29" s="6" t="s">
        <v>9</v>
      </c>
      <c r="D29" s="3" t="s">
        <v>7</v>
      </c>
      <c r="E29" s="3"/>
      <c r="F29" s="8"/>
      <c r="G29" s="3"/>
      <c r="H29" s="4"/>
      <c r="J29" s="25" t="s">
        <v>32</v>
      </c>
      <c r="K29" s="26"/>
      <c r="L29" s="26"/>
      <c r="M29" s="26"/>
      <c r="N29" s="26"/>
      <c r="O29" s="26"/>
      <c r="P29" s="26"/>
      <c r="Q29" s="27"/>
    </row>
    <row r="30" ht="15.75" customHeight="1">
      <c r="A30" s="5">
        <v>45963.0</v>
      </c>
      <c r="B30" s="6" t="s">
        <v>8</v>
      </c>
      <c r="C30" s="6" t="s">
        <v>10</v>
      </c>
      <c r="D30" s="3" t="s">
        <v>7</v>
      </c>
      <c r="E30" s="3"/>
      <c r="F30" s="8"/>
      <c r="G30" s="3"/>
      <c r="H30" s="4"/>
      <c r="J30" s="28"/>
      <c r="K30" s="26"/>
      <c r="L30" s="26"/>
      <c r="M30" s="26"/>
      <c r="N30" s="26"/>
      <c r="O30" s="26"/>
      <c r="P30" s="26"/>
      <c r="Q30" s="27"/>
    </row>
    <row r="31" ht="15.75" customHeight="1">
      <c r="A31" s="29" t="s">
        <v>33</v>
      </c>
      <c r="B31" s="29" t="s">
        <v>9</v>
      </c>
      <c r="C31" s="29" t="s">
        <v>6</v>
      </c>
      <c r="D31" s="29" t="s">
        <v>10</v>
      </c>
      <c r="E31" s="29"/>
      <c r="F31" s="29" t="s">
        <v>34</v>
      </c>
      <c r="G31" s="29" t="s">
        <v>35</v>
      </c>
      <c r="H31" s="4"/>
      <c r="J31" s="28"/>
      <c r="K31" s="26"/>
      <c r="L31" s="26"/>
      <c r="M31" s="26"/>
      <c r="N31" s="26"/>
      <c r="O31" s="26"/>
      <c r="P31" s="26"/>
      <c r="Q31" s="27"/>
    </row>
    <row r="32" ht="15.75" customHeight="1">
      <c r="A32" s="30" t="s">
        <v>36</v>
      </c>
      <c r="B32" s="31">
        <f>COUNTIF(B3:B30,"윤성민")</f>
        <v>4</v>
      </c>
      <c r="C32" s="31">
        <f>COUNTIF(B3:B30,"장주만")</f>
        <v>4</v>
      </c>
      <c r="D32" s="31">
        <f>COUNTIF(B3:B30,"조형우")</f>
        <v>4</v>
      </c>
      <c r="E32" s="31"/>
      <c r="F32" s="32" t="s">
        <v>37</v>
      </c>
      <c r="G32" s="32" t="s">
        <v>37</v>
      </c>
      <c r="H32" s="4"/>
      <c r="J32" s="28"/>
      <c r="K32" s="26"/>
      <c r="L32" s="26"/>
      <c r="M32" s="26"/>
      <c r="N32" s="26"/>
      <c r="O32" s="26"/>
      <c r="P32" s="26"/>
      <c r="Q32" s="27"/>
    </row>
    <row r="33" ht="15.75" customHeight="1">
      <c r="A33" s="30" t="s">
        <v>38</v>
      </c>
      <c r="B33" s="31">
        <f>COUNTIF(C3:C30,"윤성민")</f>
        <v>5</v>
      </c>
      <c r="C33" s="31">
        <f>COUNTIF(C3:C30,"장주만")</f>
        <v>4</v>
      </c>
      <c r="D33" s="31">
        <f>COUNTIF(C3:C30,"조형우")</f>
        <v>4</v>
      </c>
      <c r="E33" s="31"/>
      <c r="F33" s="32" t="s">
        <v>39</v>
      </c>
      <c r="G33" s="32" t="s">
        <v>40</v>
      </c>
      <c r="H33" s="4"/>
      <c r="J33" s="28"/>
      <c r="K33" s="26"/>
      <c r="L33" s="26"/>
      <c r="M33" s="26"/>
      <c r="N33" s="26"/>
      <c r="O33" s="26"/>
      <c r="P33" s="26"/>
      <c r="Q33" s="27"/>
    </row>
    <row r="34" ht="15.75" customHeight="1">
      <c r="A34" s="30" t="s">
        <v>41</v>
      </c>
      <c r="B34" s="31">
        <v>9.0</v>
      </c>
      <c r="C34" s="31">
        <v>8.0</v>
      </c>
      <c r="D34" s="31">
        <v>8.0</v>
      </c>
      <c r="E34" s="31"/>
      <c r="F34" s="32" t="s">
        <v>20</v>
      </c>
      <c r="G34" s="32"/>
      <c r="H34" s="4"/>
      <c r="I34" s="21"/>
      <c r="J34" s="28"/>
      <c r="K34" s="26"/>
      <c r="L34" s="26"/>
      <c r="M34" s="26"/>
      <c r="N34" s="26"/>
      <c r="O34" s="26"/>
      <c r="P34" s="26"/>
      <c r="Q34" s="27"/>
    </row>
    <row r="35" ht="15.75" customHeight="1">
      <c r="A35" s="29" t="s">
        <v>42</v>
      </c>
      <c r="B35" s="29" t="s">
        <v>5</v>
      </c>
      <c r="C35" s="29" t="s">
        <v>8</v>
      </c>
      <c r="D35" s="29" t="s">
        <v>12</v>
      </c>
      <c r="E35" s="29"/>
      <c r="F35" s="29" t="s">
        <v>34</v>
      </c>
      <c r="G35" s="29" t="s">
        <v>35</v>
      </c>
      <c r="H35" s="4"/>
      <c r="I35" s="21"/>
      <c r="J35" s="28"/>
      <c r="K35" s="26"/>
      <c r="L35" s="26"/>
      <c r="M35" s="26"/>
      <c r="N35" s="26"/>
      <c r="O35" s="26"/>
      <c r="P35" s="26"/>
      <c r="Q35" s="27"/>
    </row>
    <row r="36" ht="15.75" customHeight="1">
      <c r="A36" s="30" t="s">
        <v>43</v>
      </c>
      <c r="B36" s="31">
        <f>COUNTIF(B3:B30,"김대근")</f>
        <v>5</v>
      </c>
      <c r="C36" s="31">
        <f>COUNTIF(B3:B30,"김진아")</f>
        <v>4</v>
      </c>
      <c r="D36" s="31">
        <f>COUNTIF(B3:B30,"이수연")</f>
        <v>4</v>
      </c>
      <c r="E36" s="31"/>
      <c r="F36" s="31" t="s">
        <v>44</v>
      </c>
      <c r="G36" s="31" t="s">
        <v>45</v>
      </c>
      <c r="H36" s="4"/>
      <c r="I36" s="21"/>
      <c r="J36" s="28"/>
      <c r="K36" s="26"/>
      <c r="L36" s="26"/>
      <c r="M36" s="26"/>
      <c r="N36" s="26"/>
      <c r="O36" s="26"/>
      <c r="P36" s="26"/>
      <c r="Q36" s="27"/>
    </row>
    <row r="37" ht="15.75" customHeight="1">
      <c r="A37" s="30" t="s">
        <v>46</v>
      </c>
      <c r="B37" s="31">
        <f>COUNTIF(C3:C30,"김대근")</f>
        <v>2</v>
      </c>
      <c r="C37" s="31">
        <f>COUNTIF(C3:C30,"김진아")</f>
        <v>2</v>
      </c>
      <c r="D37" s="31">
        <f>COUNTIF(C3:C30,"이수연")</f>
        <v>2</v>
      </c>
      <c r="E37" s="31"/>
      <c r="F37" s="31" t="s">
        <v>20</v>
      </c>
      <c r="G37" s="31"/>
      <c r="H37" s="4"/>
      <c r="J37" s="28"/>
      <c r="K37" s="26"/>
      <c r="L37" s="26"/>
      <c r="M37" s="26"/>
      <c r="N37" s="26"/>
      <c r="O37" s="26"/>
      <c r="P37" s="26"/>
      <c r="Q37" s="27"/>
    </row>
    <row r="38" ht="15.75" customHeight="1">
      <c r="A38" s="30" t="s">
        <v>41</v>
      </c>
      <c r="B38" s="31">
        <v>7.0</v>
      </c>
      <c r="C38" s="31">
        <v>6.0</v>
      </c>
      <c r="D38" s="31">
        <v>6.0</v>
      </c>
      <c r="E38" s="31"/>
      <c r="F38" s="31" t="s">
        <v>20</v>
      </c>
      <c r="G38" s="31"/>
      <c r="H38" s="4"/>
      <c r="J38" s="28"/>
      <c r="K38" s="26"/>
      <c r="L38" s="26"/>
      <c r="M38" s="26"/>
      <c r="N38" s="26"/>
      <c r="O38" s="26"/>
      <c r="P38" s="26"/>
      <c r="Q38" s="27"/>
    </row>
    <row r="39" ht="15.75" customHeight="1">
      <c r="A39" s="29" t="s">
        <v>47</v>
      </c>
      <c r="B39" s="29" t="s">
        <v>13</v>
      </c>
      <c r="C39" s="29" t="s">
        <v>14</v>
      </c>
      <c r="D39" s="29" t="s">
        <v>7</v>
      </c>
      <c r="E39" s="29"/>
      <c r="F39" s="29" t="s">
        <v>34</v>
      </c>
      <c r="G39" s="29" t="s">
        <v>35</v>
      </c>
      <c r="H39" s="4"/>
      <c r="J39" s="28"/>
      <c r="K39" s="26"/>
      <c r="L39" s="26"/>
      <c r="M39" s="26"/>
      <c r="N39" s="26"/>
      <c r="O39" s="26"/>
      <c r="P39" s="26"/>
      <c r="Q39" s="27"/>
    </row>
    <row r="40" ht="15.75" customHeight="1">
      <c r="A40" s="30" t="s">
        <v>36</v>
      </c>
      <c r="B40" s="31">
        <f>COUNTIF(B3:B30,"권지영")</f>
        <v>0</v>
      </c>
      <c r="C40" s="31">
        <f>COUNTIF(B3:B30,"김선민")</f>
        <v>2</v>
      </c>
      <c r="D40" s="31">
        <f>COUNTIF(B3:B30,"윤준성")</f>
        <v>1</v>
      </c>
      <c r="E40" s="31"/>
      <c r="F40" s="31" t="s">
        <v>20</v>
      </c>
      <c r="G40" s="31" t="s">
        <v>48</v>
      </c>
      <c r="H40" s="4"/>
      <c r="J40" s="28"/>
      <c r="K40" s="26"/>
      <c r="L40" s="26"/>
      <c r="M40" s="26"/>
      <c r="N40" s="26"/>
      <c r="O40" s="26"/>
      <c r="P40" s="26"/>
      <c r="Q40" s="27"/>
    </row>
    <row r="41" ht="15.75" customHeight="1">
      <c r="A41" s="30" t="s">
        <v>46</v>
      </c>
      <c r="B41" s="31">
        <f>COUNTIF(C3:C30,"권지영")</f>
        <v>2</v>
      </c>
      <c r="C41" s="31">
        <f>COUNTIF(C3:C30,"김선민")</f>
        <v>2</v>
      </c>
      <c r="D41" s="31">
        <f>COUNTIF(C3:C30,"윤준성")</f>
        <v>2</v>
      </c>
      <c r="E41" s="31"/>
      <c r="F41" s="31" t="s">
        <v>49</v>
      </c>
      <c r="G41" s="31" t="s">
        <v>49</v>
      </c>
      <c r="H41" s="4"/>
      <c r="J41" s="28"/>
      <c r="K41" s="26"/>
      <c r="L41" s="26"/>
      <c r="M41" s="26"/>
      <c r="N41" s="26"/>
      <c r="O41" s="26"/>
      <c r="P41" s="26"/>
      <c r="Q41" s="27"/>
    </row>
    <row r="42" ht="15.75" customHeight="1">
      <c r="A42" s="30" t="s">
        <v>41</v>
      </c>
      <c r="B42" s="31">
        <v>3.0</v>
      </c>
      <c r="C42" s="31">
        <v>3.0</v>
      </c>
      <c r="D42" s="31">
        <v>3.0</v>
      </c>
      <c r="E42" s="31"/>
      <c r="F42" s="31" t="s">
        <v>20</v>
      </c>
      <c r="G42" s="31"/>
      <c r="H42" s="21"/>
      <c r="J42" s="28"/>
      <c r="K42" s="26"/>
      <c r="L42" s="26"/>
      <c r="M42" s="26"/>
      <c r="N42" s="26"/>
      <c r="O42" s="26"/>
      <c r="P42" s="26"/>
      <c r="Q42" s="27"/>
    </row>
    <row r="43" ht="15.75" customHeight="1">
      <c r="A43" s="29" t="s">
        <v>50</v>
      </c>
      <c r="B43" s="29" t="s">
        <v>15</v>
      </c>
      <c r="C43" s="29" t="s">
        <v>51</v>
      </c>
      <c r="D43" s="29" t="s">
        <v>17</v>
      </c>
      <c r="E43" s="29"/>
      <c r="F43" s="29" t="s">
        <v>34</v>
      </c>
      <c r="G43" s="29" t="s">
        <v>35</v>
      </c>
      <c r="H43" s="21"/>
      <c r="J43" s="28"/>
      <c r="K43" s="26"/>
      <c r="L43" s="26"/>
      <c r="M43" s="26"/>
      <c r="N43" s="26"/>
      <c r="O43" s="26"/>
      <c r="P43" s="26"/>
      <c r="Q43" s="27"/>
    </row>
    <row r="44" ht="15.75" customHeight="1">
      <c r="A44" s="30" t="s">
        <v>46</v>
      </c>
      <c r="B44" s="31">
        <f>COUNTIF(C3:C30,"김지영")</f>
        <v>1</v>
      </c>
      <c r="C44" s="31">
        <f>COUNTIF(C3:C30,"김현태")</f>
        <v>1</v>
      </c>
      <c r="D44" s="31">
        <f>COUNTIF(C3:C30,"이동인")</f>
        <v>1</v>
      </c>
      <c r="E44" s="31"/>
      <c r="F44" s="31" t="s">
        <v>52</v>
      </c>
      <c r="G44" s="31" t="s">
        <v>52</v>
      </c>
      <c r="J44" s="28"/>
      <c r="K44" s="26"/>
      <c r="L44" s="26"/>
      <c r="M44" s="26"/>
      <c r="N44" s="26"/>
      <c r="O44" s="26"/>
      <c r="P44" s="26"/>
      <c r="Q44" s="27"/>
    </row>
    <row r="45" ht="15.75" customHeight="1">
      <c r="A45" s="30" t="s">
        <v>41</v>
      </c>
      <c r="B45" s="31">
        <v>1.0</v>
      </c>
      <c r="C45" s="31">
        <v>1.0</v>
      </c>
      <c r="D45" s="31">
        <v>1.0</v>
      </c>
      <c r="E45" s="31"/>
      <c r="F45" s="31" t="s">
        <v>20</v>
      </c>
      <c r="G45" s="31"/>
    </row>
    <row r="46" ht="15.75" customHeight="1"/>
    <row r="47" ht="15.75" customHeight="1">
      <c r="L47" s="33"/>
    </row>
    <row r="48" ht="15.75" customHeight="1">
      <c r="H48" s="21"/>
    </row>
    <row r="49" ht="15.75" customHeight="1">
      <c r="M49" s="21"/>
    </row>
    <row r="50" ht="15.75" customHeight="1">
      <c r="H50" s="21"/>
    </row>
    <row r="51" ht="15.75" customHeight="1">
      <c r="H51" s="21"/>
    </row>
    <row r="52" ht="15.75" customHeight="1">
      <c r="H52" s="21"/>
    </row>
    <row r="53" ht="15.75" customHeight="1">
      <c r="H53" s="21"/>
    </row>
    <row r="54" ht="15.75" customHeight="1">
      <c r="H54" s="21"/>
    </row>
    <row r="55" ht="15.75" customHeight="1">
      <c r="H55" s="21"/>
    </row>
    <row r="56" ht="15.75" customHeight="1">
      <c r="H56" s="2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Z70" s="6"/>
      <c r="AA70" s="6"/>
      <c r="AC70" s="34"/>
      <c r="AD70" s="34"/>
    </row>
    <row r="71" ht="15.75" customHeight="1">
      <c r="Z71" s="6"/>
      <c r="AA71" s="6"/>
      <c r="AC71" s="34"/>
      <c r="AD71" s="34"/>
    </row>
    <row r="72" ht="15.75" customHeight="1">
      <c r="Z72" s="3"/>
      <c r="AA72" s="3"/>
    </row>
    <row r="73" ht="15.75" customHeight="1">
      <c r="Z73" s="3"/>
      <c r="AA73" s="3"/>
    </row>
    <row r="74" ht="15.75" customHeight="1">
      <c r="Z74" s="3"/>
      <c r="AA74" s="3"/>
    </row>
    <row r="75" ht="15.75" customHeight="1">
      <c r="Z75" s="3"/>
      <c r="AA75" s="3"/>
    </row>
    <row r="76" ht="15.75" customHeight="1">
      <c r="Z76" s="3"/>
      <c r="AA76" s="3"/>
    </row>
    <row r="77" ht="15.75" customHeight="1">
      <c r="Z77" s="6"/>
      <c r="AA77" s="6"/>
      <c r="AC77" s="34"/>
      <c r="AD77" s="34"/>
    </row>
    <row r="78" ht="15.75" customHeight="1">
      <c r="Z78" s="6"/>
      <c r="AA78" s="6"/>
      <c r="AC78" s="34"/>
      <c r="AD78" s="3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I23:P23"/>
    <mergeCell ref="J29:Q29"/>
    <mergeCell ref="J30:Q30"/>
    <mergeCell ref="J31:Q31"/>
    <mergeCell ref="J32:Q32"/>
    <mergeCell ref="J33:Q33"/>
    <mergeCell ref="J34:Q34"/>
    <mergeCell ref="J42:Q42"/>
    <mergeCell ref="J43:Q43"/>
    <mergeCell ref="J44:Q44"/>
    <mergeCell ref="J35:Q35"/>
    <mergeCell ref="J36:Q36"/>
    <mergeCell ref="J37:Q37"/>
    <mergeCell ref="J38:Q38"/>
    <mergeCell ref="J39:Q39"/>
    <mergeCell ref="J40:Q40"/>
    <mergeCell ref="J41:Q41"/>
  </mergeCell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9.0"/>
    <col customWidth="1" min="4" max="5" width="8.71"/>
    <col customWidth="1" min="6" max="6" width="11.57"/>
    <col customWidth="1" min="7" max="7" width="19.14"/>
    <col customWidth="1" min="8" max="26" width="8.71"/>
  </cols>
  <sheetData>
    <row r="1">
      <c r="A1" s="1" t="s">
        <v>342</v>
      </c>
      <c r="C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343</v>
      </c>
      <c r="B3" s="3" t="s">
        <v>7</v>
      </c>
      <c r="C3" s="3" t="s">
        <v>107</v>
      </c>
      <c r="D3" s="3" t="s">
        <v>107</v>
      </c>
      <c r="E3" s="7"/>
      <c r="F3" s="7"/>
      <c r="G3" s="61"/>
    </row>
    <row r="4">
      <c r="A4" s="3" t="s">
        <v>344</v>
      </c>
      <c r="B4" s="3" t="s">
        <v>13</v>
      </c>
      <c r="C4" s="3" t="s">
        <v>295</v>
      </c>
      <c r="D4" s="3" t="s">
        <v>107</v>
      </c>
      <c r="E4" s="7"/>
      <c r="F4" s="7"/>
      <c r="G4" s="62"/>
    </row>
    <row r="5">
      <c r="A5" s="3" t="s">
        <v>345</v>
      </c>
      <c r="B5" s="64" t="s">
        <v>134</v>
      </c>
      <c r="C5" s="3" t="s">
        <v>104</v>
      </c>
      <c r="D5" s="3" t="s">
        <v>107</v>
      </c>
      <c r="E5" s="7"/>
      <c r="F5" s="7"/>
      <c r="G5" s="62"/>
    </row>
    <row r="6">
      <c r="A6" s="3" t="s">
        <v>346</v>
      </c>
      <c r="B6" s="3" t="s">
        <v>17</v>
      </c>
      <c r="C6" s="3" t="s">
        <v>107</v>
      </c>
      <c r="D6" s="3" t="s">
        <v>107</v>
      </c>
      <c r="E6" s="7"/>
      <c r="F6" s="7"/>
      <c r="G6" s="62"/>
    </row>
    <row r="7">
      <c r="A7" s="3" t="s">
        <v>347</v>
      </c>
      <c r="B7" s="3" t="s">
        <v>14</v>
      </c>
      <c r="C7" s="3" t="s">
        <v>104</v>
      </c>
      <c r="D7" s="3" t="s">
        <v>107</v>
      </c>
      <c r="E7" s="7"/>
      <c r="F7" s="7"/>
      <c r="G7" s="62"/>
    </row>
    <row r="8">
      <c r="A8" s="6" t="s">
        <v>348</v>
      </c>
      <c r="B8" s="6" t="s">
        <v>7</v>
      </c>
      <c r="C8" s="6" t="s">
        <v>134</v>
      </c>
      <c r="D8" s="3" t="s">
        <v>107</v>
      </c>
      <c r="E8" s="7"/>
      <c r="F8" s="7"/>
      <c r="G8" s="62"/>
    </row>
    <row r="9">
      <c r="A9" s="6" t="s">
        <v>349</v>
      </c>
      <c r="B9" s="6" t="s">
        <v>13</v>
      </c>
      <c r="C9" s="6" t="s">
        <v>17</v>
      </c>
      <c r="D9" s="3" t="s">
        <v>107</v>
      </c>
      <c r="E9" s="7"/>
      <c r="F9" s="7"/>
      <c r="G9" s="63"/>
    </row>
    <row r="10">
      <c r="A10" s="3" t="s">
        <v>350</v>
      </c>
      <c r="B10" s="3" t="s">
        <v>14</v>
      </c>
      <c r="C10" s="3" t="s">
        <v>104</v>
      </c>
      <c r="D10" s="3" t="s">
        <v>107</v>
      </c>
      <c r="E10" s="3"/>
      <c r="F10" s="59"/>
      <c r="G10" s="38"/>
    </row>
    <row r="11">
      <c r="A11" s="3" t="s">
        <v>351</v>
      </c>
      <c r="B11" s="3" t="s">
        <v>7</v>
      </c>
      <c r="C11" s="3" t="s">
        <v>107</v>
      </c>
      <c r="D11" s="3" t="s">
        <v>107</v>
      </c>
      <c r="E11" s="3"/>
      <c r="F11" s="59"/>
      <c r="G11" s="40"/>
    </row>
    <row r="12">
      <c r="A12" s="3" t="s">
        <v>352</v>
      </c>
      <c r="B12" s="64" t="s">
        <v>56</v>
      </c>
      <c r="C12" s="3" t="s">
        <v>104</v>
      </c>
      <c r="D12" s="3" t="s">
        <v>107</v>
      </c>
      <c r="E12" s="3"/>
      <c r="F12" s="59"/>
      <c r="G12" s="40"/>
    </row>
    <row r="13">
      <c r="A13" s="3" t="s">
        <v>353</v>
      </c>
      <c r="B13" s="64" t="s">
        <v>134</v>
      </c>
      <c r="C13" s="3" t="s">
        <v>265</v>
      </c>
      <c r="D13" s="3" t="s">
        <v>107</v>
      </c>
      <c r="E13" s="3"/>
      <c r="F13" s="59"/>
      <c r="G13" s="41"/>
    </row>
    <row r="14">
      <c r="A14" s="3" t="s">
        <v>354</v>
      </c>
      <c r="B14" s="3" t="s">
        <v>13</v>
      </c>
      <c r="C14" s="3" t="s">
        <v>107</v>
      </c>
      <c r="D14" s="3" t="s">
        <v>107</v>
      </c>
      <c r="E14" s="3"/>
      <c r="F14" s="59" t="s">
        <v>355</v>
      </c>
      <c r="G14" s="40"/>
    </row>
    <row r="15">
      <c r="A15" s="6" t="s">
        <v>356</v>
      </c>
      <c r="B15" s="6" t="s">
        <v>14</v>
      </c>
      <c r="C15" s="6" t="s">
        <v>17</v>
      </c>
      <c r="D15" s="3" t="s">
        <v>107</v>
      </c>
      <c r="E15" s="3"/>
      <c r="F15" s="59"/>
      <c r="G15" s="40"/>
    </row>
    <row r="16">
      <c r="A16" s="6" t="s">
        <v>357</v>
      </c>
      <c r="B16" s="6" t="s">
        <v>7</v>
      </c>
      <c r="C16" s="6" t="s">
        <v>134</v>
      </c>
      <c r="D16" s="3" t="s">
        <v>107</v>
      </c>
      <c r="E16" s="3"/>
      <c r="F16" s="59"/>
      <c r="G16" s="60"/>
    </row>
    <row r="17">
      <c r="A17" s="3" t="s">
        <v>358</v>
      </c>
      <c r="B17" s="3" t="s">
        <v>14</v>
      </c>
      <c r="C17" s="3" t="s">
        <v>107</v>
      </c>
      <c r="D17" s="3" t="s">
        <v>107</v>
      </c>
      <c r="E17" s="3"/>
      <c r="F17" s="59"/>
      <c r="G17" s="35" t="s">
        <v>212</v>
      </c>
    </row>
    <row r="18">
      <c r="A18" s="3" t="s">
        <v>359</v>
      </c>
      <c r="B18" s="3" t="s">
        <v>7</v>
      </c>
      <c r="C18" s="3" t="s">
        <v>295</v>
      </c>
      <c r="D18" s="3" t="s">
        <v>107</v>
      </c>
      <c r="E18" s="3"/>
      <c r="F18" s="59"/>
      <c r="G18" s="62"/>
    </row>
    <row r="19">
      <c r="A19" s="3" t="s">
        <v>360</v>
      </c>
      <c r="B19" s="3" t="s">
        <v>17</v>
      </c>
      <c r="C19" s="3" t="s">
        <v>104</v>
      </c>
      <c r="D19" s="3" t="s">
        <v>107</v>
      </c>
      <c r="E19" s="3"/>
      <c r="F19" s="59"/>
      <c r="G19" s="62"/>
    </row>
    <row r="20">
      <c r="A20" s="3" t="s">
        <v>361</v>
      </c>
      <c r="B20" s="3" t="s">
        <v>134</v>
      </c>
      <c r="C20" s="3" t="s">
        <v>107</v>
      </c>
      <c r="D20" s="3" t="s">
        <v>107</v>
      </c>
      <c r="E20" s="3"/>
      <c r="F20" s="59"/>
      <c r="G20" s="62"/>
    </row>
    <row r="21" ht="15.75" customHeight="1">
      <c r="A21" s="3" t="s">
        <v>362</v>
      </c>
      <c r="B21" s="3" t="s">
        <v>14</v>
      </c>
      <c r="C21" s="3" t="s">
        <v>104</v>
      </c>
      <c r="D21" s="3" t="s">
        <v>107</v>
      </c>
      <c r="E21" s="3"/>
      <c r="F21" s="59"/>
      <c r="G21" s="62"/>
    </row>
    <row r="22" ht="15.75" customHeight="1">
      <c r="A22" s="6" t="s">
        <v>363</v>
      </c>
      <c r="B22" s="6" t="s">
        <v>7</v>
      </c>
      <c r="C22" s="6" t="s">
        <v>56</v>
      </c>
      <c r="D22" s="3" t="s">
        <v>107</v>
      </c>
      <c r="E22" s="3"/>
      <c r="F22" s="59"/>
      <c r="G22" s="62"/>
    </row>
    <row r="23" ht="15.75" customHeight="1">
      <c r="A23" s="6" t="s">
        <v>364</v>
      </c>
      <c r="B23" s="6" t="s">
        <v>14</v>
      </c>
      <c r="C23" s="6" t="s">
        <v>17</v>
      </c>
      <c r="D23" s="3" t="s">
        <v>107</v>
      </c>
      <c r="E23" s="3"/>
      <c r="F23" s="59"/>
      <c r="G23" s="63"/>
    </row>
    <row r="24" ht="15.75" customHeight="1">
      <c r="A24" s="3" t="s">
        <v>365</v>
      </c>
      <c r="B24" s="3" t="s">
        <v>13</v>
      </c>
      <c r="C24" s="3" t="s">
        <v>104</v>
      </c>
      <c r="D24" s="3" t="s">
        <v>107</v>
      </c>
      <c r="E24" s="3"/>
      <c r="F24" s="59"/>
      <c r="G24" s="35"/>
    </row>
    <row r="25" ht="15.75" customHeight="1">
      <c r="A25" s="3" t="s">
        <v>366</v>
      </c>
      <c r="B25" s="3" t="s">
        <v>7</v>
      </c>
      <c r="C25" s="3" t="s">
        <v>265</v>
      </c>
      <c r="D25" s="3" t="s">
        <v>107</v>
      </c>
      <c r="E25" s="3"/>
      <c r="F25" s="59"/>
      <c r="G25" s="41"/>
    </row>
    <row r="26" ht="15.75" customHeight="1">
      <c r="A26" s="3" t="s">
        <v>367</v>
      </c>
      <c r="B26" s="3" t="s">
        <v>56</v>
      </c>
      <c r="C26" s="3" t="s">
        <v>134</v>
      </c>
      <c r="D26" s="3" t="s">
        <v>107</v>
      </c>
      <c r="E26" s="3"/>
      <c r="F26" s="7"/>
      <c r="G26" s="41"/>
    </row>
    <row r="27" ht="15.75" customHeight="1">
      <c r="A27" s="3" t="s">
        <v>368</v>
      </c>
      <c r="B27" s="3" t="s">
        <v>17</v>
      </c>
      <c r="C27" s="3" t="s">
        <v>104</v>
      </c>
      <c r="D27" s="3" t="s">
        <v>107</v>
      </c>
      <c r="E27" s="3"/>
      <c r="F27" s="7"/>
      <c r="G27" s="41"/>
    </row>
    <row r="28" ht="15.75" customHeight="1">
      <c r="A28" s="3" t="s">
        <v>369</v>
      </c>
      <c r="B28" s="3" t="s">
        <v>7</v>
      </c>
      <c r="C28" s="3" t="s">
        <v>107</v>
      </c>
      <c r="D28" s="3" t="s">
        <v>107</v>
      </c>
      <c r="E28" s="3"/>
      <c r="F28" s="3" t="s">
        <v>370</v>
      </c>
      <c r="G28" s="41"/>
    </row>
    <row r="29" ht="15.75" customHeight="1">
      <c r="A29" s="6" t="s">
        <v>371</v>
      </c>
      <c r="B29" s="6" t="s">
        <v>14</v>
      </c>
      <c r="C29" s="6" t="s">
        <v>134</v>
      </c>
      <c r="D29" s="3" t="s">
        <v>107</v>
      </c>
      <c r="E29" s="3"/>
      <c r="F29" s="7"/>
      <c r="G29" s="41"/>
    </row>
    <row r="30" ht="15.75" customHeight="1">
      <c r="A30" s="6" t="s">
        <v>372</v>
      </c>
      <c r="B30" s="6" t="s">
        <v>13</v>
      </c>
      <c r="C30" s="6" t="s">
        <v>56</v>
      </c>
      <c r="D30" s="3" t="s">
        <v>107</v>
      </c>
      <c r="E30" s="3"/>
      <c r="F30" s="7"/>
      <c r="G30" s="44"/>
    </row>
    <row r="31" ht="15.75" customHeight="1">
      <c r="A31" s="3" t="s">
        <v>373</v>
      </c>
      <c r="B31" s="3" t="s">
        <v>14</v>
      </c>
      <c r="C31" s="3" t="s">
        <v>107</v>
      </c>
      <c r="D31" s="3" t="s">
        <v>107</v>
      </c>
      <c r="E31" s="7"/>
      <c r="F31" s="7"/>
      <c r="G31" s="35" t="s">
        <v>374</v>
      </c>
    </row>
    <row r="32" ht="15.75" customHeight="1">
      <c r="A32" s="3" t="s">
        <v>375</v>
      </c>
      <c r="B32" s="3" t="s">
        <v>13</v>
      </c>
      <c r="C32" s="3" t="s">
        <v>295</v>
      </c>
      <c r="D32" s="3" t="s">
        <v>107</v>
      </c>
      <c r="E32" s="7"/>
      <c r="F32" s="7"/>
      <c r="G32" s="62"/>
    </row>
    <row r="33" ht="15.75" customHeight="1">
      <c r="A33" s="3" t="s">
        <v>376</v>
      </c>
      <c r="B33" s="3" t="s">
        <v>134</v>
      </c>
      <c r="C33" s="64" t="s">
        <v>107</v>
      </c>
      <c r="D33" s="3" t="s">
        <v>107</v>
      </c>
      <c r="E33" s="7"/>
      <c r="F33" s="7"/>
      <c r="G33" s="62"/>
    </row>
    <row r="34" ht="15.75" customHeight="1">
      <c r="A34" s="3" t="s">
        <v>377</v>
      </c>
      <c r="B34" s="3" t="s">
        <v>56</v>
      </c>
      <c r="C34" s="64" t="s">
        <v>265</v>
      </c>
      <c r="D34" s="3" t="s">
        <v>107</v>
      </c>
      <c r="E34" s="7"/>
      <c r="F34" s="7"/>
      <c r="G34" s="62"/>
    </row>
    <row r="35" ht="15.75" customHeight="1">
      <c r="A35" s="3" t="s">
        <v>378</v>
      </c>
      <c r="B35" s="3" t="s">
        <v>13</v>
      </c>
      <c r="C35" s="64" t="s">
        <v>107</v>
      </c>
      <c r="D35" s="3" t="s">
        <v>107</v>
      </c>
      <c r="E35" s="7"/>
      <c r="F35" s="7"/>
      <c r="G35" s="62"/>
    </row>
    <row r="36" ht="15.75" customHeight="1">
      <c r="A36" s="6" t="s">
        <v>379</v>
      </c>
      <c r="B36" s="6" t="s">
        <v>14</v>
      </c>
      <c r="C36" s="6" t="s">
        <v>17</v>
      </c>
      <c r="D36" s="3" t="s">
        <v>107</v>
      </c>
      <c r="E36" s="7"/>
      <c r="F36" s="7"/>
      <c r="G36" s="62"/>
    </row>
    <row r="37" ht="15.75" customHeight="1">
      <c r="A37" s="6" t="s">
        <v>380</v>
      </c>
      <c r="B37" s="6" t="s">
        <v>13</v>
      </c>
      <c r="C37" s="6" t="s">
        <v>134</v>
      </c>
      <c r="D37" s="3" t="s">
        <v>107</v>
      </c>
      <c r="E37" s="7"/>
      <c r="F37" s="7"/>
      <c r="G37" s="63"/>
    </row>
    <row r="38" ht="15.75" customHeight="1">
      <c r="A38" s="29" t="s">
        <v>33</v>
      </c>
      <c r="B38" s="29" t="s">
        <v>13</v>
      </c>
      <c r="C38" s="29" t="s">
        <v>14</v>
      </c>
      <c r="D38" s="29" t="s">
        <v>7</v>
      </c>
      <c r="E38" s="29"/>
      <c r="F38" s="29" t="s">
        <v>34</v>
      </c>
      <c r="G38" s="29" t="s">
        <v>35</v>
      </c>
    </row>
    <row r="39" ht="15.75" customHeight="1">
      <c r="A39" s="30" t="s">
        <v>332</v>
      </c>
      <c r="B39" s="31">
        <v>5.0</v>
      </c>
      <c r="C39" s="31">
        <v>5.0</v>
      </c>
      <c r="D39" s="31">
        <v>5.0</v>
      </c>
      <c r="E39" s="31"/>
      <c r="F39" s="31" t="s">
        <v>49</v>
      </c>
      <c r="G39" s="31" t="s">
        <v>49</v>
      </c>
    </row>
    <row r="40" ht="15.75" customHeight="1">
      <c r="A40" s="30" t="s">
        <v>333</v>
      </c>
      <c r="B40" s="31">
        <v>3.0</v>
      </c>
      <c r="C40" s="31">
        <v>4.0</v>
      </c>
      <c r="D40" s="31">
        <v>3.0</v>
      </c>
      <c r="E40" s="31"/>
      <c r="F40" s="31" t="s">
        <v>293</v>
      </c>
      <c r="G40" s="31" t="s">
        <v>334</v>
      </c>
    </row>
    <row r="41" ht="15.75" customHeight="1">
      <c r="A41" s="30" t="s">
        <v>41</v>
      </c>
      <c r="B41" s="31">
        <v>8.0</v>
      </c>
      <c r="C41" s="31">
        <v>9.0</v>
      </c>
      <c r="D41" s="31">
        <v>8.0</v>
      </c>
      <c r="E41" s="31"/>
      <c r="F41" s="31"/>
      <c r="G41" s="31"/>
    </row>
    <row r="42" ht="15.75" customHeight="1">
      <c r="A42" s="29" t="s">
        <v>42</v>
      </c>
      <c r="B42" s="29" t="s">
        <v>56</v>
      </c>
      <c r="C42" s="29" t="s">
        <v>134</v>
      </c>
      <c r="D42" s="29" t="s">
        <v>17</v>
      </c>
      <c r="E42" s="29"/>
      <c r="F42" s="29" t="s">
        <v>34</v>
      </c>
      <c r="G42" s="29" t="s">
        <v>35</v>
      </c>
    </row>
    <row r="43" ht="15.75" customHeight="1">
      <c r="A43" s="30" t="s">
        <v>332</v>
      </c>
      <c r="B43" s="31">
        <v>4.0</v>
      </c>
      <c r="C43" s="31">
        <v>3.0</v>
      </c>
      <c r="D43" s="31">
        <v>3.0</v>
      </c>
      <c r="E43" s="31"/>
      <c r="F43" s="31" t="s">
        <v>381</v>
      </c>
      <c r="G43" s="54" t="s">
        <v>294</v>
      </c>
    </row>
    <row r="44" ht="15.75" customHeight="1">
      <c r="A44" s="30" t="s">
        <v>336</v>
      </c>
      <c r="B44" s="31">
        <v>2.0</v>
      </c>
      <c r="C44" s="31">
        <v>4.0</v>
      </c>
      <c r="D44" s="31">
        <v>4.0</v>
      </c>
      <c r="E44" s="31"/>
      <c r="F44" s="65" t="s">
        <v>382</v>
      </c>
      <c r="G44" s="31" t="s">
        <v>337</v>
      </c>
    </row>
    <row r="45" ht="15.75" customHeight="1">
      <c r="A45" s="30" t="s">
        <v>41</v>
      </c>
      <c r="B45" s="31">
        <v>6.0</v>
      </c>
      <c r="C45" s="31">
        <v>7.0</v>
      </c>
      <c r="D45" s="31">
        <v>7.0</v>
      </c>
      <c r="E45" s="31"/>
      <c r="F45" s="31"/>
      <c r="G45" s="31"/>
    </row>
    <row r="46" ht="15.75" customHeight="1">
      <c r="A46" s="29" t="s">
        <v>47</v>
      </c>
      <c r="B46" s="29" t="s">
        <v>144</v>
      </c>
      <c r="C46" s="29" t="s">
        <v>104</v>
      </c>
      <c r="D46" s="29" t="s">
        <v>107</v>
      </c>
      <c r="E46" s="29"/>
      <c r="F46" s="29" t="s">
        <v>34</v>
      </c>
      <c r="G46" s="29" t="s">
        <v>35</v>
      </c>
    </row>
    <row r="47" ht="15.75" customHeight="1">
      <c r="A47" s="30" t="s">
        <v>338</v>
      </c>
      <c r="B47" s="31" t="s">
        <v>20</v>
      </c>
      <c r="C47" s="31">
        <v>8.0</v>
      </c>
      <c r="D47" s="31">
        <v>10.0</v>
      </c>
      <c r="E47" s="31"/>
      <c r="F47" s="54" t="s">
        <v>255</v>
      </c>
      <c r="G47" s="54" t="s">
        <v>339</v>
      </c>
    </row>
    <row r="48" ht="15.75" customHeight="1">
      <c r="A48" s="30" t="s">
        <v>41</v>
      </c>
      <c r="B48" s="31" t="s">
        <v>20</v>
      </c>
      <c r="C48" s="31">
        <v>8.0</v>
      </c>
      <c r="D48" s="31">
        <v>10.0</v>
      </c>
      <c r="E48" s="31"/>
      <c r="F48" s="54"/>
      <c r="G48" s="54"/>
    </row>
    <row r="49" ht="15.75" customHeight="1">
      <c r="A49" s="29" t="s">
        <v>50</v>
      </c>
      <c r="B49" s="29" t="s">
        <v>265</v>
      </c>
      <c r="C49" s="29" t="s">
        <v>277</v>
      </c>
      <c r="D49" s="29" t="s">
        <v>295</v>
      </c>
      <c r="E49" s="29"/>
      <c r="F49" s="29" t="s">
        <v>34</v>
      </c>
      <c r="G49" s="29" t="s">
        <v>35</v>
      </c>
    </row>
    <row r="50" ht="15.75" customHeight="1">
      <c r="A50" s="30" t="s">
        <v>338</v>
      </c>
      <c r="B50" s="31">
        <v>3.0</v>
      </c>
      <c r="C50" s="31" t="s">
        <v>20</v>
      </c>
      <c r="D50" s="31">
        <v>3.0</v>
      </c>
      <c r="E50" s="31"/>
      <c r="F50" s="31" t="s">
        <v>20</v>
      </c>
      <c r="G50" s="31" t="s">
        <v>20</v>
      </c>
    </row>
    <row r="51" ht="15.75" customHeight="1">
      <c r="A51" s="30" t="s">
        <v>341</v>
      </c>
      <c r="B51" s="31">
        <v>1.0</v>
      </c>
      <c r="C51" s="31" t="s">
        <v>20</v>
      </c>
      <c r="D51" s="31">
        <v>0.0</v>
      </c>
      <c r="E51" s="31"/>
      <c r="F51" s="31"/>
      <c r="G51" s="31" t="s">
        <v>179</v>
      </c>
    </row>
    <row r="52" ht="15.75" customHeight="1">
      <c r="C52" s="2"/>
    </row>
    <row r="53" ht="15.75" customHeight="1">
      <c r="C53" s="2"/>
    </row>
    <row r="54" ht="15.75" customHeight="1">
      <c r="C54" s="2"/>
    </row>
    <row r="55" ht="15.75" customHeight="1">
      <c r="C55" s="2"/>
    </row>
    <row r="56" ht="15.75" customHeight="1">
      <c r="C56" s="2"/>
    </row>
    <row r="57" ht="15.75" customHeight="1">
      <c r="C57" s="2"/>
    </row>
    <row r="58" ht="15.75" customHeight="1">
      <c r="C58" s="2"/>
    </row>
    <row r="59" ht="15.75" customHeight="1">
      <c r="C59" s="2"/>
    </row>
    <row r="60" ht="15.75" customHeight="1">
      <c r="C60" s="2"/>
    </row>
    <row r="61" ht="15.75" customHeight="1">
      <c r="C61" s="2"/>
    </row>
    <row r="62" ht="15.75" customHeight="1">
      <c r="C62" s="2"/>
    </row>
    <row r="63" ht="15.75" customHeight="1">
      <c r="C63" s="2"/>
    </row>
    <row r="64" ht="15.75" customHeight="1">
      <c r="C64" s="2"/>
    </row>
    <row r="65" ht="15.75" customHeight="1">
      <c r="C65" s="2"/>
    </row>
    <row r="66" ht="15.75" customHeight="1">
      <c r="C66" s="2"/>
    </row>
    <row r="67" ht="15.75" customHeight="1">
      <c r="C67" s="2"/>
    </row>
    <row r="68" ht="15.75" customHeight="1">
      <c r="C68" s="2"/>
    </row>
    <row r="69" ht="15.75" customHeight="1">
      <c r="C69" s="2"/>
    </row>
    <row r="70" ht="15.75" customHeight="1">
      <c r="C70" s="2"/>
    </row>
    <row r="71" ht="15.75" customHeight="1">
      <c r="C71" s="2"/>
    </row>
    <row r="72" ht="15.75" customHeight="1">
      <c r="C72" s="2"/>
    </row>
    <row r="73" ht="15.75" customHeight="1">
      <c r="C73" s="2"/>
    </row>
    <row r="74" ht="15.75" customHeight="1">
      <c r="C74" s="2"/>
    </row>
    <row r="75" ht="15.75" customHeight="1">
      <c r="C75" s="2"/>
    </row>
    <row r="76" ht="15.75" customHeight="1">
      <c r="C76" s="2"/>
    </row>
    <row r="77" ht="15.75" customHeight="1">
      <c r="C77" s="2"/>
    </row>
    <row r="78" ht="15.75" customHeight="1">
      <c r="C78" s="2"/>
    </row>
    <row r="79" ht="15.75" customHeight="1">
      <c r="C79" s="2"/>
    </row>
    <row r="80" ht="15.75" customHeight="1">
      <c r="C80" s="2"/>
    </row>
    <row r="81" ht="15.75" customHeight="1">
      <c r="C81" s="2"/>
    </row>
    <row r="82" ht="15.75" customHeight="1">
      <c r="C82" s="2"/>
    </row>
    <row r="83" ht="15.75" customHeight="1">
      <c r="C83" s="2"/>
    </row>
    <row r="84" ht="15.75" customHeight="1">
      <c r="C84" s="2"/>
    </row>
    <row r="85" ht="15.75" customHeight="1">
      <c r="C85" s="2"/>
    </row>
    <row r="86" ht="15.75" customHeight="1">
      <c r="C86" s="2"/>
    </row>
    <row r="87" ht="15.75" customHeight="1">
      <c r="C87" s="2"/>
    </row>
    <row r="88" ht="15.75" customHeight="1">
      <c r="C88" s="2"/>
    </row>
    <row r="89" ht="15.75" customHeight="1">
      <c r="C89" s="2"/>
    </row>
    <row r="90" ht="15.75" customHeight="1">
      <c r="C90" s="2"/>
    </row>
    <row r="91" ht="15.75" customHeight="1">
      <c r="C91" s="2"/>
    </row>
    <row r="92" ht="15.75" customHeight="1">
      <c r="C92" s="2"/>
    </row>
    <row r="93" ht="15.75" customHeight="1">
      <c r="C93" s="2"/>
    </row>
    <row r="94" ht="15.75" customHeight="1">
      <c r="C94" s="2"/>
    </row>
    <row r="95" ht="15.75" customHeight="1">
      <c r="C95" s="2"/>
    </row>
    <row r="96" ht="15.75" customHeight="1">
      <c r="C96" s="2"/>
    </row>
    <row r="97" ht="15.75" customHeight="1">
      <c r="C97" s="2"/>
    </row>
    <row r="98" ht="15.75" customHeight="1">
      <c r="C98" s="2"/>
    </row>
    <row r="99" ht="15.75" customHeight="1">
      <c r="C99" s="2"/>
    </row>
    <row r="100" ht="15.75" customHeight="1">
      <c r="C100" s="2"/>
    </row>
    <row r="101" ht="15.75" customHeight="1">
      <c r="C101" s="2"/>
    </row>
    <row r="102" ht="15.75" customHeight="1">
      <c r="C102" s="2"/>
    </row>
    <row r="103" ht="15.75" customHeight="1">
      <c r="C103" s="2"/>
    </row>
    <row r="104" ht="15.75" customHeight="1">
      <c r="C104" s="2"/>
    </row>
    <row r="105" ht="15.75" customHeight="1">
      <c r="C105" s="2"/>
    </row>
    <row r="106" ht="15.75" customHeight="1">
      <c r="C106" s="2"/>
    </row>
    <row r="107" ht="15.75" customHeight="1">
      <c r="C107" s="2"/>
    </row>
    <row r="108" ht="15.75" customHeight="1">
      <c r="C108" s="2"/>
    </row>
    <row r="109" ht="15.75" customHeight="1">
      <c r="C109" s="2"/>
    </row>
    <row r="110" ht="15.75" customHeight="1">
      <c r="C110" s="2"/>
    </row>
    <row r="111" ht="15.75" customHeight="1">
      <c r="C111" s="2"/>
    </row>
    <row r="112" ht="15.75" customHeight="1">
      <c r="C112" s="2"/>
    </row>
    <row r="113" ht="15.75" customHeight="1">
      <c r="C113" s="2"/>
    </row>
    <row r="114" ht="15.75" customHeight="1">
      <c r="C114" s="2"/>
    </row>
    <row r="115" ht="15.75" customHeight="1">
      <c r="C115" s="2"/>
    </row>
    <row r="116" ht="15.75" customHeight="1">
      <c r="C116" s="2"/>
    </row>
    <row r="117" ht="15.75" customHeight="1">
      <c r="C117" s="2"/>
    </row>
    <row r="118" ht="15.75" customHeight="1">
      <c r="C118" s="2"/>
    </row>
    <row r="119" ht="15.75" customHeight="1">
      <c r="C119" s="2"/>
    </row>
    <row r="120" ht="15.75" customHeight="1">
      <c r="C120" s="2"/>
    </row>
    <row r="121" ht="15.75" customHeight="1">
      <c r="C121" s="2"/>
    </row>
    <row r="122" ht="15.75" customHeight="1">
      <c r="C122" s="2"/>
    </row>
    <row r="123" ht="15.75" customHeight="1">
      <c r="C123" s="2"/>
    </row>
    <row r="124" ht="15.75" customHeight="1">
      <c r="C124" s="2"/>
    </row>
    <row r="125" ht="15.75" customHeight="1">
      <c r="C125" s="2"/>
    </row>
    <row r="126" ht="15.75" customHeight="1">
      <c r="C126" s="2"/>
    </row>
    <row r="127" ht="15.75" customHeight="1">
      <c r="C127" s="2"/>
    </row>
    <row r="128" ht="15.75" customHeight="1">
      <c r="C128" s="2"/>
    </row>
    <row r="129" ht="15.75" customHeight="1">
      <c r="C129" s="2"/>
    </row>
    <row r="130" ht="15.75" customHeight="1">
      <c r="C130" s="2"/>
    </row>
    <row r="131" ht="15.75" customHeight="1">
      <c r="C131" s="2"/>
    </row>
    <row r="132" ht="15.75" customHeight="1">
      <c r="C132" s="2"/>
    </row>
    <row r="133" ht="15.75" customHeight="1">
      <c r="C133" s="2"/>
    </row>
    <row r="134" ht="15.75" customHeight="1">
      <c r="C134" s="2"/>
    </row>
    <row r="135" ht="15.75" customHeight="1">
      <c r="C135" s="2"/>
    </row>
    <row r="136" ht="15.75" customHeight="1">
      <c r="C136" s="2"/>
    </row>
    <row r="137" ht="15.75" customHeight="1">
      <c r="C137" s="2"/>
    </row>
    <row r="138" ht="15.75" customHeight="1">
      <c r="C138" s="2"/>
    </row>
    <row r="139" ht="15.75" customHeight="1">
      <c r="C139" s="2"/>
    </row>
    <row r="140" ht="15.75" customHeight="1">
      <c r="C140" s="2"/>
    </row>
    <row r="141" ht="15.75" customHeight="1">
      <c r="C141" s="2"/>
    </row>
    <row r="142" ht="15.75" customHeight="1">
      <c r="C142" s="2"/>
    </row>
    <row r="143" ht="15.75" customHeight="1">
      <c r="C143" s="2"/>
    </row>
    <row r="144" ht="15.75" customHeight="1">
      <c r="C144" s="2"/>
    </row>
    <row r="145" ht="15.75" customHeight="1">
      <c r="C145" s="2"/>
    </row>
    <row r="146" ht="15.75" customHeight="1">
      <c r="C146" s="2"/>
    </row>
    <row r="147" ht="15.75" customHeight="1">
      <c r="C147" s="2"/>
    </row>
    <row r="148" ht="15.75" customHeight="1">
      <c r="C148" s="2"/>
    </row>
    <row r="149" ht="15.75" customHeight="1">
      <c r="C149" s="2"/>
    </row>
    <row r="150" ht="15.75" customHeight="1">
      <c r="C150" s="2"/>
    </row>
    <row r="151" ht="15.75" customHeight="1">
      <c r="C151" s="2"/>
    </row>
    <row r="152" ht="15.75" customHeight="1">
      <c r="C152" s="2"/>
    </row>
    <row r="153" ht="15.75" customHeight="1">
      <c r="C153" s="2"/>
    </row>
    <row r="154" ht="15.75" customHeight="1">
      <c r="C154" s="2"/>
    </row>
    <row r="155" ht="15.75" customHeight="1">
      <c r="C155" s="2"/>
    </row>
    <row r="156" ht="15.75" customHeight="1">
      <c r="C156" s="2"/>
    </row>
    <row r="157" ht="15.75" customHeight="1">
      <c r="C157" s="2"/>
    </row>
    <row r="158" ht="15.75" customHeight="1">
      <c r="C158" s="2"/>
    </row>
    <row r="159" ht="15.75" customHeight="1">
      <c r="C159" s="2"/>
    </row>
    <row r="160" ht="15.75" customHeight="1">
      <c r="C160" s="2"/>
    </row>
    <row r="161" ht="15.75" customHeight="1">
      <c r="C161" s="2"/>
    </row>
    <row r="162" ht="15.75" customHeight="1">
      <c r="C162" s="2"/>
    </row>
    <row r="163" ht="15.75" customHeight="1">
      <c r="C163" s="2"/>
    </row>
    <row r="164" ht="15.75" customHeight="1">
      <c r="C164" s="2"/>
    </row>
    <row r="165" ht="15.75" customHeight="1">
      <c r="C165" s="2"/>
    </row>
    <row r="166" ht="15.75" customHeight="1">
      <c r="C166" s="2"/>
    </row>
    <row r="167" ht="15.75" customHeight="1">
      <c r="C167" s="2"/>
    </row>
    <row r="168" ht="15.75" customHeight="1">
      <c r="C168" s="2"/>
    </row>
    <row r="169" ht="15.75" customHeight="1">
      <c r="C169" s="2"/>
    </row>
    <row r="170" ht="15.75" customHeight="1">
      <c r="C170" s="2"/>
    </row>
    <row r="171" ht="15.75" customHeight="1">
      <c r="C171" s="2"/>
    </row>
    <row r="172" ht="15.75" customHeight="1">
      <c r="C172" s="2"/>
    </row>
    <row r="173" ht="15.75" customHeight="1">
      <c r="C173" s="2"/>
    </row>
    <row r="174" ht="15.75" customHeight="1">
      <c r="C174" s="2"/>
    </row>
    <row r="175" ht="15.75" customHeight="1">
      <c r="C175" s="2"/>
    </row>
    <row r="176" ht="15.75" customHeight="1">
      <c r="C176" s="2"/>
    </row>
    <row r="177" ht="15.75" customHeight="1">
      <c r="C177" s="2"/>
    </row>
    <row r="178" ht="15.75" customHeight="1">
      <c r="C178" s="2"/>
    </row>
    <row r="179" ht="15.75" customHeight="1">
      <c r="C179" s="2"/>
    </row>
    <row r="180" ht="15.75" customHeight="1">
      <c r="C180" s="2"/>
    </row>
    <row r="181" ht="15.75" customHeight="1">
      <c r="C181" s="2"/>
    </row>
    <row r="182" ht="15.75" customHeight="1">
      <c r="C182" s="2"/>
    </row>
    <row r="183" ht="15.75" customHeight="1">
      <c r="C183" s="2"/>
    </row>
    <row r="184" ht="15.75" customHeight="1">
      <c r="C184" s="2"/>
    </row>
    <row r="185" ht="15.75" customHeight="1">
      <c r="C185" s="2"/>
    </row>
    <row r="186" ht="15.75" customHeight="1">
      <c r="C186" s="2"/>
    </row>
    <row r="187" ht="15.75" customHeight="1">
      <c r="C187" s="2"/>
    </row>
    <row r="188" ht="15.75" customHeight="1">
      <c r="C188" s="2"/>
    </row>
    <row r="189" ht="15.75" customHeight="1">
      <c r="C189" s="2"/>
    </row>
    <row r="190" ht="15.75" customHeight="1">
      <c r="C190" s="2"/>
    </row>
    <row r="191" ht="15.75" customHeight="1">
      <c r="C191" s="2"/>
    </row>
    <row r="192" ht="15.75" customHeight="1">
      <c r="C192" s="2"/>
    </row>
    <row r="193" ht="15.75" customHeight="1">
      <c r="C193" s="2"/>
    </row>
    <row r="194" ht="15.75" customHeight="1">
      <c r="C194" s="2"/>
    </row>
    <row r="195" ht="15.75" customHeight="1">
      <c r="C195" s="2"/>
    </row>
    <row r="196" ht="15.75" customHeight="1">
      <c r="C196" s="2"/>
    </row>
    <row r="197" ht="15.75" customHeight="1">
      <c r="C197" s="2"/>
    </row>
    <row r="198" ht="15.75" customHeight="1">
      <c r="C198" s="2"/>
    </row>
    <row r="199" ht="15.75" customHeight="1">
      <c r="C199" s="2"/>
    </row>
    <row r="200" ht="15.75" customHeight="1">
      <c r="C200" s="2"/>
    </row>
    <row r="201" ht="15.75" customHeight="1">
      <c r="C201" s="2"/>
    </row>
    <row r="202" ht="15.75" customHeight="1">
      <c r="C202" s="2"/>
    </row>
    <row r="203" ht="15.75" customHeight="1">
      <c r="C203" s="2"/>
    </row>
    <row r="204" ht="15.75" customHeight="1">
      <c r="C204" s="2"/>
    </row>
    <row r="205" ht="15.75" customHeight="1">
      <c r="C205" s="2"/>
    </row>
    <row r="206" ht="15.75" customHeight="1">
      <c r="C206" s="2"/>
    </row>
    <row r="207" ht="15.75" customHeight="1">
      <c r="C207" s="2"/>
    </row>
    <row r="208" ht="15.75" customHeight="1">
      <c r="C208" s="2"/>
    </row>
    <row r="209" ht="15.75" customHeight="1">
      <c r="C209" s="2"/>
    </row>
    <row r="210" ht="15.75" customHeight="1">
      <c r="C210" s="2"/>
    </row>
    <row r="211" ht="15.75" customHeight="1">
      <c r="C211" s="2"/>
    </row>
    <row r="212" ht="15.75" customHeight="1">
      <c r="C212" s="2"/>
    </row>
    <row r="213" ht="15.75" customHeight="1">
      <c r="C213" s="2"/>
    </row>
    <row r="214" ht="15.75" customHeight="1">
      <c r="C214" s="2"/>
    </row>
    <row r="215" ht="15.75" customHeight="1">
      <c r="C215" s="2"/>
    </row>
    <row r="216" ht="15.75" customHeight="1">
      <c r="C216" s="2"/>
    </row>
    <row r="217" ht="15.75" customHeight="1">
      <c r="C217" s="2"/>
    </row>
    <row r="218" ht="15.75" customHeight="1">
      <c r="C218" s="2"/>
    </row>
    <row r="219" ht="15.75" customHeight="1">
      <c r="C219" s="2"/>
    </row>
    <row r="220" ht="15.75" customHeight="1">
      <c r="C220" s="2"/>
    </row>
    <row r="221" ht="15.75" customHeight="1">
      <c r="C221" s="2"/>
    </row>
    <row r="222" ht="15.75" customHeight="1">
      <c r="C222" s="2"/>
    </row>
    <row r="223" ht="15.75" customHeight="1">
      <c r="C223" s="2"/>
    </row>
    <row r="224" ht="15.75" customHeight="1">
      <c r="C224" s="2"/>
    </row>
    <row r="225" ht="15.75" customHeight="1">
      <c r="C225" s="2"/>
    </row>
    <row r="226" ht="15.75" customHeight="1">
      <c r="C226" s="2"/>
    </row>
    <row r="227" ht="15.75" customHeight="1">
      <c r="C227" s="2"/>
    </row>
    <row r="228" ht="15.75" customHeight="1">
      <c r="C228" s="2"/>
    </row>
    <row r="229" ht="15.75" customHeight="1">
      <c r="C229" s="2"/>
    </row>
    <row r="230" ht="15.75" customHeight="1">
      <c r="C230" s="2"/>
    </row>
    <row r="231" ht="15.75" customHeight="1">
      <c r="C231" s="2"/>
    </row>
    <row r="232" ht="15.75" customHeight="1">
      <c r="C232" s="2"/>
    </row>
    <row r="233" ht="15.75" customHeight="1">
      <c r="C233" s="2"/>
    </row>
    <row r="234" ht="15.75" customHeight="1">
      <c r="C234" s="2"/>
    </row>
    <row r="235" ht="15.75" customHeight="1">
      <c r="C235" s="2"/>
    </row>
    <row r="236" ht="15.75" customHeight="1">
      <c r="C236" s="2"/>
    </row>
    <row r="237" ht="15.75" customHeight="1">
      <c r="C237" s="2"/>
    </row>
    <row r="238" ht="15.75" customHeight="1">
      <c r="C238" s="2"/>
    </row>
    <row r="239" ht="15.75" customHeight="1">
      <c r="C239" s="2"/>
    </row>
    <row r="240" ht="15.75" customHeight="1">
      <c r="C240" s="2"/>
    </row>
    <row r="241" ht="15.75" customHeight="1">
      <c r="C241" s="2"/>
    </row>
    <row r="242" ht="15.75" customHeight="1">
      <c r="C242" s="2"/>
    </row>
    <row r="243" ht="15.75" customHeight="1">
      <c r="C243" s="2"/>
    </row>
    <row r="244" ht="15.75" customHeight="1">
      <c r="C244" s="2"/>
    </row>
    <row r="245" ht="15.75" customHeight="1">
      <c r="C245" s="2"/>
    </row>
    <row r="246" ht="15.75" customHeight="1">
      <c r="C246" s="2"/>
    </row>
    <row r="247" ht="15.75" customHeight="1">
      <c r="C247" s="2"/>
    </row>
    <row r="248" ht="15.75" customHeight="1">
      <c r="C248" s="2"/>
    </row>
    <row r="249" ht="15.75" customHeight="1">
      <c r="C249" s="2"/>
    </row>
    <row r="250" ht="15.75" customHeight="1">
      <c r="C250" s="2"/>
    </row>
    <row r="251" ht="15.75" customHeight="1">
      <c r="C251" s="2"/>
    </row>
    <row r="252" ht="15.75" customHeight="1">
      <c r="C252" s="2"/>
    </row>
    <row r="253" ht="15.75" customHeight="1">
      <c r="C253" s="2"/>
    </row>
    <row r="254" ht="15.75" customHeight="1">
      <c r="C254" s="2"/>
    </row>
    <row r="255" ht="15.75" customHeight="1">
      <c r="C255" s="2"/>
    </row>
    <row r="256" ht="15.75" customHeight="1">
      <c r="C256" s="2"/>
    </row>
    <row r="257" ht="15.75" customHeight="1">
      <c r="C257" s="2"/>
    </row>
    <row r="258" ht="15.75" customHeight="1">
      <c r="C258" s="2"/>
    </row>
    <row r="259" ht="15.75" customHeight="1">
      <c r="C259" s="2"/>
    </row>
    <row r="260" ht="15.75" customHeight="1">
      <c r="C260" s="2"/>
    </row>
    <row r="261" ht="15.75" customHeight="1">
      <c r="C261" s="2"/>
    </row>
    <row r="262" ht="15.75" customHeight="1">
      <c r="C262" s="2"/>
    </row>
    <row r="263" ht="15.75" customHeight="1">
      <c r="C263" s="2"/>
    </row>
    <row r="264" ht="15.75" customHeight="1">
      <c r="C264" s="2"/>
    </row>
    <row r="265" ht="15.75" customHeight="1">
      <c r="C265" s="2"/>
    </row>
    <row r="266" ht="15.75" customHeight="1">
      <c r="C266" s="2"/>
    </row>
    <row r="267" ht="15.75" customHeight="1">
      <c r="C267" s="2"/>
    </row>
    <row r="268" ht="15.75" customHeight="1">
      <c r="C268" s="2"/>
    </row>
    <row r="269" ht="15.75" customHeight="1">
      <c r="C269" s="2"/>
    </row>
    <row r="270" ht="15.75" customHeight="1">
      <c r="C270" s="2"/>
    </row>
    <row r="271" ht="15.75" customHeight="1">
      <c r="C271" s="2"/>
    </row>
    <row r="272" ht="15.75" customHeight="1">
      <c r="C272" s="2"/>
    </row>
    <row r="273" ht="15.75" customHeight="1">
      <c r="C273" s="2"/>
    </row>
    <row r="274" ht="15.75" customHeight="1">
      <c r="C274" s="2"/>
    </row>
    <row r="275" ht="15.75" customHeight="1">
      <c r="C275" s="2"/>
    </row>
    <row r="276" ht="15.75" customHeight="1">
      <c r="C276" s="2"/>
    </row>
    <row r="277" ht="15.75" customHeight="1">
      <c r="C277" s="2"/>
    </row>
    <row r="278" ht="15.75" customHeight="1">
      <c r="C278" s="2"/>
    </row>
    <row r="279" ht="15.75" customHeight="1">
      <c r="C279" s="2"/>
    </row>
    <row r="280" ht="15.75" customHeight="1">
      <c r="C280" s="2"/>
    </row>
    <row r="281" ht="15.75" customHeight="1">
      <c r="C281" s="2"/>
    </row>
    <row r="282" ht="15.75" customHeight="1">
      <c r="C282" s="2"/>
    </row>
    <row r="283" ht="15.75" customHeight="1">
      <c r="C283" s="2"/>
    </row>
    <row r="284" ht="15.75" customHeight="1">
      <c r="C284" s="2"/>
    </row>
    <row r="285" ht="15.75" customHeight="1">
      <c r="C285" s="2"/>
    </row>
    <row r="286" ht="15.75" customHeight="1">
      <c r="C286" s="2"/>
    </row>
    <row r="287" ht="15.75" customHeight="1">
      <c r="C287" s="2"/>
    </row>
    <row r="288" ht="15.75" customHeight="1">
      <c r="C288" s="2"/>
    </row>
    <row r="289" ht="15.75" customHeight="1">
      <c r="C289" s="2"/>
    </row>
    <row r="290" ht="15.75" customHeight="1">
      <c r="C290" s="2"/>
    </row>
    <row r="291" ht="15.75" customHeight="1">
      <c r="C291" s="2"/>
    </row>
    <row r="292" ht="15.75" customHeight="1">
      <c r="C292" s="2"/>
    </row>
    <row r="293" ht="15.75" customHeight="1">
      <c r="C293" s="2"/>
    </row>
    <row r="294" ht="15.75" customHeight="1">
      <c r="C294" s="2"/>
    </row>
    <row r="295" ht="15.75" customHeight="1">
      <c r="C295" s="2"/>
    </row>
    <row r="296" ht="15.75" customHeight="1">
      <c r="C296" s="2"/>
    </row>
    <row r="297" ht="15.75" customHeight="1">
      <c r="C297" s="2"/>
    </row>
    <row r="298" ht="15.75" customHeight="1">
      <c r="C298" s="2"/>
    </row>
    <row r="299" ht="15.75" customHeight="1">
      <c r="C299" s="2"/>
    </row>
    <row r="300" ht="15.75" customHeight="1">
      <c r="C300" s="2"/>
    </row>
    <row r="301" ht="15.75" customHeight="1">
      <c r="C301" s="2"/>
    </row>
    <row r="302" ht="15.75" customHeight="1">
      <c r="C302" s="2"/>
    </row>
    <row r="303" ht="15.75" customHeight="1">
      <c r="C303" s="2"/>
    </row>
    <row r="304" ht="15.75" customHeight="1">
      <c r="C304" s="2"/>
    </row>
    <row r="305" ht="15.75" customHeight="1">
      <c r="C305" s="2"/>
    </row>
    <row r="306" ht="15.75" customHeight="1">
      <c r="C306" s="2"/>
    </row>
    <row r="307" ht="15.75" customHeight="1">
      <c r="C307" s="2"/>
    </row>
    <row r="308" ht="15.75" customHeight="1">
      <c r="C308" s="2"/>
    </row>
    <row r="309" ht="15.75" customHeight="1">
      <c r="C309" s="2"/>
    </row>
    <row r="310" ht="15.75" customHeight="1">
      <c r="C310" s="2"/>
    </row>
    <row r="311" ht="15.75" customHeight="1">
      <c r="C311" s="2"/>
    </row>
    <row r="312" ht="15.75" customHeight="1">
      <c r="C312" s="2"/>
    </row>
    <row r="313" ht="15.75" customHeight="1">
      <c r="C313" s="2"/>
    </row>
    <row r="314" ht="15.75" customHeight="1">
      <c r="C314" s="2"/>
    </row>
    <row r="315" ht="15.75" customHeight="1">
      <c r="C315" s="2"/>
    </row>
    <row r="316" ht="15.75" customHeight="1">
      <c r="C316" s="2"/>
    </row>
    <row r="317" ht="15.75" customHeight="1">
      <c r="C317" s="2"/>
    </row>
    <row r="318" ht="15.75" customHeight="1">
      <c r="C318" s="2"/>
    </row>
    <row r="319" ht="15.75" customHeight="1">
      <c r="C319" s="2"/>
    </row>
    <row r="320" ht="15.75" customHeight="1">
      <c r="C320" s="2"/>
    </row>
    <row r="321" ht="15.75" customHeight="1">
      <c r="C321" s="2"/>
    </row>
    <row r="322" ht="15.75" customHeight="1">
      <c r="C322" s="2"/>
    </row>
    <row r="323" ht="15.75" customHeight="1">
      <c r="C323" s="2"/>
    </row>
    <row r="324" ht="15.75" customHeight="1">
      <c r="C324" s="2"/>
    </row>
    <row r="325" ht="15.75" customHeight="1">
      <c r="C325" s="2"/>
    </row>
    <row r="326" ht="15.75" customHeight="1">
      <c r="C326" s="2"/>
    </row>
    <row r="327" ht="15.75" customHeight="1">
      <c r="C327" s="2"/>
    </row>
    <row r="328" ht="15.75" customHeight="1">
      <c r="C328" s="2"/>
    </row>
    <row r="329" ht="15.75" customHeight="1">
      <c r="C329" s="2"/>
    </row>
    <row r="330" ht="15.75" customHeight="1">
      <c r="C330" s="2"/>
    </row>
    <row r="331" ht="15.75" customHeight="1">
      <c r="C331" s="2"/>
    </row>
    <row r="332" ht="15.75" customHeight="1">
      <c r="C332" s="2"/>
    </row>
    <row r="333" ht="15.75" customHeight="1">
      <c r="C333" s="2"/>
    </row>
    <row r="334" ht="15.75" customHeight="1">
      <c r="C334" s="2"/>
    </row>
    <row r="335" ht="15.75" customHeight="1">
      <c r="C335" s="2"/>
    </row>
    <row r="336" ht="15.75" customHeight="1">
      <c r="C336" s="2"/>
    </row>
    <row r="337" ht="15.75" customHeight="1">
      <c r="C337" s="2"/>
    </row>
    <row r="338" ht="15.75" customHeight="1">
      <c r="C338" s="2"/>
    </row>
    <row r="339" ht="15.75" customHeight="1">
      <c r="C339" s="2"/>
    </row>
    <row r="340" ht="15.75" customHeight="1">
      <c r="C340" s="2"/>
    </row>
    <row r="341" ht="15.75" customHeight="1">
      <c r="C341" s="2"/>
    </row>
    <row r="342" ht="15.75" customHeight="1">
      <c r="C342" s="2"/>
    </row>
    <row r="343" ht="15.75" customHeight="1">
      <c r="C343" s="2"/>
    </row>
    <row r="344" ht="15.75" customHeight="1">
      <c r="C344" s="2"/>
    </row>
    <row r="345" ht="15.75" customHeight="1">
      <c r="C345" s="2"/>
    </row>
    <row r="346" ht="15.75" customHeight="1">
      <c r="C346" s="2"/>
    </row>
    <row r="347" ht="15.75" customHeight="1">
      <c r="C347" s="2"/>
    </row>
    <row r="348" ht="15.75" customHeight="1">
      <c r="C348" s="2"/>
    </row>
    <row r="349" ht="15.75" customHeight="1">
      <c r="C349" s="2"/>
    </row>
    <row r="350" ht="15.75" customHeight="1">
      <c r="C350" s="2"/>
    </row>
    <row r="351" ht="15.75" customHeight="1">
      <c r="C351" s="2"/>
    </row>
    <row r="352" ht="15.75" customHeight="1">
      <c r="C352" s="2"/>
    </row>
    <row r="353" ht="15.75" customHeight="1">
      <c r="C353" s="2"/>
    </row>
    <row r="354" ht="15.75" customHeight="1">
      <c r="C354" s="2"/>
    </row>
    <row r="355" ht="15.75" customHeight="1">
      <c r="C355" s="2"/>
    </row>
    <row r="356" ht="15.75" customHeight="1">
      <c r="C356" s="2"/>
    </row>
    <row r="357" ht="15.75" customHeight="1">
      <c r="C357" s="2"/>
    </row>
    <row r="358" ht="15.75" customHeight="1">
      <c r="C358" s="2"/>
    </row>
    <row r="359" ht="15.75" customHeight="1">
      <c r="C359" s="2"/>
    </row>
    <row r="360" ht="15.75" customHeight="1">
      <c r="C360" s="2"/>
    </row>
    <row r="361" ht="15.75" customHeight="1">
      <c r="C361" s="2"/>
    </row>
    <row r="362" ht="15.75" customHeight="1">
      <c r="C362" s="2"/>
    </row>
    <row r="363" ht="15.75" customHeight="1">
      <c r="C363" s="2"/>
    </row>
    <row r="364" ht="15.75" customHeight="1">
      <c r="C364" s="2"/>
    </row>
    <row r="365" ht="15.75" customHeight="1">
      <c r="C365" s="2"/>
    </row>
    <row r="366" ht="15.75" customHeight="1">
      <c r="C366" s="2"/>
    </row>
    <row r="367" ht="15.75" customHeight="1">
      <c r="C367" s="2"/>
    </row>
    <row r="368" ht="15.75" customHeight="1">
      <c r="C368" s="2"/>
    </row>
    <row r="369" ht="15.75" customHeight="1">
      <c r="C369" s="2"/>
    </row>
    <row r="370" ht="15.75" customHeight="1">
      <c r="C370" s="2"/>
    </row>
    <row r="371" ht="15.75" customHeight="1">
      <c r="C371" s="2"/>
    </row>
    <row r="372" ht="15.75" customHeight="1">
      <c r="C372" s="2"/>
    </row>
    <row r="373" ht="15.75" customHeight="1">
      <c r="C373" s="2"/>
    </row>
    <row r="374" ht="15.75" customHeight="1">
      <c r="C374" s="2"/>
    </row>
    <row r="375" ht="15.75" customHeight="1">
      <c r="C375" s="2"/>
    </row>
    <row r="376" ht="15.75" customHeight="1">
      <c r="C376" s="2"/>
    </row>
    <row r="377" ht="15.75" customHeight="1">
      <c r="C377" s="2"/>
    </row>
    <row r="378" ht="15.75" customHeight="1">
      <c r="C378" s="2"/>
    </row>
    <row r="379" ht="15.75" customHeight="1">
      <c r="C379" s="2"/>
    </row>
    <row r="380" ht="15.75" customHeight="1">
      <c r="C380" s="2"/>
    </row>
    <row r="381" ht="15.75" customHeight="1">
      <c r="C381" s="2"/>
    </row>
    <row r="382" ht="15.75" customHeight="1">
      <c r="C382" s="2"/>
    </row>
    <row r="383" ht="15.75" customHeight="1">
      <c r="C383" s="2"/>
    </row>
    <row r="384" ht="15.75" customHeight="1">
      <c r="C384" s="2"/>
    </row>
    <row r="385" ht="15.75" customHeight="1">
      <c r="C385" s="2"/>
    </row>
    <row r="386" ht="15.75" customHeight="1">
      <c r="C386" s="2"/>
    </row>
    <row r="387" ht="15.75" customHeight="1">
      <c r="C387" s="2"/>
    </row>
    <row r="388" ht="15.75" customHeight="1">
      <c r="C388" s="2"/>
    </row>
    <row r="389" ht="15.75" customHeight="1">
      <c r="C389" s="2"/>
    </row>
    <row r="390" ht="15.75" customHeight="1">
      <c r="C390" s="2"/>
    </row>
    <row r="391" ht="15.75" customHeight="1">
      <c r="C391" s="2"/>
    </row>
    <row r="392" ht="15.75" customHeight="1">
      <c r="C392" s="2"/>
    </row>
    <row r="393" ht="15.75" customHeight="1">
      <c r="C393" s="2"/>
    </row>
    <row r="394" ht="15.75" customHeight="1">
      <c r="C394" s="2"/>
    </row>
    <row r="395" ht="15.75" customHeight="1">
      <c r="C395" s="2"/>
    </row>
    <row r="396" ht="15.75" customHeight="1">
      <c r="C396" s="2"/>
    </row>
    <row r="397" ht="15.75" customHeight="1">
      <c r="C397" s="2"/>
    </row>
    <row r="398" ht="15.75" customHeight="1">
      <c r="C398" s="2"/>
    </row>
    <row r="399" ht="15.75" customHeight="1">
      <c r="C399" s="2"/>
    </row>
    <row r="400" ht="15.75" customHeight="1">
      <c r="C400" s="2"/>
    </row>
    <row r="401" ht="15.75" customHeight="1">
      <c r="C401" s="2"/>
    </row>
    <row r="402" ht="15.75" customHeight="1">
      <c r="C402" s="2"/>
    </row>
    <row r="403" ht="15.75" customHeight="1">
      <c r="C403" s="2"/>
    </row>
    <row r="404" ht="15.75" customHeight="1">
      <c r="C404" s="2"/>
    </row>
    <row r="405" ht="15.75" customHeight="1">
      <c r="C405" s="2"/>
    </row>
    <row r="406" ht="15.75" customHeight="1">
      <c r="C406" s="2"/>
    </row>
    <row r="407" ht="15.75" customHeight="1">
      <c r="C407" s="2"/>
    </row>
    <row r="408" ht="15.75" customHeight="1">
      <c r="C408" s="2"/>
    </row>
    <row r="409" ht="15.75" customHeight="1">
      <c r="C409" s="2"/>
    </row>
    <row r="410" ht="15.75" customHeight="1">
      <c r="C410" s="2"/>
    </row>
    <row r="411" ht="15.75" customHeight="1">
      <c r="C411" s="2"/>
    </row>
    <row r="412" ht="15.75" customHeight="1">
      <c r="C412" s="2"/>
    </row>
    <row r="413" ht="15.75" customHeight="1">
      <c r="C413" s="2"/>
    </row>
    <row r="414" ht="15.75" customHeight="1">
      <c r="C414" s="2"/>
    </row>
    <row r="415" ht="15.75" customHeight="1">
      <c r="C415" s="2"/>
    </row>
    <row r="416" ht="15.75" customHeight="1">
      <c r="C416" s="2"/>
    </row>
    <row r="417" ht="15.75" customHeight="1">
      <c r="C417" s="2"/>
    </row>
    <row r="418" ht="15.75" customHeight="1">
      <c r="C418" s="2"/>
    </row>
    <row r="419" ht="15.75" customHeight="1">
      <c r="C419" s="2"/>
    </row>
    <row r="420" ht="15.75" customHeight="1">
      <c r="C420" s="2"/>
    </row>
    <row r="421" ht="15.75" customHeight="1">
      <c r="C421" s="2"/>
    </row>
    <row r="422" ht="15.75" customHeight="1">
      <c r="C422" s="2"/>
    </row>
    <row r="423" ht="15.75" customHeight="1">
      <c r="C423" s="2"/>
    </row>
    <row r="424" ht="15.75" customHeight="1">
      <c r="C424" s="2"/>
    </row>
    <row r="425" ht="15.75" customHeight="1">
      <c r="C425" s="2"/>
    </row>
    <row r="426" ht="15.75" customHeight="1">
      <c r="C426" s="2"/>
    </row>
    <row r="427" ht="15.75" customHeight="1">
      <c r="C427" s="2"/>
    </row>
    <row r="428" ht="15.75" customHeight="1">
      <c r="C428" s="2"/>
    </row>
    <row r="429" ht="15.75" customHeight="1">
      <c r="C429" s="2"/>
    </row>
    <row r="430" ht="15.75" customHeight="1">
      <c r="C430" s="2"/>
    </row>
    <row r="431" ht="15.75" customHeight="1">
      <c r="C431" s="2"/>
    </row>
    <row r="432" ht="15.75" customHeight="1">
      <c r="C432" s="2"/>
    </row>
    <row r="433" ht="15.75" customHeight="1">
      <c r="C433" s="2"/>
    </row>
    <row r="434" ht="15.75" customHeight="1">
      <c r="C434" s="2"/>
    </row>
    <row r="435" ht="15.75" customHeight="1">
      <c r="C435" s="2"/>
    </row>
    <row r="436" ht="15.75" customHeight="1">
      <c r="C436" s="2"/>
    </row>
    <row r="437" ht="15.75" customHeight="1">
      <c r="C437" s="2"/>
    </row>
    <row r="438" ht="15.75" customHeight="1">
      <c r="C438" s="2"/>
    </row>
    <row r="439" ht="15.75" customHeight="1">
      <c r="C439" s="2"/>
    </row>
    <row r="440" ht="15.75" customHeight="1">
      <c r="C440" s="2"/>
    </row>
    <row r="441" ht="15.75" customHeight="1">
      <c r="C441" s="2"/>
    </row>
    <row r="442" ht="15.75" customHeight="1">
      <c r="C442" s="2"/>
    </row>
    <row r="443" ht="15.75" customHeight="1">
      <c r="C443" s="2"/>
    </row>
    <row r="444" ht="15.75" customHeight="1">
      <c r="C444" s="2"/>
    </row>
    <row r="445" ht="15.75" customHeight="1">
      <c r="C445" s="2"/>
    </row>
    <row r="446" ht="15.75" customHeight="1">
      <c r="C446" s="2"/>
    </row>
    <row r="447" ht="15.75" customHeight="1">
      <c r="C447" s="2"/>
    </row>
    <row r="448" ht="15.75" customHeight="1">
      <c r="C448" s="2"/>
    </row>
    <row r="449" ht="15.75" customHeight="1">
      <c r="C449" s="2"/>
    </row>
    <row r="450" ht="15.75" customHeight="1">
      <c r="C450" s="2"/>
    </row>
    <row r="451" ht="15.75" customHeight="1">
      <c r="C451" s="2"/>
    </row>
    <row r="452" ht="15.75" customHeight="1">
      <c r="C452" s="2"/>
    </row>
    <row r="453" ht="15.75" customHeight="1">
      <c r="C453" s="2"/>
    </row>
    <row r="454" ht="15.75" customHeight="1">
      <c r="C454" s="2"/>
    </row>
    <row r="455" ht="15.75" customHeight="1">
      <c r="C455" s="2"/>
    </row>
    <row r="456" ht="15.75" customHeight="1">
      <c r="C456" s="2"/>
    </row>
    <row r="457" ht="15.75" customHeight="1">
      <c r="C457" s="2"/>
    </row>
    <row r="458" ht="15.75" customHeight="1">
      <c r="C458" s="2"/>
    </row>
    <row r="459" ht="15.75" customHeight="1">
      <c r="C459" s="2"/>
    </row>
    <row r="460" ht="15.75" customHeight="1">
      <c r="C460" s="2"/>
    </row>
    <row r="461" ht="15.75" customHeight="1">
      <c r="C461" s="2"/>
    </row>
    <row r="462" ht="15.75" customHeight="1">
      <c r="C462" s="2"/>
    </row>
    <row r="463" ht="15.75" customHeight="1">
      <c r="C463" s="2"/>
    </row>
    <row r="464" ht="15.75" customHeight="1">
      <c r="C464" s="2"/>
    </row>
    <row r="465" ht="15.75" customHeight="1">
      <c r="C465" s="2"/>
    </row>
    <row r="466" ht="15.75" customHeight="1">
      <c r="C466" s="2"/>
    </row>
    <row r="467" ht="15.75" customHeight="1">
      <c r="C467" s="2"/>
    </row>
    <row r="468" ht="15.75" customHeight="1">
      <c r="C468" s="2"/>
    </row>
    <row r="469" ht="15.75" customHeight="1">
      <c r="C469" s="2"/>
    </row>
    <row r="470" ht="15.75" customHeight="1">
      <c r="C470" s="2"/>
    </row>
    <row r="471" ht="15.75" customHeight="1">
      <c r="C471" s="2"/>
    </row>
    <row r="472" ht="15.75" customHeight="1">
      <c r="C472" s="2"/>
    </row>
    <row r="473" ht="15.75" customHeight="1">
      <c r="C473" s="2"/>
    </row>
    <row r="474" ht="15.75" customHeight="1">
      <c r="C474" s="2"/>
    </row>
    <row r="475" ht="15.75" customHeight="1">
      <c r="C475" s="2"/>
    </row>
    <row r="476" ht="15.75" customHeight="1">
      <c r="C476" s="2"/>
    </row>
    <row r="477" ht="15.75" customHeight="1">
      <c r="C477" s="2"/>
    </row>
    <row r="478" ht="15.75" customHeight="1">
      <c r="C478" s="2"/>
    </row>
    <row r="479" ht="15.75" customHeight="1">
      <c r="C479" s="2"/>
    </row>
    <row r="480" ht="15.75" customHeight="1">
      <c r="C480" s="2"/>
    </row>
    <row r="481" ht="15.75" customHeight="1">
      <c r="C481" s="2"/>
    </row>
    <row r="482" ht="15.75" customHeight="1">
      <c r="C482" s="2"/>
    </row>
    <row r="483" ht="15.75" customHeight="1">
      <c r="C483" s="2"/>
    </row>
    <row r="484" ht="15.75" customHeight="1">
      <c r="C484" s="2"/>
    </row>
    <row r="485" ht="15.75" customHeight="1">
      <c r="C485" s="2"/>
    </row>
    <row r="486" ht="15.75" customHeight="1">
      <c r="C486" s="2"/>
    </row>
    <row r="487" ht="15.75" customHeight="1">
      <c r="C487" s="2"/>
    </row>
    <row r="488" ht="15.75" customHeight="1">
      <c r="C488" s="2"/>
    </row>
    <row r="489" ht="15.75" customHeight="1">
      <c r="C489" s="2"/>
    </row>
    <row r="490" ht="15.75" customHeight="1">
      <c r="C490" s="2"/>
    </row>
    <row r="491" ht="15.75" customHeight="1">
      <c r="C491" s="2"/>
    </row>
    <row r="492" ht="15.75" customHeight="1">
      <c r="C492" s="2"/>
    </row>
    <row r="493" ht="15.75" customHeight="1">
      <c r="C493" s="2"/>
    </row>
    <row r="494" ht="15.75" customHeight="1">
      <c r="C494" s="2"/>
    </row>
    <row r="495" ht="15.75" customHeight="1">
      <c r="C495" s="2"/>
    </row>
    <row r="496" ht="15.75" customHeight="1">
      <c r="C496" s="2"/>
    </row>
    <row r="497" ht="15.75" customHeight="1">
      <c r="C497" s="2"/>
    </row>
    <row r="498" ht="15.75" customHeight="1">
      <c r="C498" s="2"/>
    </row>
    <row r="499" ht="15.75" customHeight="1">
      <c r="C499" s="2"/>
    </row>
    <row r="500" ht="15.75" customHeight="1">
      <c r="C500" s="2"/>
    </row>
    <row r="501" ht="15.75" customHeight="1">
      <c r="C501" s="2"/>
    </row>
    <row r="502" ht="15.75" customHeight="1">
      <c r="C502" s="2"/>
    </row>
    <row r="503" ht="15.75" customHeight="1">
      <c r="C503" s="2"/>
    </row>
    <row r="504" ht="15.75" customHeight="1">
      <c r="C504" s="2"/>
    </row>
    <row r="505" ht="15.75" customHeight="1">
      <c r="C505" s="2"/>
    </row>
    <row r="506" ht="15.75" customHeight="1">
      <c r="C506" s="2"/>
    </row>
    <row r="507" ht="15.75" customHeight="1">
      <c r="C507" s="2"/>
    </row>
    <row r="508" ht="15.75" customHeight="1">
      <c r="C508" s="2"/>
    </row>
    <row r="509" ht="15.75" customHeight="1">
      <c r="C509" s="2"/>
    </row>
    <row r="510" ht="15.75" customHeight="1">
      <c r="C510" s="2"/>
    </row>
    <row r="511" ht="15.75" customHeight="1">
      <c r="C511" s="2"/>
    </row>
    <row r="512" ht="15.75" customHeight="1">
      <c r="C512" s="2"/>
    </row>
    <row r="513" ht="15.75" customHeight="1">
      <c r="C513" s="2"/>
    </row>
    <row r="514" ht="15.75" customHeight="1">
      <c r="C514" s="2"/>
    </row>
    <row r="515" ht="15.75" customHeight="1">
      <c r="C515" s="2"/>
    </row>
    <row r="516" ht="15.75" customHeight="1">
      <c r="C516" s="2"/>
    </row>
    <row r="517" ht="15.75" customHeight="1">
      <c r="C517" s="2"/>
    </row>
    <row r="518" ht="15.75" customHeight="1">
      <c r="C518" s="2"/>
    </row>
    <row r="519" ht="15.75" customHeight="1">
      <c r="C519" s="2"/>
    </row>
    <row r="520" ht="15.75" customHeight="1">
      <c r="C520" s="2"/>
    </row>
    <row r="521" ht="15.75" customHeight="1">
      <c r="C521" s="2"/>
    </row>
    <row r="522" ht="15.75" customHeight="1">
      <c r="C522" s="2"/>
    </row>
    <row r="523" ht="15.75" customHeight="1">
      <c r="C523" s="2"/>
    </row>
    <row r="524" ht="15.75" customHeight="1">
      <c r="C524" s="2"/>
    </row>
    <row r="525" ht="15.75" customHeight="1">
      <c r="C525" s="2"/>
    </row>
    <row r="526" ht="15.75" customHeight="1">
      <c r="C526" s="2"/>
    </row>
    <row r="527" ht="15.75" customHeight="1">
      <c r="C527" s="2"/>
    </row>
    <row r="528" ht="15.75" customHeight="1">
      <c r="C528" s="2"/>
    </row>
    <row r="529" ht="15.75" customHeight="1">
      <c r="C529" s="2"/>
    </row>
    <row r="530" ht="15.75" customHeight="1">
      <c r="C530" s="2"/>
    </row>
    <row r="531" ht="15.75" customHeight="1">
      <c r="C531" s="2"/>
    </row>
    <row r="532" ht="15.75" customHeight="1">
      <c r="C532" s="2"/>
    </row>
    <row r="533" ht="15.75" customHeight="1">
      <c r="C533" s="2"/>
    </row>
    <row r="534" ht="15.75" customHeight="1">
      <c r="C534" s="2"/>
    </row>
    <row r="535" ht="15.75" customHeight="1">
      <c r="C535" s="2"/>
    </row>
    <row r="536" ht="15.75" customHeight="1">
      <c r="C536" s="2"/>
    </row>
    <row r="537" ht="15.75" customHeight="1">
      <c r="C537" s="2"/>
    </row>
    <row r="538" ht="15.75" customHeight="1">
      <c r="C538" s="2"/>
    </row>
    <row r="539" ht="15.75" customHeight="1">
      <c r="C539" s="2"/>
    </row>
    <row r="540" ht="15.75" customHeight="1">
      <c r="C540" s="2"/>
    </row>
    <row r="541" ht="15.75" customHeight="1">
      <c r="C541" s="2"/>
    </row>
    <row r="542" ht="15.75" customHeight="1">
      <c r="C542" s="2"/>
    </row>
    <row r="543" ht="15.75" customHeight="1">
      <c r="C543" s="2"/>
    </row>
    <row r="544" ht="15.75" customHeight="1">
      <c r="C544" s="2"/>
    </row>
    <row r="545" ht="15.75" customHeight="1">
      <c r="C545" s="2"/>
    </row>
    <row r="546" ht="15.75" customHeight="1">
      <c r="C546" s="2"/>
    </row>
    <row r="547" ht="15.75" customHeight="1">
      <c r="C547" s="2"/>
    </row>
    <row r="548" ht="15.75" customHeight="1">
      <c r="C548" s="2"/>
    </row>
    <row r="549" ht="15.75" customHeight="1">
      <c r="C549" s="2"/>
    </row>
    <row r="550" ht="15.75" customHeight="1">
      <c r="C550" s="2"/>
    </row>
    <row r="551" ht="15.75" customHeight="1">
      <c r="C551" s="2"/>
    </row>
    <row r="552" ht="15.75" customHeight="1">
      <c r="C552" s="2"/>
    </row>
    <row r="553" ht="15.75" customHeight="1">
      <c r="C553" s="2"/>
    </row>
    <row r="554" ht="15.75" customHeight="1">
      <c r="C554" s="2"/>
    </row>
    <row r="555" ht="15.75" customHeight="1">
      <c r="C555" s="2"/>
    </row>
    <row r="556" ht="15.75" customHeight="1">
      <c r="C556" s="2"/>
    </row>
    <row r="557" ht="15.75" customHeight="1">
      <c r="C557" s="2"/>
    </row>
    <row r="558" ht="15.75" customHeight="1">
      <c r="C558" s="2"/>
    </row>
    <row r="559" ht="15.75" customHeight="1">
      <c r="C559" s="2"/>
    </row>
    <row r="560" ht="15.75" customHeight="1">
      <c r="C560" s="2"/>
    </row>
    <row r="561" ht="15.75" customHeight="1">
      <c r="C561" s="2"/>
    </row>
    <row r="562" ht="15.75" customHeight="1">
      <c r="C562" s="2"/>
    </row>
    <row r="563" ht="15.75" customHeight="1">
      <c r="C563" s="2"/>
    </row>
    <row r="564" ht="15.75" customHeight="1">
      <c r="C564" s="2"/>
    </row>
    <row r="565" ht="15.75" customHeight="1">
      <c r="C565" s="2"/>
    </row>
    <row r="566" ht="15.75" customHeight="1">
      <c r="C566" s="2"/>
    </row>
    <row r="567" ht="15.75" customHeight="1">
      <c r="C567" s="2"/>
    </row>
    <row r="568" ht="15.75" customHeight="1">
      <c r="C568" s="2"/>
    </row>
    <row r="569" ht="15.75" customHeight="1">
      <c r="C569" s="2"/>
    </row>
    <row r="570" ht="15.75" customHeight="1">
      <c r="C570" s="2"/>
    </row>
    <row r="571" ht="15.75" customHeight="1">
      <c r="C571" s="2"/>
    </row>
    <row r="572" ht="15.75" customHeight="1">
      <c r="C572" s="2"/>
    </row>
    <row r="573" ht="15.75" customHeight="1">
      <c r="C573" s="2"/>
    </row>
    <row r="574" ht="15.75" customHeight="1">
      <c r="C574" s="2"/>
    </row>
    <row r="575" ht="15.75" customHeight="1">
      <c r="C575" s="2"/>
    </row>
    <row r="576" ht="15.75" customHeight="1">
      <c r="C576" s="2"/>
    </row>
    <row r="577" ht="15.75" customHeight="1">
      <c r="C577" s="2"/>
    </row>
    <row r="578" ht="15.75" customHeight="1">
      <c r="C578" s="2"/>
    </row>
    <row r="579" ht="15.75" customHeight="1">
      <c r="C579" s="2"/>
    </row>
    <row r="580" ht="15.75" customHeight="1">
      <c r="C580" s="2"/>
    </row>
    <row r="581" ht="15.75" customHeight="1">
      <c r="C581" s="2"/>
    </row>
    <row r="582" ht="15.75" customHeight="1">
      <c r="C582" s="2"/>
    </row>
    <row r="583" ht="15.75" customHeight="1">
      <c r="C583" s="2"/>
    </row>
    <row r="584" ht="15.75" customHeight="1">
      <c r="C584" s="2"/>
    </row>
    <row r="585" ht="15.75" customHeight="1">
      <c r="C585" s="2"/>
    </row>
    <row r="586" ht="15.75" customHeight="1">
      <c r="C586" s="2"/>
    </row>
    <row r="587" ht="15.75" customHeight="1">
      <c r="C587" s="2"/>
    </row>
    <row r="588" ht="15.75" customHeight="1">
      <c r="C588" s="2"/>
    </row>
    <row r="589" ht="15.75" customHeight="1">
      <c r="C589" s="2"/>
    </row>
    <row r="590" ht="15.75" customHeight="1">
      <c r="C590" s="2"/>
    </row>
    <row r="591" ht="15.75" customHeight="1">
      <c r="C591" s="2"/>
    </row>
    <row r="592" ht="15.75" customHeight="1">
      <c r="C592" s="2"/>
    </row>
    <row r="593" ht="15.75" customHeight="1">
      <c r="C593" s="2"/>
    </row>
    <row r="594" ht="15.75" customHeight="1">
      <c r="C594" s="2"/>
    </row>
    <row r="595" ht="15.75" customHeight="1">
      <c r="C595" s="2"/>
    </row>
    <row r="596" ht="15.75" customHeight="1">
      <c r="C596" s="2"/>
    </row>
    <row r="597" ht="15.75" customHeight="1">
      <c r="C597" s="2"/>
    </row>
    <row r="598" ht="15.75" customHeight="1">
      <c r="C598" s="2"/>
    </row>
    <row r="599" ht="15.75" customHeight="1">
      <c r="C599" s="2"/>
    </row>
    <row r="600" ht="15.75" customHeight="1">
      <c r="C600" s="2"/>
    </row>
    <row r="601" ht="15.75" customHeight="1">
      <c r="C601" s="2"/>
    </row>
    <row r="602" ht="15.75" customHeight="1">
      <c r="C602" s="2"/>
    </row>
    <row r="603" ht="15.75" customHeight="1">
      <c r="C603" s="2"/>
    </row>
    <row r="604" ht="15.75" customHeight="1">
      <c r="C604" s="2"/>
    </row>
    <row r="605" ht="15.75" customHeight="1">
      <c r="C605" s="2"/>
    </row>
    <row r="606" ht="15.75" customHeight="1">
      <c r="C606" s="2"/>
    </row>
    <row r="607" ht="15.75" customHeight="1">
      <c r="C607" s="2"/>
    </row>
    <row r="608" ht="15.75" customHeight="1">
      <c r="C608" s="2"/>
    </row>
    <row r="609" ht="15.75" customHeight="1">
      <c r="C609" s="2"/>
    </row>
    <row r="610" ht="15.75" customHeight="1">
      <c r="C610" s="2"/>
    </row>
    <row r="611" ht="15.75" customHeight="1">
      <c r="C611" s="2"/>
    </row>
    <row r="612" ht="15.75" customHeight="1">
      <c r="C612" s="2"/>
    </row>
    <row r="613" ht="15.75" customHeight="1">
      <c r="C613" s="2"/>
    </row>
    <row r="614" ht="15.75" customHeight="1">
      <c r="C614" s="2"/>
    </row>
    <row r="615" ht="15.75" customHeight="1">
      <c r="C615" s="2"/>
    </row>
    <row r="616" ht="15.75" customHeight="1">
      <c r="C616" s="2"/>
    </row>
    <row r="617" ht="15.75" customHeight="1">
      <c r="C617" s="2"/>
    </row>
    <row r="618" ht="15.75" customHeight="1">
      <c r="C618" s="2"/>
    </row>
    <row r="619" ht="15.75" customHeight="1">
      <c r="C619" s="2"/>
    </row>
    <row r="620" ht="15.75" customHeight="1">
      <c r="C620" s="2"/>
    </row>
    <row r="621" ht="15.75" customHeight="1">
      <c r="C621" s="2"/>
    </row>
    <row r="622" ht="15.75" customHeight="1">
      <c r="C622" s="2"/>
    </row>
    <row r="623" ht="15.75" customHeight="1">
      <c r="C623" s="2"/>
    </row>
    <row r="624" ht="15.75" customHeight="1">
      <c r="C624" s="2"/>
    </row>
    <row r="625" ht="15.75" customHeight="1">
      <c r="C625" s="2"/>
    </row>
    <row r="626" ht="15.75" customHeight="1">
      <c r="C626" s="2"/>
    </row>
    <row r="627" ht="15.75" customHeight="1">
      <c r="C627" s="2"/>
    </row>
    <row r="628" ht="15.75" customHeight="1">
      <c r="C628" s="2"/>
    </row>
    <row r="629" ht="15.75" customHeight="1">
      <c r="C629" s="2"/>
    </row>
    <row r="630" ht="15.75" customHeight="1">
      <c r="C630" s="2"/>
    </row>
    <row r="631" ht="15.75" customHeight="1">
      <c r="C631" s="2"/>
    </row>
    <row r="632" ht="15.75" customHeight="1">
      <c r="C632" s="2"/>
    </row>
    <row r="633" ht="15.75" customHeight="1">
      <c r="C633" s="2"/>
    </row>
    <row r="634" ht="15.75" customHeight="1">
      <c r="C634" s="2"/>
    </row>
    <row r="635" ht="15.75" customHeight="1">
      <c r="C635" s="2"/>
    </row>
    <row r="636" ht="15.75" customHeight="1">
      <c r="C636" s="2"/>
    </row>
    <row r="637" ht="15.75" customHeight="1">
      <c r="C637" s="2"/>
    </row>
    <row r="638" ht="15.75" customHeight="1">
      <c r="C638" s="2"/>
    </row>
    <row r="639" ht="15.75" customHeight="1">
      <c r="C639" s="2"/>
    </row>
    <row r="640" ht="15.75" customHeight="1">
      <c r="C640" s="2"/>
    </row>
    <row r="641" ht="15.75" customHeight="1">
      <c r="C641" s="2"/>
    </row>
    <row r="642" ht="15.75" customHeight="1">
      <c r="C642" s="2"/>
    </row>
    <row r="643" ht="15.75" customHeight="1">
      <c r="C643" s="2"/>
    </row>
    <row r="644" ht="15.75" customHeight="1">
      <c r="C644" s="2"/>
    </row>
    <row r="645" ht="15.75" customHeight="1">
      <c r="C645" s="2"/>
    </row>
    <row r="646" ht="15.75" customHeight="1">
      <c r="C646" s="2"/>
    </row>
    <row r="647" ht="15.75" customHeight="1">
      <c r="C647" s="2"/>
    </row>
    <row r="648" ht="15.75" customHeight="1">
      <c r="C648" s="2"/>
    </row>
    <row r="649" ht="15.75" customHeight="1">
      <c r="C649" s="2"/>
    </row>
    <row r="650" ht="15.75" customHeight="1">
      <c r="C650" s="2"/>
    </row>
    <row r="651" ht="15.75" customHeight="1">
      <c r="C651" s="2"/>
    </row>
    <row r="652" ht="15.75" customHeight="1">
      <c r="C652" s="2"/>
    </row>
    <row r="653" ht="15.75" customHeight="1">
      <c r="C653" s="2"/>
    </row>
    <row r="654" ht="15.75" customHeight="1">
      <c r="C654" s="2"/>
    </row>
    <row r="655" ht="15.75" customHeight="1">
      <c r="C655" s="2"/>
    </row>
    <row r="656" ht="15.75" customHeight="1">
      <c r="C656" s="2"/>
    </row>
    <row r="657" ht="15.75" customHeight="1">
      <c r="C657" s="2"/>
    </row>
    <row r="658" ht="15.75" customHeight="1">
      <c r="C658" s="2"/>
    </row>
    <row r="659" ht="15.75" customHeight="1">
      <c r="C659" s="2"/>
    </row>
    <row r="660" ht="15.75" customHeight="1">
      <c r="C660" s="2"/>
    </row>
    <row r="661" ht="15.75" customHeight="1">
      <c r="C661" s="2"/>
    </row>
    <row r="662" ht="15.75" customHeight="1">
      <c r="C662" s="2"/>
    </row>
    <row r="663" ht="15.75" customHeight="1">
      <c r="C663" s="2"/>
    </row>
    <row r="664" ht="15.75" customHeight="1">
      <c r="C664" s="2"/>
    </row>
    <row r="665" ht="15.75" customHeight="1">
      <c r="C665" s="2"/>
    </row>
    <row r="666" ht="15.75" customHeight="1">
      <c r="C666" s="2"/>
    </row>
    <row r="667" ht="15.75" customHeight="1">
      <c r="C667" s="2"/>
    </row>
    <row r="668" ht="15.75" customHeight="1">
      <c r="C668" s="2"/>
    </row>
    <row r="669" ht="15.75" customHeight="1">
      <c r="C669" s="2"/>
    </row>
    <row r="670" ht="15.75" customHeight="1">
      <c r="C670" s="2"/>
    </row>
    <row r="671" ht="15.75" customHeight="1">
      <c r="C671" s="2"/>
    </row>
    <row r="672" ht="15.75" customHeight="1">
      <c r="C672" s="2"/>
    </row>
    <row r="673" ht="15.75" customHeight="1">
      <c r="C673" s="2"/>
    </row>
    <row r="674" ht="15.75" customHeight="1">
      <c r="C674" s="2"/>
    </row>
    <row r="675" ht="15.75" customHeight="1">
      <c r="C675" s="2"/>
    </row>
    <row r="676" ht="15.75" customHeight="1">
      <c r="C676" s="2"/>
    </row>
    <row r="677" ht="15.75" customHeight="1">
      <c r="C677" s="2"/>
    </row>
    <row r="678" ht="15.75" customHeight="1">
      <c r="C678" s="2"/>
    </row>
    <row r="679" ht="15.75" customHeight="1">
      <c r="C679" s="2"/>
    </row>
    <row r="680" ht="15.75" customHeight="1">
      <c r="C680" s="2"/>
    </row>
    <row r="681" ht="15.75" customHeight="1">
      <c r="C681" s="2"/>
    </row>
    <row r="682" ht="15.75" customHeight="1">
      <c r="C682" s="2"/>
    </row>
    <row r="683" ht="15.75" customHeight="1">
      <c r="C683" s="2"/>
    </row>
    <row r="684" ht="15.75" customHeight="1">
      <c r="C684" s="2"/>
    </row>
    <row r="685" ht="15.75" customHeight="1">
      <c r="C685" s="2"/>
    </row>
    <row r="686" ht="15.75" customHeight="1">
      <c r="C686" s="2"/>
    </row>
    <row r="687" ht="15.75" customHeight="1">
      <c r="C687" s="2"/>
    </row>
    <row r="688" ht="15.75" customHeight="1">
      <c r="C688" s="2"/>
    </row>
    <row r="689" ht="15.75" customHeight="1">
      <c r="C689" s="2"/>
    </row>
    <row r="690" ht="15.75" customHeight="1">
      <c r="C690" s="2"/>
    </row>
    <row r="691" ht="15.75" customHeight="1">
      <c r="C691" s="2"/>
    </row>
    <row r="692" ht="15.75" customHeight="1">
      <c r="C692" s="2"/>
    </row>
    <row r="693" ht="15.75" customHeight="1">
      <c r="C693" s="2"/>
    </row>
    <row r="694" ht="15.75" customHeight="1">
      <c r="C694" s="2"/>
    </row>
    <row r="695" ht="15.75" customHeight="1">
      <c r="C695" s="2"/>
    </row>
    <row r="696" ht="15.75" customHeight="1">
      <c r="C696" s="2"/>
    </row>
    <row r="697" ht="15.75" customHeight="1">
      <c r="C697" s="2"/>
    </row>
    <row r="698" ht="15.75" customHeight="1">
      <c r="C698" s="2"/>
    </row>
    <row r="699" ht="15.75" customHeight="1">
      <c r="C699" s="2"/>
    </row>
    <row r="700" ht="15.75" customHeight="1">
      <c r="C700" s="2"/>
    </row>
    <row r="701" ht="15.75" customHeight="1">
      <c r="C701" s="2"/>
    </row>
    <row r="702" ht="15.75" customHeight="1">
      <c r="C702" s="2"/>
    </row>
    <row r="703" ht="15.75" customHeight="1">
      <c r="C703" s="2"/>
    </row>
    <row r="704" ht="15.75" customHeight="1">
      <c r="C704" s="2"/>
    </row>
    <row r="705" ht="15.75" customHeight="1">
      <c r="C705" s="2"/>
    </row>
    <row r="706" ht="15.75" customHeight="1">
      <c r="C706" s="2"/>
    </row>
    <row r="707" ht="15.75" customHeight="1">
      <c r="C707" s="2"/>
    </row>
    <row r="708" ht="15.75" customHeight="1">
      <c r="C708" s="2"/>
    </row>
    <row r="709" ht="15.75" customHeight="1">
      <c r="C709" s="2"/>
    </row>
    <row r="710" ht="15.75" customHeight="1">
      <c r="C710" s="2"/>
    </row>
    <row r="711" ht="15.75" customHeight="1">
      <c r="C711" s="2"/>
    </row>
    <row r="712" ht="15.75" customHeight="1">
      <c r="C712" s="2"/>
    </row>
    <row r="713" ht="15.75" customHeight="1">
      <c r="C713" s="2"/>
    </row>
    <row r="714" ht="15.75" customHeight="1">
      <c r="C714" s="2"/>
    </row>
    <row r="715" ht="15.75" customHeight="1">
      <c r="C715" s="2"/>
    </row>
    <row r="716" ht="15.75" customHeight="1">
      <c r="C716" s="2"/>
    </row>
    <row r="717" ht="15.75" customHeight="1">
      <c r="C717" s="2"/>
    </row>
    <row r="718" ht="15.75" customHeight="1">
      <c r="C718" s="2"/>
    </row>
    <row r="719" ht="15.75" customHeight="1">
      <c r="C719" s="2"/>
    </row>
    <row r="720" ht="15.75" customHeight="1">
      <c r="C720" s="2"/>
    </row>
    <row r="721" ht="15.75" customHeight="1">
      <c r="C721" s="2"/>
    </row>
    <row r="722" ht="15.75" customHeight="1">
      <c r="C722" s="2"/>
    </row>
    <row r="723" ht="15.75" customHeight="1">
      <c r="C723" s="2"/>
    </row>
    <row r="724" ht="15.75" customHeight="1">
      <c r="C724" s="2"/>
    </row>
    <row r="725" ht="15.75" customHeight="1">
      <c r="C725" s="2"/>
    </row>
    <row r="726" ht="15.75" customHeight="1">
      <c r="C726" s="2"/>
    </row>
    <row r="727" ht="15.75" customHeight="1">
      <c r="C727" s="2"/>
    </row>
    <row r="728" ht="15.75" customHeight="1">
      <c r="C728" s="2"/>
    </row>
    <row r="729" ht="15.75" customHeight="1">
      <c r="C729" s="2"/>
    </row>
    <row r="730" ht="15.75" customHeight="1">
      <c r="C730" s="2"/>
    </row>
    <row r="731" ht="15.75" customHeight="1">
      <c r="C731" s="2"/>
    </row>
    <row r="732" ht="15.75" customHeight="1">
      <c r="C732" s="2"/>
    </row>
    <row r="733" ht="15.75" customHeight="1">
      <c r="C733" s="2"/>
    </row>
    <row r="734" ht="15.75" customHeight="1">
      <c r="C734" s="2"/>
    </row>
    <row r="735" ht="15.75" customHeight="1">
      <c r="C735" s="2"/>
    </row>
    <row r="736" ht="15.75" customHeight="1">
      <c r="C736" s="2"/>
    </row>
    <row r="737" ht="15.75" customHeight="1">
      <c r="C737" s="2"/>
    </row>
    <row r="738" ht="15.75" customHeight="1">
      <c r="C738" s="2"/>
    </row>
    <row r="739" ht="15.75" customHeight="1">
      <c r="C739" s="2"/>
    </row>
    <row r="740" ht="15.75" customHeight="1">
      <c r="C740" s="2"/>
    </row>
    <row r="741" ht="15.75" customHeight="1">
      <c r="C741" s="2"/>
    </row>
    <row r="742" ht="15.75" customHeight="1">
      <c r="C742" s="2"/>
    </row>
    <row r="743" ht="15.75" customHeight="1">
      <c r="C743" s="2"/>
    </row>
    <row r="744" ht="15.75" customHeight="1">
      <c r="C744" s="2"/>
    </row>
    <row r="745" ht="15.75" customHeight="1">
      <c r="C745" s="2"/>
    </row>
    <row r="746" ht="15.75" customHeight="1">
      <c r="C746" s="2"/>
    </row>
    <row r="747" ht="15.75" customHeight="1">
      <c r="C747" s="2"/>
    </row>
    <row r="748" ht="15.75" customHeight="1">
      <c r="C748" s="2"/>
    </row>
    <row r="749" ht="15.75" customHeight="1">
      <c r="C749" s="2"/>
    </row>
    <row r="750" ht="15.75" customHeight="1">
      <c r="C750" s="2"/>
    </row>
    <row r="751" ht="15.75" customHeight="1">
      <c r="C751" s="2"/>
    </row>
    <row r="752" ht="15.75" customHeight="1">
      <c r="C752" s="2"/>
    </row>
    <row r="753" ht="15.75" customHeight="1">
      <c r="C753" s="2"/>
    </row>
    <row r="754" ht="15.75" customHeight="1">
      <c r="C754" s="2"/>
    </row>
    <row r="755" ht="15.75" customHeight="1">
      <c r="C755" s="2"/>
    </row>
    <row r="756" ht="15.75" customHeight="1">
      <c r="C756" s="2"/>
    </row>
    <row r="757" ht="15.75" customHeight="1">
      <c r="C757" s="2"/>
    </row>
    <row r="758" ht="15.75" customHeight="1">
      <c r="C758" s="2"/>
    </row>
    <row r="759" ht="15.75" customHeight="1">
      <c r="C759" s="2"/>
    </row>
    <row r="760" ht="15.75" customHeight="1">
      <c r="C760" s="2"/>
    </row>
    <row r="761" ht="15.75" customHeight="1">
      <c r="C761" s="2"/>
    </row>
    <row r="762" ht="15.75" customHeight="1">
      <c r="C762" s="2"/>
    </row>
    <row r="763" ht="15.75" customHeight="1">
      <c r="C763" s="2"/>
    </row>
    <row r="764" ht="15.75" customHeight="1">
      <c r="C764" s="2"/>
    </row>
    <row r="765" ht="15.75" customHeight="1">
      <c r="C765" s="2"/>
    </row>
    <row r="766" ht="15.75" customHeight="1">
      <c r="C766" s="2"/>
    </row>
    <row r="767" ht="15.75" customHeight="1">
      <c r="C767" s="2"/>
    </row>
    <row r="768" ht="15.75" customHeight="1">
      <c r="C768" s="2"/>
    </row>
    <row r="769" ht="15.75" customHeight="1">
      <c r="C769" s="2"/>
    </row>
    <row r="770" ht="15.75" customHeight="1">
      <c r="C770" s="2"/>
    </row>
    <row r="771" ht="15.75" customHeight="1">
      <c r="C771" s="2"/>
    </row>
    <row r="772" ht="15.75" customHeight="1">
      <c r="C772" s="2"/>
    </row>
    <row r="773" ht="15.75" customHeight="1">
      <c r="C773" s="2"/>
    </row>
    <row r="774" ht="15.75" customHeight="1">
      <c r="C774" s="2"/>
    </row>
    <row r="775" ht="15.75" customHeight="1">
      <c r="C775" s="2"/>
    </row>
    <row r="776" ht="15.75" customHeight="1">
      <c r="C776" s="2"/>
    </row>
    <row r="777" ht="15.75" customHeight="1">
      <c r="C777" s="2"/>
    </row>
    <row r="778" ht="15.75" customHeight="1">
      <c r="C778" s="2"/>
    </row>
    <row r="779" ht="15.75" customHeight="1">
      <c r="C779" s="2"/>
    </row>
    <row r="780" ht="15.75" customHeight="1">
      <c r="C780" s="2"/>
    </row>
    <row r="781" ht="15.75" customHeight="1">
      <c r="C781" s="2"/>
    </row>
    <row r="782" ht="15.75" customHeight="1">
      <c r="C782" s="2"/>
    </row>
    <row r="783" ht="15.75" customHeight="1">
      <c r="C783" s="2"/>
    </row>
    <row r="784" ht="15.75" customHeight="1">
      <c r="C784" s="2"/>
    </row>
    <row r="785" ht="15.75" customHeight="1">
      <c r="C785" s="2"/>
    </row>
    <row r="786" ht="15.75" customHeight="1">
      <c r="C786" s="2"/>
    </row>
    <row r="787" ht="15.75" customHeight="1">
      <c r="C787" s="2"/>
    </row>
    <row r="788" ht="15.75" customHeight="1">
      <c r="C788" s="2"/>
    </row>
    <row r="789" ht="15.75" customHeight="1">
      <c r="C789" s="2"/>
    </row>
    <row r="790" ht="15.75" customHeight="1">
      <c r="C790" s="2"/>
    </row>
    <row r="791" ht="15.75" customHeight="1">
      <c r="C791" s="2"/>
    </row>
    <row r="792" ht="15.75" customHeight="1">
      <c r="C792" s="2"/>
    </row>
    <row r="793" ht="15.75" customHeight="1">
      <c r="C793" s="2"/>
    </row>
    <row r="794" ht="15.75" customHeight="1">
      <c r="C794" s="2"/>
    </row>
    <row r="795" ht="15.75" customHeight="1">
      <c r="C795" s="2"/>
    </row>
    <row r="796" ht="15.75" customHeight="1">
      <c r="C796" s="2"/>
    </row>
    <row r="797" ht="15.75" customHeight="1">
      <c r="C797" s="2"/>
    </row>
    <row r="798" ht="15.75" customHeight="1">
      <c r="C798" s="2"/>
    </row>
    <row r="799" ht="15.75" customHeight="1">
      <c r="C799" s="2"/>
    </row>
    <row r="800" ht="15.75" customHeight="1">
      <c r="C800" s="2"/>
    </row>
    <row r="801" ht="15.75" customHeight="1">
      <c r="C801" s="2"/>
    </row>
    <row r="802" ht="15.75" customHeight="1">
      <c r="C802" s="2"/>
    </row>
    <row r="803" ht="15.75" customHeight="1">
      <c r="C803" s="2"/>
    </row>
    <row r="804" ht="15.75" customHeight="1">
      <c r="C804" s="2"/>
    </row>
    <row r="805" ht="15.75" customHeight="1">
      <c r="C805" s="2"/>
    </row>
    <row r="806" ht="15.75" customHeight="1">
      <c r="C806" s="2"/>
    </row>
    <row r="807" ht="15.75" customHeight="1">
      <c r="C807" s="2"/>
    </row>
    <row r="808" ht="15.75" customHeight="1">
      <c r="C808" s="2"/>
    </row>
    <row r="809" ht="15.75" customHeight="1">
      <c r="C809" s="2"/>
    </row>
    <row r="810" ht="15.75" customHeight="1">
      <c r="C810" s="2"/>
    </row>
    <row r="811" ht="15.75" customHeight="1">
      <c r="C811" s="2"/>
    </row>
    <row r="812" ht="15.75" customHeight="1">
      <c r="C812" s="2"/>
    </row>
    <row r="813" ht="15.75" customHeight="1">
      <c r="C813" s="2"/>
    </row>
    <row r="814" ht="15.75" customHeight="1">
      <c r="C814" s="2"/>
    </row>
    <row r="815" ht="15.75" customHeight="1">
      <c r="C815" s="2"/>
    </row>
    <row r="816" ht="15.75" customHeight="1">
      <c r="C816" s="2"/>
    </row>
    <row r="817" ht="15.75" customHeight="1">
      <c r="C817" s="2"/>
    </row>
    <row r="818" ht="15.75" customHeight="1">
      <c r="C818" s="2"/>
    </row>
    <row r="819" ht="15.75" customHeight="1">
      <c r="C819" s="2"/>
    </row>
    <row r="820" ht="15.75" customHeight="1">
      <c r="C820" s="2"/>
    </row>
    <row r="821" ht="15.75" customHeight="1">
      <c r="C821" s="2"/>
    </row>
    <row r="822" ht="15.75" customHeight="1">
      <c r="C822" s="2"/>
    </row>
    <row r="823" ht="15.75" customHeight="1">
      <c r="C823" s="2"/>
    </row>
    <row r="824" ht="15.75" customHeight="1">
      <c r="C824" s="2"/>
    </row>
    <row r="825" ht="15.75" customHeight="1">
      <c r="C825" s="2"/>
    </row>
    <row r="826" ht="15.75" customHeight="1">
      <c r="C826" s="2"/>
    </row>
    <row r="827" ht="15.75" customHeight="1">
      <c r="C827" s="2"/>
    </row>
    <row r="828" ht="15.75" customHeight="1">
      <c r="C828" s="2"/>
    </row>
    <row r="829" ht="15.75" customHeight="1">
      <c r="C829" s="2"/>
    </row>
    <row r="830" ht="15.75" customHeight="1">
      <c r="C830" s="2"/>
    </row>
    <row r="831" ht="15.75" customHeight="1">
      <c r="C831" s="2"/>
    </row>
    <row r="832" ht="15.75" customHeight="1">
      <c r="C832" s="2"/>
    </row>
    <row r="833" ht="15.75" customHeight="1">
      <c r="C833" s="2"/>
    </row>
    <row r="834" ht="15.75" customHeight="1">
      <c r="C834" s="2"/>
    </row>
    <row r="835" ht="15.75" customHeight="1">
      <c r="C835" s="2"/>
    </row>
    <row r="836" ht="15.75" customHeight="1">
      <c r="C836" s="2"/>
    </row>
    <row r="837" ht="15.75" customHeight="1">
      <c r="C837" s="2"/>
    </row>
    <row r="838" ht="15.75" customHeight="1">
      <c r="C838" s="2"/>
    </row>
    <row r="839" ht="15.75" customHeight="1">
      <c r="C839" s="2"/>
    </row>
    <row r="840" ht="15.75" customHeight="1">
      <c r="C840" s="2"/>
    </row>
    <row r="841" ht="15.75" customHeight="1">
      <c r="C841" s="2"/>
    </row>
    <row r="842" ht="15.75" customHeight="1">
      <c r="C842" s="2"/>
    </row>
    <row r="843" ht="15.75" customHeight="1">
      <c r="C843" s="2"/>
    </row>
    <row r="844" ht="15.75" customHeight="1">
      <c r="C844" s="2"/>
    </row>
    <row r="845" ht="15.75" customHeight="1">
      <c r="C845" s="2"/>
    </row>
    <row r="846" ht="15.75" customHeight="1">
      <c r="C846" s="2"/>
    </row>
    <row r="847" ht="15.75" customHeight="1">
      <c r="C847" s="2"/>
    </row>
    <row r="848" ht="15.75" customHeight="1">
      <c r="C848" s="2"/>
    </row>
    <row r="849" ht="15.75" customHeight="1">
      <c r="C849" s="2"/>
    </row>
    <row r="850" ht="15.75" customHeight="1">
      <c r="C850" s="2"/>
    </row>
    <row r="851" ht="15.75" customHeight="1">
      <c r="C851" s="2"/>
    </row>
    <row r="852" ht="15.75" customHeight="1">
      <c r="C852" s="2"/>
    </row>
    <row r="853" ht="15.75" customHeight="1">
      <c r="C853" s="2"/>
    </row>
    <row r="854" ht="15.75" customHeight="1">
      <c r="C854" s="2"/>
    </row>
    <row r="855" ht="15.75" customHeight="1">
      <c r="C855" s="2"/>
    </row>
    <row r="856" ht="15.75" customHeight="1">
      <c r="C856" s="2"/>
    </row>
    <row r="857" ht="15.75" customHeight="1">
      <c r="C857" s="2"/>
    </row>
    <row r="858" ht="15.75" customHeight="1">
      <c r="C858" s="2"/>
    </row>
    <row r="859" ht="15.75" customHeight="1">
      <c r="C859" s="2"/>
    </row>
    <row r="860" ht="15.75" customHeight="1">
      <c r="C860" s="2"/>
    </row>
    <row r="861" ht="15.75" customHeight="1">
      <c r="C861" s="2"/>
    </row>
    <row r="862" ht="15.75" customHeight="1">
      <c r="C862" s="2"/>
    </row>
    <row r="863" ht="15.75" customHeight="1">
      <c r="C863" s="2"/>
    </row>
    <row r="864" ht="15.75" customHeight="1">
      <c r="C864" s="2"/>
    </row>
    <row r="865" ht="15.75" customHeight="1">
      <c r="C865" s="2"/>
    </row>
    <row r="866" ht="15.75" customHeight="1">
      <c r="C866" s="2"/>
    </row>
    <row r="867" ht="15.75" customHeight="1">
      <c r="C867" s="2"/>
    </row>
    <row r="868" ht="15.75" customHeight="1">
      <c r="C868" s="2"/>
    </row>
    <row r="869" ht="15.75" customHeight="1">
      <c r="C869" s="2"/>
    </row>
    <row r="870" ht="15.75" customHeight="1">
      <c r="C870" s="2"/>
    </row>
    <row r="871" ht="15.75" customHeight="1">
      <c r="C871" s="2"/>
    </row>
    <row r="872" ht="15.75" customHeight="1">
      <c r="C872" s="2"/>
    </row>
    <row r="873" ht="15.75" customHeight="1">
      <c r="C873" s="2"/>
    </row>
    <row r="874" ht="15.75" customHeight="1">
      <c r="C874" s="2"/>
    </row>
    <row r="875" ht="15.75" customHeight="1">
      <c r="C875" s="2"/>
    </row>
    <row r="876" ht="15.75" customHeight="1">
      <c r="C876" s="2"/>
    </row>
    <row r="877" ht="15.75" customHeight="1">
      <c r="C877" s="2"/>
    </row>
    <row r="878" ht="15.75" customHeight="1">
      <c r="C878" s="2"/>
    </row>
    <row r="879" ht="15.75" customHeight="1">
      <c r="C879" s="2"/>
    </row>
    <row r="880" ht="15.75" customHeight="1">
      <c r="C880" s="2"/>
    </row>
    <row r="881" ht="15.75" customHeight="1">
      <c r="C881" s="2"/>
    </row>
    <row r="882" ht="15.75" customHeight="1">
      <c r="C882" s="2"/>
    </row>
    <row r="883" ht="15.75" customHeight="1">
      <c r="C883" s="2"/>
    </row>
    <row r="884" ht="15.75" customHeight="1">
      <c r="C884" s="2"/>
    </row>
    <row r="885" ht="15.75" customHeight="1">
      <c r="C885" s="2"/>
    </row>
    <row r="886" ht="15.75" customHeight="1">
      <c r="C886" s="2"/>
    </row>
    <row r="887" ht="15.75" customHeight="1">
      <c r="C887" s="2"/>
    </row>
    <row r="888" ht="15.75" customHeight="1">
      <c r="C888" s="2"/>
    </row>
    <row r="889" ht="15.75" customHeight="1">
      <c r="C889" s="2"/>
    </row>
    <row r="890" ht="15.75" customHeight="1">
      <c r="C890" s="2"/>
    </row>
    <row r="891" ht="15.75" customHeight="1">
      <c r="C891" s="2"/>
    </row>
    <row r="892" ht="15.75" customHeight="1">
      <c r="C892" s="2"/>
    </row>
    <row r="893" ht="15.75" customHeight="1">
      <c r="C893" s="2"/>
    </row>
    <row r="894" ht="15.75" customHeight="1">
      <c r="C894" s="2"/>
    </row>
    <row r="895" ht="15.75" customHeight="1">
      <c r="C895" s="2"/>
    </row>
    <row r="896" ht="15.75" customHeight="1">
      <c r="C896" s="2"/>
    </row>
    <row r="897" ht="15.75" customHeight="1">
      <c r="C897" s="2"/>
    </row>
    <row r="898" ht="15.75" customHeight="1">
      <c r="C898" s="2"/>
    </row>
    <row r="899" ht="15.75" customHeight="1">
      <c r="C899" s="2"/>
    </row>
    <row r="900" ht="15.75" customHeight="1">
      <c r="C900" s="2"/>
    </row>
    <row r="901" ht="15.75" customHeight="1">
      <c r="C901" s="2"/>
    </row>
    <row r="902" ht="15.75" customHeight="1">
      <c r="C902" s="2"/>
    </row>
    <row r="903" ht="15.75" customHeight="1">
      <c r="C903" s="2"/>
    </row>
    <row r="904" ht="15.75" customHeight="1">
      <c r="C904" s="2"/>
    </row>
    <row r="905" ht="15.75" customHeight="1">
      <c r="C905" s="2"/>
    </row>
    <row r="906" ht="15.75" customHeight="1">
      <c r="C906" s="2"/>
    </row>
    <row r="907" ht="15.75" customHeight="1">
      <c r="C907" s="2"/>
    </row>
    <row r="908" ht="15.75" customHeight="1">
      <c r="C908" s="2"/>
    </row>
    <row r="909" ht="15.75" customHeight="1">
      <c r="C909" s="2"/>
    </row>
    <row r="910" ht="15.75" customHeight="1">
      <c r="C910" s="2"/>
    </row>
    <row r="911" ht="15.75" customHeight="1">
      <c r="C911" s="2"/>
    </row>
    <row r="912" ht="15.75" customHeight="1">
      <c r="C912" s="2"/>
    </row>
    <row r="913" ht="15.75" customHeight="1">
      <c r="C913" s="2"/>
    </row>
    <row r="914" ht="15.75" customHeight="1">
      <c r="C914" s="2"/>
    </row>
    <row r="915" ht="15.75" customHeight="1">
      <c r="C915" s="2"/>
    </row>
    <row r="916" ht="15.75" customHeight="1">
      <c r="C916" s="2"/>
    </row>
    <row r="917" ht="15.75" customHeight="1">
      <c r="C917" s="2"/>
    </row>
    <row r="918" ht="15.75" customHeight="1">
      <c r="C918" s="2"/>
    </row>
    <row r="919" ht="15.75" customHeight="1">
      <c r="C919" s="2"/>
    </row>
    <row r="920" ht="15.75" customHeight="1">
      <c r="C920" s="2"/>
    </row>
    <row r="921" ht="15.75" customHeight="1">
      <c r="C921" s="2"/>
    </row>
    <row r="922" ht="15.75" customHeight="1">
      <c r="C922" s="2"/>
    </row>
    <row r="923" ht="15.75" customHeight="1">
      <c r="C923" s="2"/>
    </row>
    <row r="924" ht="15.75" customHeight="1">
      <c r="C924" s="2"/>
    </row>
    <row r="925" ht="15.75" customHeight="1">
      <c r="C925" s="2"/>
    </row>
    <row r="926" ht="15.75" customHeight="1">
      <c r="C926" s="2"/>
    </row>
    <row r="927" ht="15.75" customHeight="1">
      <c r="C927" s="2"/>
    </row>
    <row r="928" ht="15.75" customHeight="1">
      <c r="C928" s="2"/>
    </row>
    <row r="929" ht="15.75" customHeight="1">
      <c r="C929" s="2"/>
    </row>
    <row r="930" ht="15.75" customHeight="1">
      <c r="C930" s="2"/>
    </row>
    <row r="931" ht="15.75" customHeight="1">
      <c r="C931" s="2"/>
    </row>
    <row r="932" ht="15.75" customHeight="1">
      <c r="C932" s="2"/>
    </row>
    <row r="933" ht="15.75" customHeight="1">
      <c r="C933" s="2"/>
    </row>
    <row r="934" ht="15.75" customHeight="1">
      <c r="C934" s="2"/>
    </row>
    <row r="935" ht="15.75" customHeight="1">
      <c r="C935" s="2"/>
    </row>
    <row r="936" ht="15.75" customHeight="1">
      <c r="C936" s="2"/>
    </row>
    <row r="937" ht="15.75" customHeight="1">
      <c r="C937" s="2"/>
    </row>
    <row r="938" ht="15.75" customHeight="1">
      <c r="C938" s="2"/>
    </row>
    <row r="939" ht="15.75" customHeight="1">
      <c r="C939" s="2"/>
    </row>
    <row r="940" ht="15.75" customHeight="1">
      <c r="C940" s="2"/>
    </row>
    <row r="941" ht="15.75" customHeight="1">
      <c r="C941" s="2"/>
    </row>
    <row r="942" ht="15.75" customHeight="1">
      <c r="C942" s="2"/>
    </row>
    <row r="943" ht="15.75" customHeight="1">
      <c r="C943" s="2"/>
    </row>
    <row r="944" ht="15.75" customHeight="1">
      <c r="C944" s="2"/>
    </row>
    <row r="945" ht="15.75" customHeight="1">
      <c r="C945" s="2"/>
    </row>
    <row r="946" ht="15.75" customHeight="1">
      <c r="C946" s="2"/>
    </row>
    <row r="947" ht="15.75" customHeight="1">
      <c r="C947" s="2"/>
    </row>
    <row r="948" ht="15.75" customHeight="1">
      <c r="C948" s="2"/>
    </row>
    <row r="949" ht="15.75" customHeight="1">
      <c r="C949" s="2"/>
    </row>
    <row r="950" ht="15.75" customHeight="1">
      <c r="C950" s="2"/>
    </row>
    <row r="951" ht="15.75" customHeight="1">
      <c r="C951" s="2"/>
    </row>
    <row r="952" ht="15.75" customHeight="1">
      <c r="C952" s="2"/>
    </row>
    <row r="953" ht="15.75" customHeight="1">
      <c r="C953" s="2"/>
    </row>
    <row r="954" ht="15.75" customHeight="1">
      <c r="C954" s="2"/>
    </row>
    <row r="955" ht="15.75" customHeight="1">
      <c r="C955" s="2"/>
    </row>
    <row r="956" ht="15.75" customHeight="1">
      <c r="C956" s="2"/>
    </row>
    <row r="957" ht="15.75" customHeight="1">
      <c r="C957" s="2"/>
    </row>
    <row r="958" ht="15.75" customHeight="1">
      <c r="C958" s="2"/>
    </row>
    <row r="959" ht="15.75" customHeight="1">
      <c r="C959" s="2"/>
    </row>
    <row r="960" ht="15.75" customHeight="1">
      <c r="C960" s="2"/>
    </row>
    <row r="961" ht="15.75" customHeight="1">
      <c r="C961" s="2"/>
    </row>
    <row r="962" ht="15.75" customHeight="1">
      <c r="C962" s="2"/>
    </row>
    <row r="963" ht="15.75" customHeight="1">
      <c r="C963" s="2"/>
    </row>
    <row r="964" ht="15.75" customHeight="1">
      <c r="C964" s="2"/>
    </row>
    <row r="965" ht="15.75" customHeight="1">
      <c r="C965" s="2"/>
    </row>
    <row r="966" ht="15.75" customHeight="1">
      <c r="C966" s="2"/>
    </row>
    <row r="967" ht="15.75" customHeight="1">
      <c r="C967" s="2"/>
    </row>
    <row r="968" ht="15.75" customHeight="1">
      <c r="C968" s="2"/>
    </row>
    <row r="969" ht="15.75" customHeight="1">
      <c r="C969" s="2"/>
    </row>
    <row r="970" ht="15.75" customHeight="1">
      <c r="C970" s="2"/>
    </row>
    <row r="971" ht="15.75" customHeight="1">
      <c r="C971" s="2"/>
    </row>
    <row r="972" ht="15.75" customHeight="1">
      <c r="C972" s="2"/>
    </row>
    <row r="973" ht="15.75" customHeight="1">
      <c r="C973" s="2"/>
    </row>
    <row r="974" ht="15.75" customHeight="1">
      <c r="C974" s="2"/>
    </row>
    <row r="975" ht="15.75" customHeight="1">
      <c r="C975" s="2"/>
    </row>
    <row r="976" ht="15.75" customHeight="1">
      <c r="C976" s="2"/>
    </row>
    <row r="977" ht="15.75" customHeight="1">
      <c r="C977" s="2"/>
    </row>
    <row r="978" ht="15.75" customHeight="1">
      <c r="C978" s="2"/>
    </row>
    <row r="979" ht="15.75" customHeight="1">
      <c r="C979" s="2"/>
    </row>
    <row r="980" ht="15.75" customHeight="1">
      <c r="C980" s="2"/>
    </row>
    <row r="981" ht="15.75" customHeight="1">
      <c r="C981" s="2"/>
    </row>
    <row r="982" ht="15.75" customHeight="1">
      <c r="C982" s="2"/>
    </row>
    <row r="983" ht="15.75" customHeight="1">
      <c r="C983" s="2"/>
    </row>
    <row r="984" ht="15.75" customHeight="1">
      <c r="C984" s="2"/>
    </row>
    <row r="985" ht="15.75" customHeight="1">
      <c r="C985" s="2"/>
    </row>
    <row r="986" ht="15.75" customHeight="1">
      <c r="C986" s="2"/>
    </row>
    <row r="987" ht="15.75" customHeight="1">
      <c r="C987" s="2"/>
    </row>
    <row r="988" ht="15.75" customHeight="1">
      <c r="C988" s="2"/>
    </row>
    <row r="989" ht="15.75" customHeight="1">
      <c r="C989" s="2"/>
    </row>
    <row r="990" ht="15.75" customHeight="1">
      <c r="C990" s="2"/>
    </row>
    <row r="991" ht="15.75" customHeight="1">
      <c r="C991" s="2"/>
    </row>
    <row r="992" ht="15.75" customHeight="1">
      <c r="C992" s="2"/>
    </row>
    <row r="993" ht="15.75" customHeight="1">
      <c r="C993" s="2"/>
    </row>
    <row r="994" ht="15.75" customHeight="1">
      <c r="C994" s="2"/>
    </row>
    <row r="995" ht="15.75" customHeight="1">
      <c r="C995" s="2"/>
    </row>
    <row r="996" ht="15.75" customHeight="1">
      <c r="C996" s="2"/>
    </row>
    <row r="997" ht="15.75" customHeight="1">
      <c r="C997" s="2"/>
    </row>
    <row r="998" ht="15.75" customHeight="1">
      <c r="C998" s="2"/>
    </row>
    <row r="999" ht="15.75" customHeight="1">
      <c r="C999" s="2"/>
    </row>
    <row r="1000" ht="15.75" customHeight="1">
      <c r="C1000" s="2"/>
    </row>
  </sheetData>
  <mergeCells count="3">
    <mergeCell ref="G3:G9"/>
    <mergeCell ref="G17:G23"/>
    <mergeCell ref="G31:G37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4" width="8.71"/>
    <col customWidth="1" min="5" max="5" width="10.0"/>
    <col customWidth="1" min="6" max="6" width="12.86"/>
    <col customWidth="1" min="7" max="7" width="15.14"/>
    <col customWidth="1" min="8" max="26" width="8.71"/>
  </cols>
  <sheetData>
    <row r="1">
      <c r="A1" s="1" t="s">
        <v>383</v>
      </c>
    </row>
    <row r="2">
      <c r="A2" s="3"/>
      <c r="B2" s="3" t="s">
        <v>304</v>
      </c>
      <c r="C2" s="64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384</v>
      </c>
      <c r="B3" s="3" t="s">
        <v>7</v>
      </c>
      <c r="C3" s="64" t="s">
        <v>104</v>
      </c>
      <c r="D3" s="3" t="s">
        <v>144</v>
      </c>
      <c r="E3" s="7"/>
      <c r="F3" s="7"/>
      <c r="G3" s="61" t="s">
        <v>385</v>
      </c>
    </row>
    <row r="4">
      <c r="A4" s="3" t="s">
        <v>386</v>
      </c>
      <c r="B4" s="3" t="s">
        <v>13</v>
      </c>
      <c r="C4" s="3" t="s">
        <v>265</v>
      </c>
      <c r="D4" s="3" t="s">
        <v>144</v>
      </c>
      <c r="E4" s="7"/>
      <c r="F4" s="7"/>
      <c r="G4" s="62"/>
    </row>
    <row r="5">
      <c r="A5" s="6" t="s">
        <v>387</v>
      </c>
      <c r="B5" s="6" t="s">
        <v>7</v>
      </c>
      <c r="C5" s="6" t="s">
        <v>17</v>
      </c>
      <c r="D5" s="3" t="s">
        <v>144</v>
      </c>
      <c r="E5" s="7"/>
      <c r="F5" s="7"/>
      <c r="G5" s="62"/>
    </row>
    <row r="6">
      <c r="A6" s="3" t="s">
        <v>388</v>
      </c>
      <c r="B6" s="3" t="s">
        <v>134</v>
      </c>
      <c r="C6" s="64" t="s">
        <v>295</v>
      </c>
      <c r="D6" s="3" t="s">
        <v>144</v>
      </c>
      <c r="E6" s="7"/>
      <c r="F6" s="7"/>
      <c r="G6" s="62"/>
    </row>
    <row r="7">
      <c r="A7" s="3" t="s">
        <v>389</v>
      </c>
      <c r="B7" s="3" t="s">
        <v>13</v>
      </c>
      <c r="C7" s="64" t="s">
        <v>104</v>
      </c>
      <c r="D7" s="3" t="s">
        <v>144</v>
      </c>
      <c r="E7" s="7"/>
      <c r="F7" s="7"/>
      <c r="G7" s="62"/>
    </row>
    <row r="8">
      <c r="A8" s="6" t="s">
        <v>390</v>
      </c>
      <c r="B8" s="6" t="s">
        <v>7</v>
      </c>
      <c r="C8" s="6" t="s">
        <v>17</v>
      </c>
      <c r="D8" s="3" t="s">
        <v>144</v>
      </c>
      <c r="E8" s="7"/>
      <c r="F8" s="7"/>
      <c r="G8" s="62"/>
    </row>
    <row r="9">
      <c r="A9" s="6" t="s">
        <v>391</v>
      </c>
      <c r="B9" s="6" t="s">
        <v>13</v>
      </c>
      <c r="C9" s="6" t="s">
        <v>134</v>
      </c>
      <c r="D9" s="3" t="s">
        <v>144</v>
      </c>
      <c r="E9" s="7"/>
      <c r="F9" s="7"/>
      <c r="G9" s="63"/>
    </row>
    <row r="10">
      <c r="A10" s="6" t="s">
        <v>392</v>
      </c>
      <c r="B10" s="6" t="s">
        <v>14</v>
      </c>
      <c r="C10" s="6" t="s">
        <v>17</v>
      </c>
      <c r="D10" s="3" t="s">
        <v>144</v>
      </c>
      <c r="E10" s="3"/>
      <c r="F10" s="59"/>
      <c r="G10" s="38"/>
    </row>
    <row r="11">
      <c r="A11" s="3" t="s">
        <v>393</v>
      </c>
      <c r="B11" s="3" t="s">
        <v>7</v>
      </c>
      <c r="C11" s="64" t="s">
        <v>104</v>
      </c>
      <c r="D11" s="3" t="s">
        <v>144</v>
      </c>
      <c r="E11" s="3"/>
      <c r="F11" s="59"/>
      <c r="G11" s="40"/>
    </row>
    <row r="12">
      <c r="A12" s="3" t="s">
        <v>394</v>
      </c>
      <c r="B12" s="3" t="s">
        <v>134</v>
      </c>
      <c r="C12" s="64" t="s">
        <v>107</v>
      </c>
      <c r="D12" s="3" t="s">
        <v>144</v>
      </c>
      <c r="E12" s="3"/>
      <c r="F12" s="59"/>
      <c r="G12" s="40"/>
    </row>
    <row r="13">
      <c r="A13" s="3" t="s">
        <v>395</v>
      </c>
      <c r="B13" s="3" t="s">
        <v>17</v>
      </c>
      <c r="C13" s="64" t="s">
        <v>104</v>
      </c>
      <c r="D13" s="3" t="s">
        <v>144</v>
      </c>
      <c r="E13" s="3"/>
      <c r="F13" s="59"/>
      <c r="G13" s="41"/>
    </row>
    <row r="14">
      <c r="A14" s="3" t="s">
        <v>396</v>
      </c>
      <c r="B14" s="3" t="s">
        <v>7</v>
      </c>
      <c r="C14" s="64" t="s">
        <v>107</v>
      </c>
      <c r="D14" s="3" t="s">
        <v>144</v>
      </c>
      <c r="E14" s="3"/>
      <c r="F14" s="59"/>
      <c r="G14" s="40"/>
    </row>
    <row r="15">
      <c r="A15" s="6" t="s">
        <v>397</v>
      </c>
      <c r="B15" s="6" t="s">
        <v>14</v>
      </c>
      <c r="C15" s="6" t="s">
        <v>134</v>
      </c>
      <c r="D15" s="3" t="s">
        <v>144</v>
      </c>
      <c r="E15" s="3"/>
      <c r="F15" s="59"/>
      <c r="G15" s="40"/>
    </row>
    <row r="16">
      <c r="A16" s="6" t="s">
        <v>398</v>
      </c>
      <c r="B16" s="6" t="s">
        <v>13</v>
      </c>
      <c r="C16" s="6" t="s">
        <v>17</v>
      </c>
      <c r="D16" s="3" t="s">
        <v>144</v>
      </c>
      <c r="E16" s="3"/>
      <c r="F16" s="59"/>
      <c r="G16" s="60"/>
    </row>
    <row r="17">
      <c r="A17" s="3" t="s">
        <v>399</v>
      </c>
      <c r="B17" s="3" t="s">
        <v>7</v>
      </c>
      <c r="C17" s="64" t="s">
        <v>134</v>
      </c>
      <c r="D17" s="3" t="s">
        <v>144</v>
      </c>
      <c r="E17" s="3"/>
      <c r="F17" s="59"/>
      <c r="G17" s="35"/>
    </row>
    <row r="18">
      <c r="A18" s="3" t="s">
        <v>400</v>
      </c>
      <c r="B18" s="3" t="s">
        <v>14</v>
      </c>
      <c r="C18" s="64" t="s">
        <v>104</v>
      </c>
      <c r="D18" s="3" t="s">
        <v>144</v>
      </c>
      <c r="E18" s="3"/>
      <c r="F18" s="59"/>
      <c r="G18" s="41"/>
    </row>
    <row r="19">
      <c r="A19" s="3" t="s">
        <v>401</v>
      </c>
      <c r="B19" s="64" t="s">
        <v>17</v>
      </c>
      <c r="C19" s="64" t="s">
        <v>107</v>
      </c>
      <c r="D19" s="3" t="s">
        <v>144</v>
      </c>
      <c r="E19" s="3"/>
      <c r="F19" s="59"/>
      <c r="G19" s="41"/>
    </row>
    <row r="20">
      <c r="A20" s="3" t="s">
        <v>402</v>
      </c>
      <c r="B20" s="64" t="s">
        <v>13</v>
      </c>
      <c r="C20" s="64" t="s">
        <v>104</v>
      </c>
      <c r="D20" s="3" t="s">
        <v>144</v>
      </c>
      <c r="E20" s="3"/>
      <c r="F20" s="59"/>
      <c r="G20" s="41"/>
    </row>
    <row r="21" ht="15.75" customHeight="1">
      <c r="A21" s="3" t="s">
        <v>403</v>
      </c>
      <c r="B21" s="3" t="s">
        <v>14</v>
      </c>
      <c r="C21" s="64" t="s">
        <v>107</v>
      </c>
      <c r="D21" s="3" t="s">
        <v>144</v>
      </c>
      <c r="E21" s="3"/>
      <c r="F21" s="59"/>
      <c r="G21" s="41"/>
    </row>
    <row r="22" ht="15.75" customHeight="1">
      <c r="A22" s="6" t="s">
        <v>404</v>
      </c>
      <c r="B22" s="6" t="s">
        <v>13</v>
      </c>
      <c r="C22" s="66" t="s">
        <v>17</v>
      </c>
      <c r="D22" s="3" t="s">
        <v>144</v>
      </c>
      <c r="E22" s="3"/>
      <c r="F22" s="59"/>
      <c r="G22" s="41"/>
    </row>
    <row r="23" ht="15.75" customHeight="1">
      <c r="A23" s="6" t="s">
        <v>405</v>
      </c>
      <c r="B23" s="6" t="s">
        <v>7</v>
      </c>
      <c r="C23" s="6" t="s">
        <v>134</v>
      </c>
      <c r="D23" s="3" t="s">
        <v>144</v>
      </c>
      <c r="E23" s="3"/>
      <c r="F23" s="59"/>
      <c r="G23" s="44"/>
    </row>
    <row r="24" ht="15.75" customHeight="1">
      <c r="A24" s="3" t="s">
        <v>406</v>
      </c>
      <c r="B24" s="3" t="s">
        <v>14</v>
      </c>
      <c r="C24" s="64" t="s">
        <v>107</v>
      </c>
      <c r="D24" s="3" t="s">
        <v>144</v>
      </c>
      <c r="E24" s="3"/>
      <c r="F24" s="59"/>
      <c r="G24" s="35"/>
    </row>
    <row r="25" ht="15.75" customHeight="1">
      <c r="A25" s="3" t="s">
        <v>407</v>
      </c>
      <c r="B25" s="3" t="s">
        <v>13</v>
      </c>
      <c r="C25" s="64" t="s">
        <v>104</v>
      </c>
      <c r="D25" s="3" t="s">
        <v>144</v>
      </c>
      <c r="E25" s="3"/>
      <c r="F25" s="59"/>
      <c r="G25" s="41"/>
    </row>
    <row r="26" ht="15.75" customHeight="1">
      <c r="A26" s="3" t="s">
        <v>408</v>
      </c>
      <c r="B26" s="3" t="s">
        <v>134</v>
      </c>
      <c r="C26" s="64" t="s">
        <v>107</v>
      </c>
      <c r="D26" s="3" t="s">
        <v>144</v>
      </c>
      <c r="E26" s="3"/>
      <c r="F26" s="7"/>
      <c r="G26" s="41"/>
    </row>
    <row r="27" ht="15.75" customHeight="1">
      <c r="A27" s="3" t="s">
        <v>409</v>
      </c>
      <c r="B27" s="3" t="s">
        <v>17</v>
      </c>
      <c r="C27" s="64" t="s">
        <v>295</v>
      </c>
      <c r="D27" s="3" t="s">
        <v>144</v>
      </c>
      <c r="E27" s="3"/>
      <c r="F27" s="7"/>
      <c r="G27" s="41"/>
    </row>
    <row r="28" ht="15.75" customHeight="1">
      <c r="A28" s="3" t="s">
        <v>410</v>
      </c>
      <c r="B28" s="3" t="s">
        <v>7</v>
      </c>
      <c r="C28" s="64" t="s">
        <v>104</v>
      </c>
      <c r="D28" s="3" t="s">
        <v>144</v>
      </c>
      <c r="E28" s="3"/>
      <c r="F28" s="3" t="s">
        <v>297</v>
      </c>
      <c r="G28" s="41"/>
    </row>
    <row r="29" ht="15.75" customHeight="1">
      <c r="A29" s="6" t="s">
        <v>411</v>
      </c>
      <c r="B29" s="6" t="s">
        <v>14</v>
      </c>
      <c r="C29" s="6" t="s">
        <v>134</v>
      </c>
      <c r="D29" s="3" t="s">
        <v>144</v>
      </c>
      <c r="E29" s="3"/>
      <c r="F29" s="7"/>
      <c r="G29" s="41"/>
    </row>
    <row r="30" ht="15.75" customHeight="1">
      <c r="A30" s="6" t="s">
        <v>412</v>
      </c>
      <c r="B30" s="6" t="s">
        <v>7</v>
      </c>
      <c r="C30" s="6" t="s">
        <v>17</v>
      </c>
      <c r="D30" s="3" t="s">
        <v>144</v>
      </c>
      <c r="E30" s="3"/>
      <c r="F30" s="7"/>
      <c r="G30" s="44"/>
    </row>
    <row r="31" ht="15.75" customHeight="1">
      <c r="A31" s="3" t="s">
        <v>413</v>
      </c>
      <c r="B31" s="3" t="s">
        <v>13</v>
      </c>
      <c r="C31" s="64" t="s">
        <v>104</v>
      </c>
      <c r="D31" s="3" t="s">
        <v>144</v>
      </c>
      <c r="E31" s="7"/>
      <c r="F31" s="7"/>
      <c r="G31" s="35" t="s">
        <v>414</v>
      </c>
    </row>
    <row r="32" ht="15.75" customHeight="1">
      <c r="A32" s="3" t="s">
        <v>415</v>
      </c>
      <c r="B32" s="3" t="s">
        <v>14</v>
      </c>
      <c r="C32" s="3" t="s">
        <v>265</v>
      </c>
      <c r="D32" s="3" t="s">
        <v>144</v>
      </c>
      <c r="E32" s="7"/>
      <c r="F32" s="7"/>
      <c r="G32" s="62"/>
    </row>
    <row r="33" ht="15.75" customHeight="1">
      <c r="A33" s="3" t="s">
        <v>416</v>
      </c>
      <c r="B33" s="3" t="s">
        <v>7</v>
      </c>
      <c r="C33" s="64" t="s">
        <v>107</v>
      </c>
      <c r="D33" s="3" t="s">
        <v>144</v>
      </c>
      <c r="E33" s="7"/>
      <c r="F33" s="7"/>
      <c r="G33" s="62"/>
    </row>
    <row r="34" ht="15.75" customHeight="1">
      <c r="A34" s="3" t="s">
        <v>417</v>
      </c>
      <c r="B34" s="3" t="s">
        <v>134</v>
      </c>
      <c r="C34" s="64" t="s">
        <v>104</v>
      </c>
      <c r="D34" s="3" t="s">
        <v>144</v>
      </c>
      <c r="E34" s="7"/>
      <c r="F34" s="7"/>
      <c r="G34" s="62"/>
    </row>
    <row r="35" ht="15.75" customHeight="1">
      <c r="A35" s="3" t="s">
        <v>418</v>
      </c>
      <c r="B35" s="3" t="s">
        <v>14</v>
      </c>
      <c r="C35" s="64" t="s">
        <v>107</v>
      </c>
      <c r="D35" s="3" t="s">
        <v>144</v>
      </c>
      <c r="E35" s="7"/>
      <c r="F35" s="7"/>
      <c r="G35" s="62"/>
    </row>
    <row r="36" ht="15.75" customHeight="1">
      <c r="A36" s="6" t="s">
        <v>419</v>
      </c>
      <c r="B36" s="6" t="s">
        <v>13</v>
      </c>
      <c r="C36" s="6" t="s">
        <v>17</v>
      </c>
      <c r="D36" s="3" t="s">
        <v>144</v>
      </c>
      <c r="E36" s="7"/>
      <c r="F36" s="7"/>
      <c r="G36" s="62"/>
    </row>
    <row r="37" ht="15.75" customHeight="1">
      <c r="A37" s="6" t="s">
        <v>420</v>
      </c>
      <c r="B37" s="6" t="s">
        <v>14</v>
      </c>
      <c r="C37" s="6" t="s">
        <v>134</v>
      </c>
      <c r="D37" s="3" t="s">
        <v>144</v>
      </c>
      <c r="E37" s="7"/>
      <c r="F37" s="7"/>
      <c r="G37" s="63"/>
    </row>
    <row r="38" ht="15.75" customHeight="1">
      <c r="A38" s="29" t="s">
        <v>33</v>
      </c>
      <c r="B38" s="29" t="s">
        <v>13</v>
      </c>
      <c r="C38" s="29" t="s">
        <v>14</v>
      </c>
      <c r="D38" s="29" t="s">
        <v>7</v>
      </c>
      <c r="E38" s="29"/>
      <c r="F38" s="29" t="s">
        <v>34</v>
      </c>
      <c r="G38" s="29" t="s">
        <v>35</v>
      </c>
    </row>
    <row r="39" ht="15.75" customHeight="1">
      <c r="A39" s="30" t="s">
        <v>332</v>
      </c>
      <c r="B39" s="31">
        <v>5.0</v>
      </c>
      <c r="C39" s="31">
        <v>5.0</v>
      </c>
      <c r="D39" s="31">
        <v>6.0</v>
      </c>
      <c r="E39" s="31"/>
      <c r="F39" s="31" t="s">
        <v>20</v>
      </c>
      <c r="G39" s="31" t="s">
        <v>49</v>
      </c>
    </row>
    <row r="40" ht="15.75" customHeight="1">
      <c r="A40" s="30" t="s">
        <v>333</v>
      </c>
      <c r="B40" s="31">
        <v>4.0</v>
      </c>
      <c r="C40" s="31">
        <v>4.0</v>
      </c>
      <c r="D40" s="31">
        <v>4.0</v>
      </c>
      <c r="E40" s="31"/>
      <c r="F40" s="31" t="s">
        <v>293</v>
      </c>
      <c r="G40" s="31" t="s">
        <v>293</v>
      </c>
    </row>
    <row r="41" ht="15.75" customHeight="1">
      <c r="A41" s="30" t="s">
        <v>41</v>
      </c>
      <c r="B41" s="31">
        <v>9.0</v>
      </c>
      <c r="C41" s="31">
        <v>9.0</v>
      </c>
      <c r="D41" s="31">
        <v>10.0</v>
      </c>
      <c r="E41" s="31"/>
      <c r="F41" s="31"/>
      <c r="G41" s="31"/>
    </row>
    <row r="42" ht="15.75" customHeight="1">
      <c r="A42" s="29" t="s">
        <v>42</v>
      </c>
      <c r="B42" s="29" t="s">
        <v>56</v>
      </c>
      <c r="C42" s="29" t="s">
        <v>134</v>
      </c>
      <c r="D42" s="29" t="s">
        <v>17</v>
      </c>
      <c r="E42" s="29"/>
      <c r="F42" s="29" t="s">
        <v>34</v>
      </c>
      <c r="G42" s="29" t="s">
        <v>35</v>
      </c>
    </row>
    <row r="43" ht="15.75" customHeight="1">
      <c r="A43" s="30" t="s">
        <v>332</v>
      </c>
      <c r="B43" s="31" t="s">
        <v>20</v>
      </c>
      <c r="C43" s="31">
        <v>4.0</v>
      </c>
      <c r="D43" s="31">
        <v>3.0</v>
      </c>
      <c r="E43" s="31"/>
      <c r="F43" s="31" t="s">
        <v>20</v>
      </c>
      <c r="G43" s="31" t="s">
        <v>381</v>
      </c>
    </row>
    <row r="44" ht="15.75" customHeight="1">
      <c r="A44" s="30" t="s">
        <v>336</v>
      </c>
      <c r="B44" s="31" t="s">
        <v>20</v>
      </c>
      <c r="C44" s="31" t="s">
        <v>421</v>
      </c>
      <c r="D44" s="31">
        <v>7.0</v>
      </c>
      <c r="E44" s="31"/>
      <c r="F44" s="65" t="s">
        <v>381</v>
      </c>
      <c r="G44" s="65" t="s">
        <v>422</v>
      </c>
    </row>
    <row r="45" ht="15.75" customHeight="1">
      <c r="A45" s="30" t="s">
        <v>41</v>
      </c>
      <c r="B45" s="31" t="s">
        <v>20</v>
      </c>
      <c r="C45" s="31">
        <v>9.5</v>
      </c>
      <c r="D45" s="31">
        <v>10.0</v>
      </c>
      <c r="E45" s="31"/>
      <c r="F45" s="31"/>
      <c r="G45" s="31"/>
    </row>
    <row r="46" ht="15.75" customHeight="1">
      <c r="A46" s="29" t="s">
        <v>47</v>
      </c>
      <c r="B46" s="29" t="s">
        <v>144</v>
      </c>
      <c r="C46" s="29" t="s">
        <v>104</v>
      </c>
      <c r="D46" s="29" t="s">
        <v>107</v>
      </c>
      <c r="E46" s="29"/>
      <c r="F46" s="29" t="s">
        <v>34</v>
      </c>
      <c r="G46" s="29" t="s">
        <v>35</v>
      </c>
    </row>
    <row r="47" ht="15.75" customHeight="1">
      <c r="A47" s="30" t="s">
        <v>338</v>
      </c>
      <c r="B47" s="31" t="s">
        <v>20</v>
      </c>
      <c r="C47" s="31">
        <v>10.0</v>
      </c>
      <c r="D47" s="31">
        <v>8.0</v>
      </c>
      <c r="E47" s="31"/>
      <c r="F47" s="54" t="s">
        <v>339</v>
      </c>
      <c r="G47" s="54" t="s">
        <v>255</v>
      </c>
    </row>
    <row r="48" ht="15.75" customHeight="1">
      <c r="A48" s="30" t="s">
        <v>41</v>
      </c>
      <c r="B48" s="31" t="s">
        <v>20</v>
      </c>
      <c r="C48" s="31">
        <v>10.0</v>
      </c>
      <c r="D48" s="31">
        <v>8.0</v>
      </c>
      <c r="E48" s="31"/>
      <c r="F48" s="54"/>
      <c r="G48" s="54"/>
    </row>
    <row r="49" ht="15.75" customHeight="1">
      <c r="A49" s="29" t="s">
        <v>50</v>
      </c>
      <c r="B49" s="29" t="s">
        <v>265</v>
      </c>
      <c r="C49" s="29" t="s">
        <v>277</v>
      </c>
      <c r="D49" s="29" t="s">
        <v>295</v>
      </c>
      <c r="E49" s="29"/>
      <c r="F49" s="29" t="s">
        <v>34</v>
      </c>
      <c r="G49" s="29" t="s">
        <v>35</v>
      </c>
    </row>
    <row r="50" ht="15.75" customHeight="1">
      <c r="A50" s="30" t="s">
        <v>338</v>
      </c>
      <c r="B50" s="31">
        <v>2.0</v>
      </c>
      <c r="C50" s="31" t="s">
        <v>20</v>
      </c>
      <c r="D50" s="31">
        <v>2.0</v>
      </c>
      <c r="E50" s="31"/>
      <c r="F50" s="31" t="s">
        <v>20</v>
      </c>
      <c r="G50" s="31" t="s">
        <v>20</v>
      </c>
    </row>
    <row r="51" ht="15.75" customHeight="1">
      <c r="A51" s="30" t="s">
        <v>341</v>
      </c>
      <c r="B51" s="31">
        <v>1.0</v>
      </c>
      <c r="C51" s="31" t="s">
        <v>20</v>
      </c>
      <c r="D51" s="31">
        <v>0.0</v>
      </c>
      <c r="E51" s="31"/>
      <c r="F51" s="31"/>
      <c r="G51" s="31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:G9"/>
    <mergeCell ref="G31:G3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4" width="8.71"/>
    <col customWidth="1" min="5" max="5" width="9.29"/>
    <col customWidth="1" min="6" max="6" width="12.86"/>
    <col customWidth="1" min="7" max="7" width="12.57"/>
    <col customWidth="1" min="8" max="26" width="8.71"/>
  </cols>
  <sheetData>
    <row r="1">
      <c r="A1" s="1" t="s">
        <v>423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424</v>
      </c>
      <c r="B3" s="3" t="s">
        <v>14</v>
      </c>
      <c r="C3" s="3" t="s">
        <v>144</v>
      </c>
      <c r="D3" s="3" t="s">
        <v>144</v>
      </c>
      <c r="E3" s="7"/>
      <c r="F3" s="7"/>
      <c r="G3" s="67"/>
    </row>
    <row r="4">
      <c r="A4" s="3" t="s">
        <v>425</v>
      </c>
      <c r="B4" s="3" t="s">
        <v>13</v>
      </c>
      <c r="C4" s="3" t="s">
        <v>265</v>
      </c>
      <c r="D4" s="3" t="s">
        <v>144</v>
      </c>
      <c r="E4" s="7"/>
      <c r="F4" s="7"/>
      <c r="G4" s="68"/>
    </row>
    <row r="5">
      <c r="A5" s="3" t="s">
        <v>426</v>
      </c>
      <c r="B5" s="3" t="s">
        <v>17</v>
      </c>
      <c r="C5" s="3" t="s">
        <v>104</v>
      </c>
      <c r="D5" s="3" t="s">
        <v>144</v>
      </c>
      <c r="E5" s="7"/>
      <c r="F5" s="7"/>
      <c r="G5" s="68"/>
    </row>
    <row r="6">
      <c r="A6" s="6" t="s">
        <v>427</v>
      </c>
      <c r="B6" s="6" t="s">
        <v>14</v>
      </c>
      <c r="C6" s="6" t="s">
        <v>134</v>
      </c>
      <c r="D6" s="3" t="s">
        <v>144</v>
      </c>
      <c r="E6" s="7"/>
      <c r="F6" s="7"/>
      <c r="G6" s="68"/>
    </row>
    <row r="7">
      <c r="A7" s="3" t="s">
        <v>428</v>
      </c>
      <c r="B7" s="3" t="s">
        <v>13</v>
      </c>
      <c r="C7" s="3" t="s">
        <v>107</v>
      </c>
      <c r="D7" s="3" t="s">
        <v>144</v>
      </c>
      <c r="E7" s="7"/>
      <c r="F7" s="3" t="s">
        <v>429</v>
      </c>
      <c r="G7" s="68"/>
    </row>
    <row r="8">
      <c r="A8" s="6" t="s">
        <v>430</v>
      </c>
      <c r="B8" s="6" t="s">
        <v>7</v>
      </c>
      <c r="C8" s="6" t="s">
        <v>17</v>
      </c>
      <c r="D8" s="3" t="s">
        <v>144</v>
      </c>
      <c r="E8" s="7"/>
      <c r="F8" s="7"/>
      <c r="G8" s="68"/>
    </row>
    <row r="9">
      <c r="A9" s="6" t="s">
        <v>431</v>
      </c>
      <c r="B9" s="6" t="s">
        <v>14</v>
      </c>
      <c r="C9" s="6" t="s">
        <v>134</v>
      </c>
      <c r="D9" s="3" t="s">
        <v>144</v>
      </c>
      <c r="E9" s="7"/>
      <c r="F9" s="7"/>
      <c r="G9" s="69"/>
    </row>
    <row r="10">
      <c r="A10" s="3" t="s">
        <v>432</v>
      </c>
      <c r="B10" s="3" t="s">
        <v>13</v>
      </c>
      <c r="C10" s="3" t="s">
        <v>107</v>
      </c>
      <c r="D10" s="3" t="s">
        <v>144</v>
      </c>
      <c r="E10" s="3"/>
      <c r="F10" s="59"/>
      <c r="G10" s="35" t="s">
        <v>433</v>
      </c>
    </row>
    <row r="11">
      <c r="A11" s="3" t="s">
        <v>434</v>
      </c>
      <c r="B11" s="3" t="s">
        <v>7</v>
      </c>
      <c r="C11" s="3" t="s">
        <v>295</v>
      </c>
      <c r="D11" s="3" t="s">
        <v>144</v>
      </c>
      <c r="E11" s="3"/>
      <c r="F11" s="59"/>
      <c r="G11" s="62"/>
    </row>
    <row r="12">
      <c r="A12" s="3" t="s">
        <v>435</v>
      </c>
      <c r="B12" s="3" t="s">
        <v>14</v>
      </c>
      <c r="C12" s="3" t="s">
        <v>144</v>
      </c>
      <c r="D12" s="3" t="s">
        <v>144</v>
      </c>
      <c r="E12" s="3"/>
      <c r="F12" s="59"/>
      <c r="G12" s="62"/>
    </row>
    <row r="13" ht="17.25" customHeight="1">
      <c r="A13" s="3" t="s">
        <v>436</v>
      </c>
      <c r="B13" s="3" t="s">
        <v>134</v>
      </c>
      <c r="C13" s="3" t="s">
        <v>107</v>
      </c>
      <c r="D13" s="3" t="s">
        <v>144</v>
      </c>
      <c r="E13" s="3"/>
      <c r="F13" s="59"/>
      <c r="G13" s="62"/>
    </row>
    <row r="14">
      <c r="A14" s="3" t="s">
        <v>437</v>
      </c>
      <c r="B14" s="3" t="s">
        <v>13</v>
      </c>
      <c r="C14" s="3" t="s">
        <v>104</v>
      </c>
      <c r="D14" s="3" t="s">
        <v>144</v>
      </c>
      <c r="E14" s="3"/>
      <c r="F14" s="59"/>
      <c r="G14" s="62"/>
    </row>
    <row r="15">
      <c r="A15" s="6" t="s">
        <v>438</v>
      </c>
      <c r="B15" s="6" t="s">
        <v>7</v>
      </c>
      <c r="C15" s="6" t="s">
        <v>265</v>
      </c>
      <c r="D15" s="3" t="s">
        <v>144</v>
      </c>
      <c r="E15" s="3"/>
      <c r="F15" s="59"/>
      <c r="G15" s="62"/>
    </row>
    <row r="16">
      <c r="A16" s="6" t="s">
        <v>439</v>
      </c>
      <c r="B16" s="6" t="s">
        <v>13</v>
      </c>
      <c r="C16" s="6" t="s">
        <v>134</v>
      </c>
      <c r="D16" s="3" t="s">
        <v>144</v>
      </c>
      <c r="E16" s="3"/>
      <c r="F16" s="59"/>
      <c r="G16" s="63"/>
    </row>
    <row r="17">
      <c r="A17" s="3" t="s">
        <v>440</v>
      </c>
      <c r="B17" s="3" t="s">
        <v>14</v>
      </c>
      <c r="C17" s="3" t="s">
        <v>104</v>
      </c>
      <c r="D17" s="3" t="s">
        <v>144</v>
      </c>
      <c r="E17" s="3"/>
      <c r="F17" s="59"/>
      <c r="G17" s="35"/>
    </row>
    <row r="18">
      <c r="A18" s="3" t="s">
        <v>441</v>
      </c>
      <c r="B18" s="3" t="s">
        <v>7</v>
      </c>
      <c r="C18" s="3" t="s">
        <v>265</v>
      </c>
      <c r="D18" s="3" t="s">
        <v>144</v>
      </c>
      <c r="E18" s="3"/>
      <c r="F18" s="59"/>
      <c r="G18" s="41"/>
    </row>
    <row r="19">
      <c r="A19" s="3" t="s">
        <v>442</v>
      </c>
      <c r="B19" s="64" t="s">
        <v>134</v>
      </c>
      <c r="C19" s="3" t="s">
        <v>107</v>
      </c>
      <c r="D19" s="3" t="s">
        <v>144</v>
      </c>
      <c r="E19" s="3"/>
      <c r="F19" s="59"/>
      <c r="G19" s="41"/>
    </row>
    <row r="20">
      <c r="A20" s="3" t="s">
        <v>443</v>
      </c>
      <c r="B20" s="64" t="s">
        <v>14</v>
      </c>
      <c r="C20" s="3" t="s">
        <v>104</v>
      </c>
      <c r="D20" s="3" t="s">
        <v>144</v>
      </c>
      <c r="E20" s="3"/>
      <c r="F20" s="59"/>
      <c r="G20" s="41"/>
    </row>
    <row r="21" ht="15.75" customHeight="1">
      <c r="A21" s="3" t="s">
        <v>444</v>
      </c>
      <c r="B21" s="64" t="s">
        <v>17</v>
      </c>
      <c r="C21" s="3" t="s">
        <v>144</v>
      </c>
      <c r="D21" s="3" t="s">
        <v>144</v>
      </c>
      <c r="E21" s="3"/>
      <c r="F21" s="59"/>
      <c r="G21" s="41"/>
    </row>
    <row r="22" ht="15.75" customHeight="1">
      <c r="A22" s="6" t="s">
        <v>445</v>
      </c>
      <c r="B22" s="6" t="s">
        <v>7</v>
      </c>
      <c r="C22" s="6" t="s">
        <v>107</v>
      </c>
      <c r="D22" s="3" t="s">
        <v>144</v>
      </c>
      <c r="E22" s="3"/>
      <c r="F22" s="59"/>
      <c r="G22" s="41"/>
    </row>
    <row r="23" ht="15.75" customHeight="1">
      <c r="A23" s="6" t="s">
        <v>446</v>
      </c>
      <c r="B23" s="6" t="s">
        <v>14</v>
      </c>
      <c r="C23" s="6" t="s">
        <v>17</v>
      </c>
      <c r="D23" s="3" t="s">
        <v>144</v>
      </c>
      <c r="E23" s="3"/>
      <c r="F23" s="59"/>
      <c r="G23" s="44"/>
    </row>
    <row r="24" ht="15.75" customHeight="1">
      <c r="A24" s="3" t="s">
        <v>447</v>
      </c>
      <c r="B24" s="3" t="s">
        <v>13</v>
      </c>
      <c r="C24" s="3" t="s">
        <v>144</v>
      </c>
      <c r="D24" s="3" t="s">
        <v>144</v>
      </c>
      <c r="E24" s="3"/>
      <c r="F24" s="59"/>
      <c r="G24" s="35"/>
    </row>
    <row r="25" ht="15.75" customHeight="1">
      <c r="A25" s="3" t="s">
        <v>448</v>
      </c>
      <c r="B25" s="3" t="s">
        <v>7</v>
      </c>
      <c r="C25" s="3" t="s">
        <v>295</v>
      </c>
      <c r="D25" s="3" t="s">
        <v>144</v>
      </c>
      <c r="E25" s="3"/>
      <c r="F25" s="59"/>
      <c r="G25" s="41"/>
    </row>
    <row r="26" ht="15.75" customHeight="1">
      <c r="A26" s="3" t="s">
        <v>449</v>
      </c>
      <c r="B26" s="3" t="s">
        <v>134</v>
      </c>
      <c r="C26" s="3" t="s">
        <v>107</v>
      </c>
      <c r="D26" s="3" t="s">
        <v>144</v>
      </c>
      <c r="E26" s="3"/>
      <c r="F26" s="7"/>
      <c r="G26" s="41"/>
    </row>
    <row r="27" ht="15.75" customHeight="1">
      <c r="A27" s="3" t="s">
        <v>450</v>
      </c>
      <c r="B27" s="3" t="s">
        <v>17</v>
      </c>
      <c r="C27" s="3" t="s">
        <v>144</v>
      </c>
      <c r="D27" s="3" t="s">
        <v>144</v>
      </c>
      <c r="E27" s="3"/>
      <c r="F27" s="7"/>
      <c r="G27" s="41"/>
    </row>
    <row r="28" ht="15.75" customHeight="1">
      <c r="A28" s="3" t="s">
        <v>451</v>
      </c>
      <c r="B28" s="3" t="s">
        <v>7</v>
      </c>
      <c r="C28" s="3" t="s">
        <v>104</v>
      </c>
      <c r="D28" s="3" t="s">
        <v>144</v>
      </c>
      <c r="E28" s="3"/>
      <c r="F28" s="7" t="s">
        <v>452</v>
      </c>
      <c r="G28" s="41" t="s">
        <v>453</v>
      </c>
    </row>
    <row r="29" ht="15.75" customHeight="1">
      <c r="A29" s="6" t="s">
        <v>454</v>
      </c>
      <c r="B29" s="6" t="s">
        <v>14</v>
      </c>
      <c r="C29" s="6" t="s">
        <v>134</v>
      </c>
      <c r="D29" s="3" t="s">
        <v>144</v>
      </c>
      <c r="E29" s="3"/>
      <c r="F29" s="7"/>
      <c r="G29" s="41"/>
    </row>
    <row r="30" ht="15.75" customHeight="1">
      <c r="A30" s="6" t="s">
        <v>455</v>
      </c>
      <c r="B30" s="6" t="s">
        <v>13</v>
      </c>
      <c r="C30" s="6" t="s">
        <v>17</v>
      </c>
      <c r="D30" s="3" t="s">
        <v>144</v>
      </c>
      <c r="E30" s="3"/>
      <c r="F30" s="7"/>
      <c r="G30" s="44"/>
    </row>
    <row r="31" ht="15.75" customHeight="1"/>
    <row r="32" ht="15.75" customHeight="1"/>
    <row r="33" ht="15.75" customHeight="1">
      <c r="A33" s="29" t="s">
        <v>33</v>
      </c>
      <c r="B33" s="29" t="s">
        <v>13</v>
      </c>
      <c r="C33" s="29" t="s">
        <v>14</v>
      </c>
      <c r="D33" s="29" t="s">
        <v>7</v>
      </c>
      <c r="E33" s="29"/>
      <c r="F33" s="29" t="s">
        <v>34</v>
      </c>
      <c r="G33" s="29" t="s">
        <v>35</v>
      </c>
    </row>
    <row r="34" ht="15.75" customHeight="1">
      <c r="A34" s="30" t="s">
        <v>332</v>
      </c>
      <c r="B34" s="31">
        <v>5.0</v>
      </c>
      <c r="C34" s="31">
        <v>4.0</v>
      </c>
      <c r="D34" s="31">
        <v>4.0</v>
      </c>
      <c r="E34" s="31"/>
      <c r="F34" s="31" t="s">
        <v>293</v>
      </c>
      <c r="G34" s="31" t="s">
        <v>20</v>
      </c>
    </row>
    <row r="35" ht="15.75" customHeight="1">
      <c r="A35" s="30" t="s">
        <v>333</v>
      </c>
      <c r="B35" s="31">
        <v>2.0</v>
      </c>
      <c r="C35" s="31">
        <v>4.0</v>
      </c>
      <c r="D35" s="31">
        <v>3.0</v>
      </c>
      <c r="E35" s="31"/>
      <c r="F35" s="31" t="s">
        <v>140</v>
      </c>
      <c r="G35" s="31" t="s">
        <v>293</v>
      </c>
    </row>
    <row r="36" ht="15.75" customHeight="1">
      <c r="A36" s="30" t="s">
        <v>41</v>
      </c>
      <c r="B36" s="31">
        <v>7.0</v>
      </c>
      <c r="C36" s="31">
        <v>8.0</v>
      </c>
      <c r="D36" s="31">
        <v>7.0</v>
      </c>
      <c r="E36" s="31"/>
      <c r="F36" s="31"/>
      <c r="G36" s="31"/>
    </row>
    <row r="37" ht="15.75" customHeight="1">
      <c r="A37" s="29" t="s">
        <v>42</v>
      </c>
      <c r="B37" s="29" t="s">
        <v>56</v>
      </c>
      <c r="C37" s="29" t="s">
        <v>134</v>
      </c>
      <c r="D37" s="29" t="s">
        <v>17</v>
      </c>
      <c r="E37" s="29"/>
      <c r="F37" s="29" t="s">
        <v>34</v>
      </c>
      <c r="G37" s="29" t="s">
        <v>35</v>
      </c>
    </row>
    <row r="38" ht="15.75" customHeight="1">
      <c r="A38" s="30" t="s">
        <v>332</v>
      </c>
      <c r="B38" s="31" t="s">
        <v>20</v>
      </c>
      <c r="C38" s="31">
        <v>3.0</v>
      </c>
      <c r="D38" s="31">
        <v>3.0</v>
      </c>
      <c r="E38" s="31"/>
      <c r="F38" s="31" t="s">
        <v>20</v>
      </c>
      <c r="G38" s="31"/>
    </row>
    <row r="39" ht="15.75" customHeight="1">
      <c r="A39" s="30" t="s">
        <v>336</v>
      </c>
      <c r="B39" s="31" t="s">
        <v>20</v>
      </c>
      <c r="C39" s="31">
        <v>4.0</v>
      </c>
      <c r="D39" s="31">
        <v>3.0</v>
      </c>
      <c r="E39" s="31"/>
      <c r="F39" s="65" t="s">
        <v>20</v>
      </c>
      <c r="G39" s="65" t="s">
        <v>381</v>
      </c>
    </row>
    <row r="40" ht="15.75" customHeight="1">
      <c r="A40" s="30" t="s">
        <v>41</v>
      </c>
      <c r="B40" s="31" t="s">
        <v>20</v>
      </c>
      <c r="C40" s="31">
        <v>7.0</v>
      </c>
      <c r="D40" s="31">
        <v>6.0</v>
      </c>
      <c r="E40" s="31"/>
      <c r="F40" s="31"/>
      <c r="G40" s="31"/>
    </row>
    <row r="41" ht="15.75" customHeight="1">
      <c r="A41" s="29" t="s">
        <v>47</v>
      </c>
      <c r="B41" s="29" t="s">
        <v>144</v>
      </c>
      <c r="C41" s="29" t="s">
        <v>104</v>
      </c>
      <c r="D41" s="29" t="s">
        <v>107</v>
      </c>
      <c r="E41" s="29"/>
      <c r="F41" s="29" t="s">
        <v>34</v>
      </c>
      <c r="G41" s="29" t="s">
        <v>35</v>
      </c>
    </row>
    <row r="42" ht="15.75" customHeight="1">
      <c r="A42" s="30" t="s">
        <v>338</v>
      </c>
      <c r="B42" s="31">
        <v>5.0</v>
      </c>
      <c r="C42" s="31">
        <v>5.0</v>
      </c>
      <c r="D42" s="31">
        <v>5.0</v>
      </c>
      <c r="E42" s="31"/>
      <c r="F42" s="54" t="s">
        <v>456</v>
      </c>
      <c r="G42" s="54" t="s">
        <v>456</v>
      </c>
    </row>
    <row r="43" ht="15.75" customHeight="1">
      <c r="A43" s="30" t="s">
        <v>341</v>
      </c>
      <c r="B43" s="31">
        <v>0.0</v>
      </c>
      <c r="C43" s="31">
        <v>0.0</v>
      </c>
      <c r="D43" s="31">
        <v>1.0</v>
      </c>
      <c r="E43" s="31"/>
      <c r="F43" s="54"/>
      <c r="G43" s="54" t="s">
        <v>255</v>
      </c>
    </row>
    <row r="44" ht="15.75" customHeight="1">
      <c r="A44" s="29" t="s">
        <v>50</v>
      </c>
      <c r="B44" s="29" t="s">
        <v>265</v>
      </c>
      <c r="C44" s="29" t="s">
        <v>277</v>
      </c>
      <c r="D44" s="29" t="s">
        <v>295</v>
      </c>
      <c r="E44" s="29"/>
      <c r="F44" s="29" t="s">
        <v>34</v>
      </c>
      <c r="G44" s="29" t="s">
        <v>35</v>
      </c>
    </row>
    <row r="45" ht="15.75" customHeight="1">
      <c r="A45" s="30" t="s">
        <v>338</v>
      </c>
      <c r="B45" s="31">
        <v>2.0</v>
      </c>
      <c r="C45" s="31" t="s">
        <v>20</v>
      </c>
      <c r="D45" s="31">
        <v>2.0</v>
      </c>
      <c r="E45" s="31"/>
      <c r="F45" s="31" t="s">
        <v>20</v>
      </c>
      <c r="G45" s="31" t="s">
        <v>20</v>
      </c>
    </row>
    <row r="46" ht="15.75" customHeight="1">
      <c r="A46" s="30" t="s">
        <v>341</v>
      </c>
      <c r="B46" s="31">
        <v>1.0</v>
      </c>
      <c r="C46" s="31" t="s">
        <v>20</v>
      </c>
      <c r="D46" s="31">
        <v>0.0</v>
      </c>
      <c r="E46" s="31"/>
      <c r="F46" s="31"/>
      <c r="G46" s="3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10:G16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7" width="12.86"/>
    <col customWidth="1" min="8" max="26" width="8.71"/>
  </cols>
  <sheetData>
    <row r="1">
      <c r="A1" s="1" t="s">
        <v>457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458</v>
      </c>
      <c r="B3" s="3" t="s">
        <v>7</v>
      </c>
      <c r="C3" s="3" t="s">
        <v>104</v>
      </c>
      <c r="D3" s="3" t="s">
        <v>144</v>
      </c>
      <c r="E3" s="3"/>
      <c r="F3" s="59"/>
      <c r="G3" s="35" t="s">
        <v>459</v>
      </c>
      <c r="H3" s="41"/>
      <c r="I3" s="41"/>
    </row>
    <row r="4">
      <c r="A4" s="3" t="s">
        <v>460</v>
      </c>
      <c r="B4" s="3" t="s">
        <v>13</v>
      </c>
      <c r="C4" s="3" t="s">
        <v>295</v>
      </c>
      <c r="D4" s="3" t="s">
        <v>144</v>
      </c>
      <c r="E4" s="3"/>
      <c r="F4" s="59"/>
      <c r="G4" s="41"/>
    </row>
    <row r="5">
      <c r="A5" s="3" t="s">
        <v>461</v>
      </c>
      <c r="B5" s="3" t="s">
        <v>134</v>
      </c>
      <c r="C5" s="3" t="s">
        <v>107</v>
      </c>
      <c r="D5" s="3" t="s">
        <v>144</v>
      </c>
      <c r="E5" s="3"/>
      <c r="F5" s="59"/>
      <c r="G5" s="41"/>
      <c r="J5" s="70" t="s">
        <v>462</v>
      </c>
      <c r="N5" s="71"/>
    </row>
    <row r="6">
      <c r="A6" s="3" t="s">
        <v>463</v>
      </c>
      <c r="B6" s="3" t="s">
        <v>17</v>
      </c>
      <c r="C6" s="3" t="s">
        <v>104</v>
      </c>
      <c r="D6" s="3" t="s">
        <v>144</v>
      </c>
      <c r="E6" s="3"/>
      <c r="F6" s="59" t="s">
        <v>464</v>
      </c>
      <c r="G6" s="41"/>
      <c r="J6" s="2">
        <v>0.0</v>
      </c>
      <c r="K6" s="2" t="s">
        <v>144</v>
      </c>
    </row>
    <row r="7">
      <c r="A7" s="3" t="s">
        <v>465</v>
      </c>
      <c r="B7" s="3" t="s">
        <v>14</v>
      </c>
      <c r="C7" s="3" t="s">
        <v>107</v>
      </c>
      <c r="D7" s="3" t="s">
        <v>144</v>
      </c>
      <c r="E7" s="3"/>
      <c r="F7" s="59" t="s">
        <v>464</v>
      </c>
      <c r="G7" s="41"/>
      <c r="J7" s="2">
        <v>1.0</v>
      </c>
      <c r="K7" s="2" t="s">
        <v>107</v>
      </c>
    </row>
    <row r="8">
      <c r="A8" s="3" t="s">
        <v>466</v>
      </c>
      <c r="B8" s="6" t="s">
        <v>7</v>
      </c>
      <c r="C8" s="6" t="s">
        <v>134</v>
      </c>
      <c r="D8" s="3" t="s">
        <v>144</v>
      </c>
      <c r="E8" s="3"/>
      <c r="F8" s="59"/>
      <c r="G8" s="41"/>
      <c r="J8" s="2">
        <v>2.0</v>
      </c>
      <c r="K8" s="2" t="s">
        <v>265</v>
      </c>
    </row>
    <row r="9">
      <c r="A9" s="3" t="s">
        <v>467</v>
      </c>
      <c r="B9" s="6" t="s">
        <v>13</v>
      </c>
      <c r="C9" s="6" t="s">
        <v>17</v>
      </c>
      <c r="D9" s="3" t="s">
        <v>144</v>
      </c>
      <c r="E9" s="3"/>
      <c r="F9" s="59"/>
      <c r="G9" s="44"/>
      <c r="J9" s="2">
        <v>3.0</v>
      </c>
      <c r="K9" s="2" t="s">
        <v>104</v>
      </c>
    </row>
    <row r="10">
      <c r="A10" s="3" t="s">
        <v>468</v>
      </c>
      <c r="B10" s="3" t="s">
        <v>14</v>
      </c>
      <c r="C10" s="3" t="s">
        <v>144</v>
      </c>
      <c r="D10" s="3" t="s">
        <v>144</v>
      </c>
      <c r="E10" s="3"/>
      <c r="F10" s="59" t="s">
        <v>469</v>
      </c>
      <c r="G10" s="35"/>
      <c r="J10" s="72">
        <v>4.0</v>
      </c>
      <c r="K10" s="72" t="s">
        <v>277</v>
      </c>
    </row>
    <row r="11">
      <c r="A11" s="3" t="s">
        <v>470</v>
      </c>
      <c r="B11" s="3" t="s">
        <v>7</v>
      </c>
      <c r="C11" s="3" t="s">
        <v>265</v>
      </c>
      <c r="D11" s="3" t="s">
        <v>144</v>
      </c>
      <c r="E11" s="3"/>
      <c r="F11" s="59"/>
      <c r="G11" s="41"/>
      <c r="J11" s="2">
        <v>5.0</v>
      </c>
      <c r="K11" s="2" t="s">
        <v>295</v>
      </c>
      <c r="L11" s="70" t="s">
        <v>471</v>
      </c>
      <c r="P11" s="2"/>
      <c r="Q11" s="2"/>
      <c r="R11" s="73"/>
      <c r="S11" s="73"/>
    </row>
    <row r="12">
      <c r="A12" s="3" t="s">
        <v>472</v>
      </c>
      <c r="B12" s="3" t="s">
        <v>13</v>
      </c>
      <c r="C12" s="3" t="s">
        <v>107</v>
      </c>
      <c r="D12" s="3" t="s">
        <v>144</v>
      </c>
      <c r="E12" s="3"/>
      <c r="F12" s="59"/>
      <c r="G12" s="40"/>
      <c r="I12" s="4"/>
      <c r="J12" s="72"/>
      <c r="K12" s="72"/>
    </row>
    <row r="13">
      <c r="A13" s="3" t="s">
        <v>473</v>
      </c>
      <c r="B13" s="3" t="s">
        <v>134</v>
      </c>
      <c r="C13" s="3" t="s">
        <v>144</v>
      </c>
      <c r="D13" s="3" t="s">
        <v>144</v>
      </c>
      <c r="E13" s="3"/>
      <c r="F13" s="59"/>
      <c r="G13" s="41"/>
      <c r="I13" s="4"/>
    </row>
    <row r="14">
      <c r="A14" s="3" t="s">
        <v>474</v>
      </c>
      <c r="B14" s="3" t="s">
        <v>7</v>
      </c>
      <c r="C14" s="3" t="s">
        <v>104</v>
      </c>
      <c r="D14" s="3" t="s">
        <v>144</v>
      </c>
      <c r="E14" s="3"/>
      <c r="F14" s="59"/>
      <c r="G14" s="41"/>
      <c r="I14" s="4"/>
    </row>
    <row r="15">
      <c r="A15" s="3" t="s">
        <v>475</v>
      </c>
      <c r="B15" s="6" t="s">
        <v>14</v>
      </c>
      <c r="C15" s="6" t="s">
        <v>17</v>
      </c>
      <c r="D15" s="3" t="s">
        <v>144</v>
      </c>
      <c r="E15" s="3"/>
      <c r="F15" s="59"/>
      <c r="G15" s="41"/>
      <c r="I15" s="4"/>
    </row>
    <row r="16">
      <c r="A16" s="3" t="s">
        <v>476</v>
      </c>
      <c r="B16" s="6" t="s">
        <v>13</v>
      </c>
      <c r="C16" s="6" t="s">
        <v>134</v>
      </c>
      <c r="D16" s="3" t="s">
        <v>144</v>
      </c>
      <c r="E16" s="3"/>
      <c r="F16" s="59"/>
      <c r="G16" s="41"/>
      <c r="I16" s="4"/>
      <c r="N16" s="71"/>
    </row>
    <row r="17">
      <c r="A17" s="3" t="s">
        <v>477</v>
      </c>
      <c r="B17" s="3" t="s">
        <v>7</v>
      </c>
      <c r="C17" s="3" t="s">
        <v>144</v>
      </c>
      <c r="D17" s="3" t="s">
        <v>144</v>
      </c>
      <c r="E17" s="3"/>
      <c r="F17" s="59"/>
      <c r="G17" s="35"/>
      <c r="N17" s="71"/>
      <c r="Q17" s="4"/>
    </row>
    <row r="18">
      <c r="A18" s="3" t="s">
        <v>478</v>
      </c>
      <c r="B18" s="3" t="s">
        <v>14</v>
      </c>
      <c r="C18" s="3" t="s">
        <v>295</v>
      </c>
      <c r="D18" s="3" t="s">
        <v>144</v>
      </c>
      <c r="E18" s="3"/>
      <c r="F18" s="59" t="s">
        <v>370</v>
      </c>
      <c r="G18" s="41"/>
      <c r="N18" s="71"/>
      <c r="Q18" s="4"/>
    </row>
    <row r="19">
      <c r="A19" s="3" t="s">
        <v>479</v>
      </c>
      <c r="B19" s="3" t="s">
        <v>17</v>
      </c>
      <c r="C19" s="3" t="s">
        <v>104</v>
      </c>
      <c r="D19" s="3" t="s">
        <v>144</v>
      </c>
      <c r="E19" s="3"/>
      <c r="F19" s="59"/>
      <c r="G19" s="41"/>
      <c r="J19" s="71"/>
      <c r="M19" s="4"/>
    </row>
    <row r="20">
      <c r="A20" s="3" t="s">
        <v>480</v>
      </c>
      <c r="B20" s="3" t="s">
        <v>134</v>
      </c>
      <c r="C20" s="3" t="s">
        <v>107</v>
      </c>
      <c r="D20" s="3" t="s">
        <v>144</v>
      </c>
      <c r="E20" s="3"/>
      <c r="F20" s="59"/>
      <c r="G20" s="41"/>
      <c r="M20" s="4"/>
    </row>
    <row r="21" ht="15.75" customHeight="1">
      <c r="A21" s="3" t="s">
        <v>481</v>
      </c>
      <c r="B21" s="3" t="s">
        <v>13</v>
      </c>
      <c r="C21" s="3" t="s">
        <v>144</v>
      </c>
      <c r="D21" s="3" t="s">
        <v>144</v>
      </c>
      <c r="E21" s="3"/>
      <c r="F21" s="59" t="s">
        <v>482</v>
      </c>
      <c r="G21" s="41" t="s">
        <v>453</v>
      </c>
      <c r="M21" s="4"/>
    </row>
    <row r="22" ht="15.75" customHeight="1">
      <c r="A22" s="3" t="s">
        <v>483</v>
      </c>
      <c r="B22" s="6" t="s">
        <v>14</v>
      </c>
      <c r="C22" s="6" t="s">
        <v>17</v>
      </c>
      <c r="D22" s="3" t="s">
        <v>144</v>
      </c>
      <c r="E22" s="3"/>
      <c r="F22" s="59"/>
      <c r="G22" s="41"/>
      <c r="Q22" s="4"/>
    </row>
    <row r="23" ht="15.75" customHeight="1">
      <c r="A23" s="3" t="s">
        <v>484</v>
      </c>
      <c r="B23" s="6" t="s">
        <v>7</v>
      </c>
      <c r="C23" s="6" t="s">
        <v>134</v>
      </c>
      <c r="D23" s="3" t="s">
        <v>144</v>
      </c>
      <c r="E23" s="3"/>
      <c r="F23" s="59"/>
      <c r="G23" s="44"/>
      <c r="Q23" s="4"/>
    </row>
    <row r="24" ht="15.75" customHeight="1">
      <c r="A24" s="3" t="s">
        <v>485</v>
      </c>
      <c r="B24" s="3" t="s">
        <v>13</v>
      </c>
      <c r="C24" s="3" t="s">
        <v>107</v>
      </c>
      <c r="D24" s="3" t="s">
        <v>144</v>
      </c>
      <c r="E24" s="3"/>
      <c r="F24" s="59"/>
      <c r="G24" s="35"/>
      <c r="Q24" s="4"/>
    </row>
    <row r="25" ht="15.75" customHeight="1">
      <c r="A25" s="3" t="s">
        <v>486</v>
      </c>
      <c r="B25" s="3" t="s">
        <v>14</v>
      </c>
      <c r="C25" s="3" t="s">
        <v>295</v>
      </c>
      <c r="D25" s="3" t="s">
        <v>144</v>
      </c>
      <c r="E25" s="3"/>
      <c r="F25" s="59"/>
      <c r="G25" s="41"/>
      <c r="Q25" s="4"/>
    </row>
    <row r="26" ht="15.75" customHeight="1">
      <c r="A26" s="3" t="s">
        <v>487</v>
      </c>
      <c r="B26" s="3" t="s">
        <v>7</v>
      </c>
      <c r="C26" s="3" t="s">
        <v>104</v>
      </c>
      <c r="D26" s="3" t="s">
        <v>144</v>
      </c>
      <c r="E26" s="3"/>
      <c r="F26" s="7"/>
      <c r="G26" s="41"/>
      <c r="Q26" s="4"/>
    </row>
    <row r="27" ht="15.75" customHeight="1">
      <c r="A27" s="3" t="s">
        <v>488</v>
      </c>
      <c r="B27" s="3" t="s">
        <v>17</v>
      </c>
      <c r="C27" s="3" t="s">
        <v>107</v>
      </c>
      <c r="D27" s="3" t="s">
        <v>144</v>
      </c>
      <c r="E27" s="3"/>
      <c r="F27" s="7"/>
      <c r="G27" s="41"/>
      <c r="Q27" s="4"/>
    </row>
    <row r="28" ht="15.75" customHeight="1">
      <c r="A28" s="3" t="s">
        <v>489</v>
      </c>
      <c r="B28" s="3" t="s">
        <v>14</v>
      </c>
      <c r="C28" s="3" t="s">
        <v>144</v>
      </c>
      <c r="D28" s="3" t="s">
        <v>144</v>
      </c>
      <c r="E28" s="3"/>
      <c r="F28" s="7"/>
      <c r="G28" s="41"/>
      <c r="N28" s="71"/>
      <c r="Q28" s="4"/>
    </row>
    <row r="29" ht="15.75" customHeight="1">
      <c r="A29" s="3" t="s">
        <v>490</v>
      </c>
      <c r="B29" s="6" t="s">
        <v>13</v>
      </c>
      <c r="C29" s="6" t="s">
        <v>134</v>
      </c>
      <c r="D29" s="3" t="s">
        <v>144</v>
      </c>
      <c r="E29" s="3"/>
      <c r="F29" s="7"/>
      <c r="G29" s="41"/>
      <c r="N29" s="71"/>
      <c r="Q29" s="4"/>
    </row>
    <row r="30" ht="15.75" customHeight="1">
      <c r="A30" s="3" t="s">
        <v>491</v>
      </c>
      <c r="B30" s="6" t="s">
        <v>7</v>
      </c>
      <c r="C30" s="6" t="s">
        <v>17</v>
      </c>
      <c r="D30" s="3" t="s">
        <v>144</v>
      </c>
      <c r="E30" s="3"/>
      <c r="F30" s="7"/>
      <c r="G30" s="44"/>
      <c r="N30" s="71"/>
      <c r="Q30" s="4"/>
    </row>
    <row r="31" ht="15.75" customHeight="1"/>
    <row r="32" ht="15.75" customHeight="1">
      <c r="A32" s="29" t="s">
        <v>33</v>
      </c>
      <c r="B32" s="29" t="s">
        <v>13</v>
      </c>
      <c r="C32" s="29" t="s">
        <v>14</v>
      </c>
      <c r="D32" s="29" t="s">
        <v>7</v>
      </c>
      <c r="E32" s="29"/>
      <c r="F32" s="29" t="s">
        <v>34</v>
      </c>
      <c r="G32" s="29" t="s">
        <v>35</v>
      </c>
    </row>
    <row r="33" ht="15.75" customHeight="1">
      <c r="A33" s="30" t="s">
        <v>332</v>
      </c>
      <c r="B33" s="31">
        <v>4.0</v>
      </c>
      <c r="C33" s="31">
        <v>5.0</v>
      </c>
      <c r="D33" s="31">
        <v>5.0</v>
      </c>
      <c r="E33" s="31"/>
      <c r="F33" s="31" t="s">
        <v>20</v>
      </c>
      <c r="G33" s="31" t="s">
        <v>293</v>
      </c>
    </row>
    <row r="34" ht="15.75" customHeight="1">
      <c r="A34" s="30" t="s">
        <v>333</v>
      </c>
      <c r="B34" s="31">
        <v>3.0</v>
      </c>
      <c r="C34" s="31">
        <v>2.0</v>
      </c>
      <c r="D34" s="31">
        <v>3.0</v>
      </c>
      <c r="E34" s="31"/>
      <c r="F34" s="31" t="s">
        <v>20</v>
      </c>
      <c r="G34" s="31" t="s">
        <v>140</v>
      </c>
    </row>
    <row r="35" ht="15.75" customHeight="1">
      <c r="A35" s="30" t="s">
        <v>41</v>
      </c>
      <c r="B35" s="31">
        <v>7.0</v>
      </c>
      <c r="C35" s="31">
        <v>7.0</v>
      </c>
      <c r="D35" s="31">
        <v>8.0</v>
      </c>
      <c r="E35" s="31"/>
      <c r="F35" s="31"/>
      <c r="G35" s="31"/>
    </row>
    <row r="36" ht="15.75" customHeight="1">
      <c r="A36" s="29" t="s">
        <v>42</v>
      </c>
      <c r="B36" s="29" t="s">
        <v>56</v>
      </c>
      <c r="C36" s="29" t="s">
        <v>134</v>
      </c>
      <c r="D36" s="29" t="s">
        <v>17</v>
      </c>
      <c r="E36" s="29"/>
      <c r="F36" s="29" t="s">
        <v>34</v>
      </c>
      <c r="G36" s="29" t="s">
        <v>35</v>
      </c>
    </row>
    <row r="37" ht="15.75" customHeight="1">
      <c r="A37" s="30" t="s">
        <v>332</v>
      </c>
      <c r="B37" s="31" t="s">
        <v>20</v>
      </c>
      <c r="C37" s="31">
        <v>3.0</v>
      </c>
      <c r="D37" s="31">
        <v>3.0</v>
      </c>
      <c r="E37" s="31"/>
      <c r="F37" s="31" t="s">
        <v>20</v>
      </c>
      <c r="G37" s="31" t="s">
        <v>20</v>
      </c>
    </row>
    <row r="38" ht="15.75" customHeight="1">
      <c r="A38" s="30" t="s">
        <v>336</v>
      </c>
      <c r="B38" s="31" t="s">
        <v>20</v>
      </c>
      <c r="C38" s="31">
        <v>4.0</v>
      </c>
      <c r="D38" s="31">
        <v>4.0</v>
      </c>
      <c r="E38" s="31"/>
      <c r="F38" s="65" t="s">
        <v>20</v>
      </c>
      <c r="G38" s="65" t="s">
        <v>20</v>
      </c>
      <c r="N38" s="71"/>
    </row>
    <row r="39" ht="15.75" customHeight="1">
      <c r="A39" s="30" t="s">
        <v>41</v>
      </c>
      <c r="B39" s="31" t="s">
        <v>20</v>
      </c>
      <c r="C39" s="31">
        <v>7.0</v>
      </c>
      <c r="D39" s="31">
        <v>7.0</v>
      </c>
      <c r="E39" s="31"/>
      <c r="F39" s="31"/>
      <c r="G39" s="31"/>
      <c r="N39" s="71"/>
    </row>
    <row r="40" ht="15.75" customHeight="1">
      <c r="A40" s="29" t="s">
        <v>47</v>
      </c>
      <c r="B40" s="29" t="s">
        <v>144</v>
      </c>
      <c r="C40" s="29" t="s">
        <v>104</v>
      </c>
      <c r="D40" s="29" t="s">
        <v>107</v>
      </c>
      <c r="E40" s="29"/>
      <c r="F40" s="29" t="s">
        <v>34</v>
      </c>
      <c r="G40" s="29" t="s">
        <v>35</v>
      </c>
      <c r="N40" s="71"/>
    </row>
    <row r="41" ht="15.75" customHeight="1">
      <c r="A41" s="30" t="s">
        <v>492</v>
      </c>
      <c r="B41" s="31">
        <v>1.0</v>
      </c>
      <c r="C41" s="31">
        <v>2.0</v>
      </c>
      <c r="D41" s="31">
        <v>3.0</v>
      </c>
      <c r="E41" s="31"/>
      <c r="F41" s="54" t="s">
        <v>493</v>
      </c>
      <c r="G41" s="54" t="s">
        <v>456</v>
      </c>
      <c r="N41" s="71"/>
    </row>
    <row r="42" ht="15.75" customHeight="1">
      <c r="A42" s="30" t="s">
        <v>494</v>
      </c>
      <c r="B42" s="31">
        <v>4.0</v>
      </c>
      <c r="C42" s="31">
        <v>3.0</v>
      </c>
      <c r="D42" s="31">
        <v>3.0</v>
      </c>
      <c r="E42" s="31"/>
      <c r="F42" s="31" t="s">
        <v>495</v>
      </c>
      <c r="G42" s="31" t="s">
        <v>20</v>
      </c>
      <c r="N42" s="71"/>
    </row>
    <row r="43" ht="15.75" customHeight="1">
      <c r="A43" s="30" t="s">
        <v>41</v>
      </c>
      <c r="B43" s="31">
        <v>5.0</v>
      </c>
      <c r="C43" s="31">
        <v>5.0</v>
      </c>
      <c r="D43" s="31">
        <v>6.0</v>
      </c>
      <c r="E43" s="31"/>
      <c r="F43" s="31"/>
      <c r="G43" s="31"/>
      <c r="H43" s="74"/>
      <c r="I43" s="75"/>
      <c r="N43" s="71"/>
    </row>
    <row r="44" ht="15.75" customHeight="1">
      <c r="A44" s="29" t="s">
        <v>50</v>
      </c>
      <c r="B44" s="29" t="s">
        <v>265</v>
      </c>
      <c r="C44" s="29" t="s">
        <v>277</v>
      </c>
      <c r="D44" s="29" t="s">
        <v>295</v>
      </c>
      <c r="E44" s="29"/>
      <c r="F44" s="29" t="s">
        <v>34</v>
      </c>
      <c r="G44" s="29" t="s">
        <v>35</v>
      </c>
      <c r="N44" s="71"/>
    </row>
    <row r="45" ht="15.75" customHeight="1">
      <c r="A45" s="30" t="s">
        <v>492</v>
      </c>
      <c r="B45" s="31">
        <v>0.0</v>
      </c>
      <c r="C45" s="31" t="s">
        <v>20</v>
      </c>
      <c r="D45" s="31">
        <v>0.0</v>
      </c>
      <c r="E45" s="31"/>
      <c r="F45" s="31" t="s">
        <v>496</v>
      </c>
      <c r="G45" s="31" t="s">
        <v>20</v>
      </c>
    </row>
    <row r="46" ht="15.75" customHeight="1">
      <c r="A46" s="30" t="s">
        <v>494</v>
      </c>
      <c r="B46" s="31">
        <v>1.0</v>
      </c>
      <c r="C46" s="31" t="s">
        <v>20</v>
      </c>
      <c r="D46" s="31">
        <v>3.0</v>
      </c>
      <c r="E46" s="31"/>
      <c r="F46" s="76" t="s">
        <v>497</v>
      </c>
      <c r="G46" s="76" t="s">
        <v>20</v>
      </c>
    </row>
    <row r="47" ht="15.75" customHeight="1">
      <c r="A47" s="30" t="s">
        <v>41</v>
      </c>
      <c r="B47" s="31">
        <v>1.0</v>
      </c>
      <c r="C47" s="31" t="s">
        <v>20</v>
      </c>
      <c r="D47" s="31">
        <v>3.0</v>
      </c>
      <c r="E47" s="31"/>
      <c r="F47" s="31"/>
      <c r="G47" s="31"/>
    </row>
    <row r="48" ht="15.75" customHeight="1"/>
    <row r="49" ht="15.75" customHeight="1">
      <c r="A49" s="21" t="s">
        <v>492</v>
      </c>
      <c r="B49" s="4" t="s">
        <v>498</v>
      </c>
    </row>
    <row r="50" ht="15.75" customHeight="1">
      <c r="A50" s="21" t="s">
        <v>494</v>
      </c>
      <c r="B50" s="4" t="s">
        <v>499</v>
      </c>
      <c r="D50" s="70" t="s">
        <v>500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G$30"/>
  <mergeCells count="2">
    <mergeCell ref="B49:C49"/>
    <mergeCell ref="B50:C50"/>
  </mergeCell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501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135</v>
      </c>
      <c r="B3" s="3" t="s">
        <v>295</v>
      </c>
      <c r="C3" s="3" t="s">
        <v>107</v>
      </c>
      <c r="D3" s="3" t="s">
        <v>144</v>
      </c>
      <c r="E3" s="3"/>
      <c r="F3" s="59" t="s">
        <v>502</v>
      </c>
      <c r="G3" s="35"/>
      <c r="H3" s="41"/>
      <c r="I3" s="70" t="s">
        <v>462</v>
      </c>
    </row>
    <row r="4">
      <c r="A4" s="3" t="s">
        <v>503</v>
      </c>
      <c r="B4" s="6" t="s">
        <v>17</v>
      </c>
      <c r="C4" s="6" t="s">
        <v>144</v>
      </c>
      <c r="D4" s="3" t="s">
        <v>144</v>
      </c>
      <c r="E4" s="3"/>
      <c r="F4" s="59"/>
      <c r="G4" s="41"/>
      <c r="I4" s="2">
        <v>0.0</v>
      </c>
      <c r="J4" s="2" t="s">
        <v>144</v>
      </c>
    </row>
    <row r="5">
      <c r="A5" s="3" t="s">
        <v>504</v>
      </c>
      <c r="B5" s="3" t="s">
        <v>134</v>
      </c>
      <c r="C5" s="3" t="s">
        <v>265</v>
      </c>
      <c r="D5" s="3" t="s">
        <v>144</v>
      </c>
      <c r="E5" s="3"/>
      <c r="F5" s="59"/>
      <c r="G5" s="41"/>
      <c r="I5" s="2">
        <v>1.0</v>
      </c>
      <c r="J5" s="2" t="s">
        <v>107</v>
      </c>
    </row>
    <row r="6">
      <c r="A6" s="3" t="s">
        <v>505</v>
      </c>
      <c r="B6" s="3" t="s">
        <v>104</v>
      </c>
      <c r="C6" s="3" t="s">
        <v>295</v>
      </c>
      <c r="D6" s="3" t="s">
        <v>144</v>
      </c>
      <c r="E6" s="3"/>
      <c r="F6" s="59"/>
      <c r="G6" s="41"/>
      <c r="I6" s="2">
        <v>2.0</v>
      </c>
      <c r="J6" s="2" t="s">
        <v>265</v>
      </c>
    </row>
    <row r="7">
      <c r="A7" s="3" t="s">
        <v>506</v>
      </c>
      <c r="B7" s="3" t="s">
        <v>17</v>
      </c>
      <c r="C7" s="3" t="s">
        <v>265</v>
      </c>
      <c r="D7" s="3" t="s">
        <v>144</v>
      </c>
      <c r="E7" s="3"/>
      <c r="F7" s="59"/>
      <c r="G7" s="41"/>
      <c r="I7" s="2">
        <v>3.0</v>
      </c>
      <c r="J7" s="2" t="s">
        <v>104</v>
      </c>
    </row>
    <row r="8">
      <c r="A8" s="3" t="s">
        <v>507</v>
      </c>
      <c r="B8" s="6" t="s">
        <v>134</v>
      </c>
      <c r="C8" s="6" t="s">
        <v>107</v>
      </c>
      <c r="D8" s="3" t="s">
        <v>144</v>
      </c>
      <c r="E8" s="3"/>
      <c r="F8" s="59"/>
      <c r="G8" s="41"/>
      <c r="I8" s="72">
        <v>4.0</v>
      </c>
      <c r="J8" s="72" t="s">
        <v>277</v>
      </c>
    </row>
    <row r="9">
      <c r="A9" s="3" t="s">
        <v>508</v>
      </c>
      <c r="B9" s="6" t="s">
        <v>17</v>
      </c>
      <c r="C9" s="6" t="s">
        <v>104</v>
      </c>
      <c r="D9" s="3" t="s">
        <v>144</v>
      </c>
      <c r="E9" s="3"/>
      <c r="F9" s="59"/>
      <c r="G9" s="41"/>
      <c r="I9" s="2">
        <v>5.0</v>
      </c>
      <c r="J9" s="2" t="s">
        <v>295</v>
      </c>
    </row>
    <row r="10">
      <c r="A10" s="3" t="s">
        <v>509</v>
      </c>
      <c r="B10" s="3" t="s">
        <v>134</v>
      </c>
      <c r="C10" s="3" t="s">
        <v>295</v>
      </c>
      <c r="D10" s="3" t="s">
        <v>144</v>
      </c>
      <c r="E10" s="3"/>
      <c r="F10" s="59"/>
      <c r="G10" s="35"/>
    </row>
    <row r="11">
      <c r="A11" s="3" t="s">
        <v>510</v>
      </c>
      <c r="B11" s="3" t="s">
        <v>7</v>
      </c>
      <c r="C11" s="3" t="s">
        <v>265</v>
      </c>
      <c r="D11" s="3" t="s">
        <v>144</v>
      </c>
      <c r="E11" s="3"/>
      <c r="F11" s="59"/>
      <c r="G11" s="41"/>
      <c r="J11" s="72"/>
    </row>
    <row r="12">
      <c r="A12" s="3" t="s">
        <v>511</v>
      </c>
      <c r="B12" s="6" t="s">
        <v>13</v>
      </c>
      <c r="C12" s="6" t="s">
        <v>134</v>
      </c>
      <c r="D12" s="3" t="s">
        <v>144</v>
      </c>
      <c r="E12" s="3"/>
      <c r="F12" s="59"/>
      <c r="G12" s="40"/>
      <c r="I12" s="4"/>
      <c r="J12" s="72"/>
    </row>
    <row r="13">
      <c r="A13" s="3" t="s">
        <v>512</v>
      </c>
      <c r="B13" s="3" t="s">
        <v>17</v>
      </c>
      <c r="C13" s="3" t="s">
        <v>104</v>
      </c>
      <c r="D13" s="3" t="s">
        <v>144</v>
      </c>
      <c r="E13" s="3"/>
      <c r="F13" s="59"/>
      <c r="G13" s="41"/>
      <c r="I13" s="4"/>
    </row>
    <row r="14">
      <c r="A14" s="3" t="s">
        <v>513</v>
      </c>
      <c r="B14" s="3" t="s">
        <v>13</v>
      </c>
      <c r="C14" s="3" t="s">
        <v>144</v>
      </c>
      <c r="D14" s="3" t="s">
        <v>144</v>
      </c>
      <c r="E14" s="3"/>
      <c r="F14" s="59"/>
      <c r="G14" s="41"/>
      <c r="I14" s="4"/>
    </row>
    <row r="15">
      <c r="A15" s="3" t="s">
        <v>514</v>
      </c>
      <c r="B15" s="6" t="s">
        <v>14</v>
      </c>
      <c r="C15" s="6" t="s">
        <v>134</v>
      </c>
      <c r="D15" s="3" t="s">
        <v>144</v>
      </c>
      <c r="E15" s="3"/>
      <c r="F15" s="59"/>
      <c r="G15" s="41"/>
      <c r="I15" s="4"/>
    </row>
    <row r="16">
      <c r="A16" s="3" t="s">
        <v>515</v>
      </c>
      <c r="B16" s="6" t="s">
        <v>7</v>
      </c>
      <c r="C16" s="6" t="s">
        <v>17</v>
      </c>
      <c r="D16" s="3" t="s">
        <v>144</v>
      </c>
      <c r="E16" s="3"/>
      <c r="F16" s="59"/>
      <c r="G16" s="41"/>
      <c r="I16" s="4"/>
    </row>
    <row r="17">
      <c r="A17" s="3" t="s">
        <v>516</v>
      </c>
      <c r="B17" s="3" t="s">
        <v>13</v>
      </c>
      <c r="C17" s="3" t="s">
        <v>107</v>
      </c>
      <c r="D17" s="3" t="s">
        <v>144</v>
      </c>
      <c r="E17" s="3"/>
      <c r="F17" s="59"/>
      <c r="G17" s="35"/>
    </row>
    <row r="18">
      <c r="A18" s="3" t="s">
        <v>517</v>
      </c>
      <c r="B18" s="3" t="s">
        <v>14</v>
      </c>
      <c r="C18" s="3" t="s">
        <v>104</v>
      </c>
      <c r="D18" s="3" t="s">
        <v>144</v>
      </c>
      <c r="E18" s="3"/>
      <c r="F18" s="59"/>
      <c r="G18" s="41"/>
    </row>
    <row r="19">
      <c r="A19" s="3" t="s">
        <v>518</v>
      </c>
      <c r="B19" s="3" t="s">
        <v>17</v>
      </c>
      <c r="C19" s="77" t="s">
        <v>265</v>
      </c>
      <c r="D19" s="3" t="s">
        <v>144</v>
      </c>
      <c r="E19" s="3"/>
      <c r="F19" s="59"/>
      <c r="G19" s="41"/>
    </row>
    <row r="20">
      <c r="A20" s="3" t="s">
        <v>519</v>
      </c>
      <c r="B20" s="3" t="s">
        <v>134</v>
      </c>
      <c r="C20" s="3" t="s">
        <v>107</v>
      </c>
      <c r="D20" s="3" t="s">
        <v>144</v>
      </c>
      <c r="E20" s="3"/>
      <c r="F20" s="59"/>
      <c r="G20" s="41"/>
    </row>
    <row r="21" ht="15.75" customHeight="1">
      <c r="A21" s="3" t="s">
        <v>520</v>
      </c>
      <c r="B21" s="3" t="s">
        <v>7</v>
      </c>
      <c r="C21" s="3" t="s">
        <v>104</v>
      </c>
      <c r="D21" s="3" t="s">
        <v>144</v>
      </c>
      <c r="E21" s="3"/>
      <c r="F21" s="59"/>
      <c r="G21" s="41"/>
    </row>
    <row r="22" ht="15.75" customHeight="1">
      <c r="A22" s="3" t="s">
        <v>521</v>
      </c>
      <c r="B22" s="6" t="s">
        <v>13</v>
      </c>
      <c r="C22" s="6" t="s">
        <v>17</v>
      </c>
      <c r="D22" s="3" t="s">
        <v>144</v>
      </c>
      <c r="E22" s="3"/>
      <c r="F22" s="59"/>
      <c r="G22" s="41"/>
    </row>
    <row r="23" ht="15.75" customHeight="1">
      <c r="A23" s="3" t="s">
        <v>522</v>
      </c>
      <c r="B23" s="78" t="s">
        <v>7</v>
      </c>
      <c r="C23" s="6" t="s">
        <v>134</v>
      </c>
      <c r="D23" s="3" t="s">
        <v>144</v>
      </c>
      <c r="E23" s="3"/>
      <c r="F23" s="59"/>
      <c r="G23" s="44"/>
    </row>
    <row r="24" ht="15.75" customHeight="1">
      <c r="A24" s="3" t="s">
        <v>523</v>
      </c>
      <c r="B24" s="77" t="s">
        <v>13</v>
      </c>
      <c r="C24" s="3" t="s">
        <v>107</v>
      </c>
      <c r="D24" s="3" t="s">
        <v>144</v>
      </c>
      <c r="E24" s="3"/>
      <c r="F24" s="59"/>
      <c r="G24" s="35"/>
    </row>
    <row r="25" ht="15.75" customHeight="1">
      <c r="A25" s="3" t="s">
        <v>524</v>
      </c>
      <c r="B25" s="77" t="s">
        <v>17</v>
      </c>
      <c r="C25" s="77" t="s">
        <v>104</v>
      </c>
      <c r="D25" s="3" t="s">
        <v>144</v>
      </c>
      <c r="E25" s="3"/>
      <c r="F25" s="59"/>
      <c r="G25" s="41"/>
    </row>
    <row r="26" ht="15.75" customHeight="1">
      <c r="A26" s="3" t="s">
        <v>525</v>
      </c>
      <c r="B26" s="77" t="s">
        <v>14</v>
      </c>
      <c r="C26" s="3" t="s">
        <v>144</v>
      </c>
      <c r="D26" s="3" t="s">
        <v>144</v>
      </c>
      <c r="E26" s="3"/>
      <c r="F26" s="7"/>
      <c r="G26" s="41"/>
    </row>
    <row r="27" ht="15.75" customHeight="1">
      <c r="A27" s="3" t="s">
        <v>526</v>
      </c>
      <c r="B27" s="77" t="s">
        <v>7</v>
      </c>
      <c r="C27" s="77" t="s">
        <v>295</v>
      </c>
      <c r="D27" s="3" t="s">
        <v>144</v>
      </c>
      <c r="E27" s="3"/>
      <c r="F27" s="7"/>
      <c r="G27" s="41"/>
    </row>
    <row r="28" ht="15.75" customHeight="1">
      <c r="A28" s="3" t="s">
        <v>527</v>
      </c>
      <c r="B28" s="77" t="s">
        <v>13</v>
      </c>
      <c r="C28" s="3" t="s">
        <v>107</v>
      </c>
      <c r="D28" s="3" t="s">
        <v>144</v>
      </c>
      <c r="E28" s="3"/>
      <c r="F28" s="7"/>
      <c r="G28" s="41"/>
    </row>
    <row r="29" ht="15.75" customHeight="1">
      <c r="A29" s="3" t="s">
        <v>528</v>
      </c>
      <c r="B29" s="78" t="s">
        <v>14</v>
      </c>
      <c r="C29" s="6" t="s">
        <v>134</v>
      </c>
      <c r="D29" s="3" t="s">
        <v>144</v>
      </c>
      <c r="E29" s="3"/>
      <c r="F29" s="7"/>
      <c r="G29" s="41"/>
    </row>
    <row r="30" ht="15.75" customHeight="1">
      <c r="A30" s="3" t="s">
        <v>529</v>
      </c>
      <c r="B30" s="78" t="s">
        <v>7</v>
      </c>
      <c r="C30" s="6" t="s">
        <v>17</v>
      </c>
      <c r="D30" s="3" t="s">
        <v>144</v>
      </c>
      <c r="E30" s="3"/>
      <c r="F30" s="7"/>
      <c r="G30" s="44"/>
    </row>
    <row r="31" ht="15.75" customHeight="1">
      <c r="A31" s="3" t="s">
        <v>530</v>
      </c>
      <c r="B31" s="3" t="s">
        <v>14</v>
      </c>
      <c r="C31" s="3" t="s">
        <v>144</v>
      </c>
      <c r="D31" s="3" t="s">
        <v>144</v>
      </c>
      <c r="E31" s="3"/>
      <c r="F31" s="7"/>
      <c r="G31" s="3"/>
    </row>
    <row r="32" ht="15.75" customHeight="1">
      <c r="A32" s="3" t="s">
        <v>531</v>
      </c>
      <c r="B32" s="77" t="s">
        <v>17</v>
      </c>
      <c r="C32" s="77" t="s">
        <v>104</v>
      </c>
      <c r="D32" s="3" t="s">
        <v>144</v>
      </c>
      <c r="E32" s="3"/>
      <c r="F32" s="7"/>
      <c r="G32" s="3"/>
    </row>
    <row r="33" ht="15.75" customHeight="1">
      <c r="A33" s="3" t="s">
        <v>532</v>
      </c>
      <c r="B33" s="77" t="s">
        <v>7</v>
      </c>
      <c r="C33" s="77" t="s">
        <v>265</v>
      </c>
      <c r="D33" s="3" t="s">
        <v>144</v>
      </c>
      <c r="E33" s="3"/>
      <c r="F33" s="7"/>
      <c r="G33" s="3"/>
    </row>
    <row r="34" ht="15.75" customHeight="1">
      <c r="A34" s="3" t="s">
        <v>533</v>
      </c>
      <c r="B34" s="3" t="s">
        <v>134</v>
      </c>
      <c r="C34" s="3" t="s">
        <v>144</v>
      </c>
      <c r="D34" s="3" t="s">
        <v>144</v>
      </c>
      <c r="E34" s="3"/>
      <c r="F34" s="7"/>
      <c r="G34" s="3"/>
    </row>
    <row r="35" ht="15.75" customHeight="1">
      <c r="A35" s="3" t="s">
        <v>534</v>
      </c>
      <c r="B35" s="77" t="s">
        <v>14</v>
      </c>
      <c r="C35" s="3" t="s">
        <v>104</v>
      </c>
      <c r="D35" s="3" t="s">
        <v>144</v>
      </c>
      <c r="E35" s="3"/>
      <c r="F35" s="7"/>
      <c r="G35" s="3"/>
    </row>
    <row r="36" ht="15.75" customHeight="1">
      <c r="A36" s="3" t="s">
        <v>535</v>
      </c>
      <c r="B36" s="78" t="s">
        <v>13</v>
      </c>
      <c r="C36" s="6" t="s">
        <v>17</v>
      </c>
      <c r="D36" s="3" t="s">
        <v>144</v>
      </c>
      <c r="E36" s="3"/>
      <c r="F36" s="7"/>
      <c r="G36" s="3"/>
    </row>
    <row r="37" ht="15.75" customHeight="1">
      <c r="A37" s="3" t="s">
        <v>536</v>
      </c>
      <c r="B37" s="78" t="s">
        <v>14</v>
      </c>
      <c r="C37" s="6" t="s">
        <v>134</v>
      </c>
      <c r="D37" s="3" t="s">
        <v>144</v>
      </c>
      <c r="E37" s="3"/>
      <c r="F37" s="7"/>
      <c r="G37" s="3"/>
    </row>
    <row r="38" ht="15.75" customHeight="1"/>
    <row r="39" ht="15.75" customHeight="1"/>
    <row r="40" ht="15.75" customHeight="1">
      <c r="A40" s="29" t="s">
        <v>33</v>
      </c>
      <c r="B40" s="29" t="s">
        <v>13</v>
      </c>
      <c r="C40" s="29" t="s">
        <v>14</v>
      </c>
      <c r="D40" s="29" t="s">
        <v>7</v>
      </c>
      <c r="E40" s="29"/>
      <c r="F40" s="29" t="s">
        <v>34</v>
      </c>
      <c r="G40" s="29" t="s">
        <v>35</v>
      </c>
    </row>
    <row r="41" ht="15.75" customHeight="1">
      <c r="A41" s="30" t="s">
        <v>332</v>
      </c>
      <c r="B41" s="31">
        <v>4.0</v>
      </c>
      <c r="C41" s="31">
        <v>4.0</v>
      </c>
      <c r="D41" s="31">
        <v>4.0</v>
      </c>
      <c r="E41" s="31"/>
      <c r="F41" s="31" t="s">
        <v>20</v>
      </c>
      <c r="G41" s="31" t="s">
        <v>20</v>
      </c>
    </row>
    <row r="42" ht="15.75" customHeight="1">
      <c r="A42" s="30" t="s">
        <v>333</v>
      </c>
      <c r="B42" s="31">
        <v>3.0</v>
      </c>
      <c r="C42" s="31">
        <v>3.0</v>
      </c>
      <c r="D42" s="31">
        <v>3.0</v>
      </c>
      <c r="E42" s="31"/>
      <c r="F42" s="31" t="s">
        <v>20</v>
      </c>
      <c r="G42" s="31" t="s">
        <v>20</v>
      </c>
    </row>
    <row r="43" ht="15.75" customHeight="1">
      <c r="A43" s="30" t="s">
        <v>41</v>
      </c>
      <c r="B43" s="31">
        <v>7.0</v>
      </c>
      <c r="C43" s="31">
        <v>7.0</v>
      </c>
      <c r="D43" s="31">
        <v>7.0</v>
      </c>
      <c r="E43" s="31"/>
      <c r="F43" s="31"/>
      <c r="G43" s="31"/>
    </row>
    <row r="44" ht="15.75" customHeight="1">
      <c r="A44" s="29" t="s">
        <v>42</v>
      </c>
      <c r="B44" s="29" t="s">
        <v>56</v>
      </c>
      <c r="C44" s="29" t="s">
        <v>134</v>
      </c>
      <c r="D44" s="29" t="s">
        <v>17</v>
      </c>
      <c r="E44" s="29"/>
      <c r="F44" s="29" t="s">
        <v>34</v>
      </c>
      <c r="G44" s="29" t="s">
        <v>35</v>
      </c>
      <c r="H44" s="74"/>
      <c r="I44" s="75"/>
    </row>
    <row r="45" ht="15.75" customHeight="1">
      <c r="A45" s="30" t="s">
        <v>332</v>
      </c>
      <c r="B45" s="31" t="s">
        <v>20</v>
      </c>
      <c r="C45" s="31">
        <v>4.0</v>
      </c>
      <c r="D45" s="31">
        <v>5.0</v>
      </c>
      <c r="E45" s="31"/>
      <c r="F45" s="31" t="s">
        <v>381</v>
      </c>
      <c r="G45" s="31" t="s">
        <v>20</v>
      </c>
    </row>
    <row r="46" ht="15.75" customHeight="1">
      <c r="A46" s="30" t="s">
        <v>333</v>
      </c>
      <c r="B46" s="31" t="s">
        <v>20</v>
      </c>
      <c r="C46" s="31">
        <v>1.0</v>
      </c>
      <c r="D46" s="31">
        <v>2.0</v>
      </c>
      <c r="E46" s="31"/>
      <c r="F46" s="79" t="s">
        <v>20</v>
      </c>
      <c r="G46" s="79" t="s">
        <v>20</v>
      </c>
    </row>
    <row r="47" ht="15.75" customHeight="1">
      <c r="A47" s="30" t="s">
        <v>336</v>
      </c>
      <c r="B47" s="31" t="s">
        <v>20</v>
      </c>
      <c r="C47" s="31">
        <v>5.0</v>
      </c>
      <c r="D47" s="31">
        <v>4.0</v>
      </c>
      <c r="E47" s="31"/>
      <c r="F47" s="63"/>
      <c r="G47" s="63"/>
    </row>
    <row r="48" ht="15.75" customHeight="1">
      <c r="A48" s="30" t="s">
        <v>41</v>
      </c>
      <c r="B48" s="31" t="s">
        <v>20</v>
      </c>
      <c r="C48" s="31">
        <v>10.0</v>
      </c>
      <c r="D48" s="31">
        <v>11.0</v>
      </c>
      <c r="E48" s="31"/>
      <c r="F48" s="31"/>
      <c r="G48" s="31"/>
    </row>
    <row r="49" ht="15.75" customHeight="1">
      <c r="A49" s="29" t="s">
        <v>47</v>
      </c>
      <c r="B49" s="29" t="s">
        <v>144</v>
      </c>
      <c r="C49" s="29" t="s">
        <v>104</v>
      </c>
      <c r="D49" s="29" t="s">
        <v>107</v>
      </c>
      <c r="E49" s="29"/>
      <c r="F49" s="29" t="s">
        <v>34</v>
      </c>
      <c r="G49" s="29" t="s">
        <v>35</v>
      </c>
    </row>
    <row r="50" ht="15.75" customHeight="1">
      <c r="A50" s="30" t="s">
        <v>492</v>
      </c>
      <c r="B50" s="31">
        <v>1.0</v>
      </c>
      <c r="C50" s="31">
        <v>3.0</v>
      </c>
      <c r="D50" s="31">
        <v>2.0</v>
      </c>
      <c r="E50" s="31"/>
      <c r="F50" s="54" t="s">
        <v>255</v>
      </c>
      <c r="G50" s="54" t="s">
        <v>493</v>
      </c>
    </row>
    <row r="51" ht="15.75" customHeight="1">
      <c r="A51" s="30" t="s">
        <v>332</v>
      </c>
      <c r="B51" s="31">
        <v>0.0</v>
      </c>
      <c r="C51" s="31">
        <v>1.0</v>
      </c>
      <c r="D51" s="31">
        <v>0.0</v>
      </c>
      <c r="E51" s="31"/>
      <c r="F51" s="79" t="s">
        <v>537</v>
      </c>
      <c r="G51" s="79" t="s">
        <v>495</v>
      </c>
    </row>
    <row r="52" ht="15.75" customHeight="1">
      <c r="A52" s="30" t="s">
        <v>494</v>
      </c>
      <c r="B52" s="31">
        <v>3.0</v>
      </c>
      <c r="C52" s="31">
        <v>3.0</v>
      </c>
      <c r="D52" s="31">
        <v>3.0</v>
      </c>
      <c r="E52" s="31"/>
      <c r="F52" s="62"/>
      <c r="G52" s="62"/>
    </row>
    <row r="53" ht="15.75" customHeight="1">
      <c r="A53" s="30" t="s">
        <v>336</v>
      </c>
      <c r="B53" s="31">
        <v>1.0</v>
      </c>
      <c r="C53" s="31">
        <v>1.0</v>
      </c>
      <c r="D53" s="31">
        <v>1.0</v>
      </c>
      <c r="E53" s="31"/>
      <c r="F53" s="63"/>
      <c r="G53" s="63"/>
    </row>
    <row r="54" ht="15.75" customHeight="1">
      <c r="A54" s="30" t="s">
        <v>41</v>
      </c>
      <c r="B54" s="31">
        <v>6.0</v>
      </c>
      <c r="C54" s="31">
        <v>8.0</v>
      </c>
      <c r="D54" s="31">
        <v>6.0</v>
      </c>
      <c r="E54" s="31"/>
      <c r="F54" s="31"/>
      <c r="G54" s="31"/>
    </row>
    <row r="55" ht="15.75" customHeight="1">
      <c r="A55" s="29" t="s">
        <v>50</v>
      </c>
      <c r="B55" s="29" t="s">
        <v>265</v>
      </c>
      <c r="C55" s="29" t="s">
        <v>277</v>
      </c>
      <c r="D55" s="29" t="s">
        <v>295</v>
      </c>
      <c r="E55" s="29"/>
      <c r="F55" s="29" t="s">
        <v>34</v>
      </c>
      <c r="G55" s="29" t="s">
        <v>35</v>
      </c>
    </row>
    <row r="56" ht="15.75" customHeight="1">
      <c r="A56" s="30" t="s">
        <v>492</v>
      </c>
      <c r="B56" s="31">
        <v>3.0</v>
      </c>
      <c r="C56" s="31" t="s">
        <v>20</v>
      </c>
      <c r="D56" s="31">
        <v>2.0</v>
      </c>
      <c r="E56" s="31"/>
      <c r="F56" s="31" t="s">
        <v>179</v>
      </c>
      <c r="G56" s="31" t="s">
        <v>496</v>
      </c>
    </row>
    <row r="57" ht="15.75" customHeight="1">
      <c r="A57" s="30" t="s">
        <v>332</v>
      </c>
      <c r="B57" s="31">
        <v>0.0</v>
      </c>
      <c r="C57" s="31" t="s">
        <v>20</v>
      </c>
      <c r="D57" s="31">
        <v>1.0</v>
      </c>
      <c r="E57" s="31"/>
      <c r="F57" s="79" t="s">
        <v>497</v>
      </c>
      <c r="G57" s="79" t="s">
        <v>497</v>
      </c>
    </row>
    <row r="58" ht="15.75" customHeight="1">
      <c r="A58" s="30" t="s">
        <v>494</v>
      </c>
      <c r="B58" s="31">
        <v>2.0</v>
      </c>
      <c r="C58" s="31" t="s">
        <v>20</v>
      </c>
      <c r="D58" s="31">
        <v>1.0</v>
      </c>
      <c r="E58" s="31"/>
      <c r="F58" s="80"/>
      <c r="G58" s="80"/>
    </row>
    <row r="59" ht="15.75" customHeight="1">
      <c r="A59" s="30" t="s">
        <v>41</v>
      </c>
      <c r="B59" s="31">
        <v>4.0</v>
      </c>
      <c r="C59" s="31" t="s">
        <v>20</v>
      </c>
      <c r="D59" s="31">
        <v>4.0</v>
      </c>
      <c r="E59" s="31"/>
      <c r="F59" s="31"/>
      <c r="G59" s="31"/>
    </row>
    <row r="60" ht="15.75" customHeight="1"/>
    <row r="61" ht="15.75" customHeight="1">
      <c r="A61" s="21" t="s">
        <v>492</v>
      </c>
      <c r="B61" s="4" t="s">
        <v>498</v>
      </c>
    </row>
    <row r="62" ht="15.75" customHeight="1">
      <c r="A62" s="21" t="s">
        <v>494</v>
      </c>
      <c r="B62" s="4" t="s">
        <v>499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F46:F47"/>
    <mergeCell ref="G46:G47"/>
    <mergeCell ref="F51:F53"/>
    <mergeCell ref="G51:G53"/>
    <mergeCell ref="F57:F58"/>
    <mergeCell ref="G57:G58"/>
    <mergeCell ref="B61:C61"/>
    <mergeCell ref="B62:C62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43"/>
    <col customWidth="1" min="7" max="7" width="10.0"/>
    <col customWidth="1" min="8" max="13" width="8.71"/>
    <col customWidth="1" min="14" max="14" width="11.0"/>
    <col customWidth="1" min="15" max="26" width="8.71"/>
  </cols>
  <sheetData>
    <row r="1">
      <c r="A1" s="1" t="s">
        <v>101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111</v>
      </c>
      <c r="B3" s="3" t="s">
        <v>17</v>
      </c>
      <c r="C3" s="3" t="s">
        <v>538</v>
      </c>
      <c r="D3" s="3" t="s">
        <v>295</v>
      </c>
      <c r="E3" s="3"/>
      <c r="F3" s="59" t="s">
        <v>539</v>
      </c>
      <c r="G3" s="35"/>
    </row>
    <row r="4">
      <c r="A4" s="3" t="s">
        <v>112</v>
      </c>
      <c r="B4" s="3" t="s">
        <v>134</v>
      </c>
      <c r="C4" s="3" t="s">
        <v>295</v>
      </c>
      <c r="D4" s="3" t="s">
        <v>295</v>
      </c>
      <c r="E4" s="3"/>
      <c r="F4" s="59"/>
      <c r="G4" s="41"/>
    </row>
    <row r="5">
      <c r="A5" s="3" t="s">
        <v>113</v>
      </c>
      <c r="B5" s="3" t="s">
        <v>56</v>
      </c>
      <c r="C5" s="3" t="s">
        <v>265</v>
      </c>
      <c r="D5" s="3" t="s">
        <v>295</v>
      </c>
      <c r="E5" s="3"/>
      <c r="F5" s="59" t="s">
        <v>355</v>
      </c>
      <c r="G5" s="41"/>
      <c r="J5" s="70" t="s">
        <v>462</v>
      </c>
      <c r="N5" s="71"/>
    </row>
    <row r="6">
      <c r="A6" s="3" t="s">
        <v>115</v>
      </c>
      <c r="B6" s="3" t="s">
        <v>144</v>
      </c>
      <c r="C6" s="3" t="s">
        <v>538</v>
      </c>
      <c r="D6" s="3" t="s">
        <v>295</v>
      </c>
      <c r="E6" s="3"/>
      <c r="F6" s="59"/>
      <c r="G6" s="41"/>
      <c r="J6" s="70">
        <v>0.0</v>
      </c>
      <c r="K6" s="70" t="s">
        <v>144</v>
      </c>
      <c r="P6" s="81"/>
      <c r="Q6" s="81" t="s">
        <v>540</v>
      </c>
      <c r="R6" s="81"/>
      <c r="S6" s="81"/>
      <c r="T6" s="81"/>
      <c r="U6" s="81"/>
    </row>
    <row r="7">
      <c r="A7" s="3" t="s">
        <v>117</v>
      </c>
      <c r="B7" s="3" t="s">
        <v>134</v>
      </c>
      <c r="C7" s="3" t="s">
        <v>295</v>
      </c>
      <c r="D7" s="3" t="s">
        <v>295</v>
      </c>
      <c r="E7" s="3"/>
      <c r="F7" s="59"/>
      <c r="G7" s="41"/>
      <c r="J7" s="70">
        <v>1.0</v>
      </c>
      <c r="K7" s="70" t="s">
        <v>107</v>
      </c>
      <c r="P7" s="81">
        <v>1.0</v>
      </c>
      <c r="Q7" s="81" t="s">
        <v>144</v>
      </c>
      <c r="R7" s="81"/>
      <c r="S7" s="81"/>
      <c r="T7" s="81"/>
      <c r="U7" s="81"/>
    </row>
    <row r="8">
      <c r="A8" s="3" t="s">
        <v>118</v>
      </c>
      <c r="B8" s="6" t="s">
        <v>17</v>
      </c>
      <c r="C8" s="6" t="s">
        <v>104</v>
      </c>
      <c r="D8" s="3" t="s">
        <v>295</v>
      </c>
      <c r="E8" s="3"/>
      <c r="F8" s="59"/>
      <c r="G8" s="41"/>
      <c r="J8" s="82">
        <v>2.0</v>
      </c>
      <c r="K8" s="82" t="s">
        <v>265</v>
      </c>
      <c r="L8" s="70" t="s">
        <v>541</v>
      </c>
      <c r="P8" s="81">
        <v>2.0</v>
      </c>
      <c r="Q8" s="81" t="s">
        <v>104</v>
      </c>
      <c r="R8" s="81"/>
      <c r="S8" s="81"/>
      <c r="T8" s="81"/>
      <c r="U8" s="81"/>
    </row>
    <row r="9">
      <c r="A9" s="3" t="s">
        <v>119</v>
      </c>
      <c r="B9" s="6" t="s">
        <v>56</v>
      </c>
      <c r="C9" s="6" t="s">
        <v>144</v>
      </c>
      <c r="D9" s="3" t="s">
        <v>295</v>
      </c>
      <c r="E9" s="3"/>
      <c r="F9" s="59"/>
      <c r="G9" s="41"/>
      <c r="J9" s="72">
        <v>3.0</v>
      </c>
      <c r="K9" s="72" t="s">
        <v>542</v>
      </c>
      <c r="P9" s="81">
        <v>3.0</v>
      </c>
      <c r="Q9" s="81" t="s">
        <v>277</v>
      </c>
      <c r="R9" s="81"/>
      <c r="S9" s="81"/>
      <c r="T9" s="81"/>
      <c r="U9" s="81"/>
    </row>
    <row r="10">
      <c r="A10" s="3" t="s">
        <v>120</v>
      </c>
      <c r="B10" s="3" t="s">
        <v>134</v>
      </c>
      <c r="C10" s="3" t="s">
        <v>295</v>
      </c>
      <c r="D10" s="3" t="s">
        <v>295</v>
      </c>
      <c r="E10" s="3"/>
      <c r="F10" s="59" t="s">
        <v>469</v>
      </c>
      <c r="G10" s="35"/>
      <c r="J10" s="70">
        <v>4.0</v>
      </c>
      <c r="K10" s="70" t="s">
        <v>104</v>
      </c>
      <c r="P10" s="81">
        <v>4.0</v>
      </c>
      <c r="Q10" s="81" t="s">
        <v>295</v>
      </c>
      <c r="R10" s="81"/>
      <c r="S10" s="81"/>
      <c r="T10" s="81"/>
      <c r="U10" s="81"/>
    </row>
    <row r="11">
      <c r="A11" s="3" t="s">
        <v>121</v>
      </c>
      <c r="B11" s="3" t="s">
        <v>17</v>
      </c>
      <c r="C11" s="3" t="s">
        <v>265</v>
      </c>
      <c r="D11" s="3" t="s">
        <v>295</v>
      </c>
      <c r="E11" s="3"/>
      <c r="F11" s="59" t="s">
        <v>469</v>
      </c>
      <c r="G11" s="41"/>
      <c r="J11" s="72">
        <v>5.0</v>
      </c>
      <c r="K11" s="72" t="s">
        <v>543</v>
      </c>
      <c r="P11" s="81">
        <v>5.0</v>
      </c>
      <c r="Q11" s="81" t="s">
        <v>538</v>
      </c>
      <c r="R11" s="83"/>
      <c r="S11" s="83"/>
      <c r="T11" s="81"/>
      <c r="U11" s="81"/>
    </row>
    <row r="12">
      <c r="A12" s="3" t="s">
        <v>122</v>
      </c>
      <c r="B12" s="3" t="s">
        <v>56</v>
      </c>
      <c r="C12" s="3" t="s">
        <v>538</v>
      </c>
      <c r="D12" s="3" t="s">
        <v>295</v>
      </c>
      <c r="E12" s="3"/>
      <c r="F12" s="59" t="s">
        <v>469</v>
      </c>
      <c r="G12" s="40"/>
      <c r="I12" s="4"/>
      <c r="J12" s="72">
        <v>6.0</v>
      </c>
      <c r="K12" s="72" t="s">
        <v>544</v>
      </c>
      <c r="P12" s="81">
        <v>6.0</v>
      </c>
      <c r="Q12" s="81" t="s">
        <v>107</v>
      </c>
      <c r="R12" s="81"/>
      <c r="S12" s="81"/>
      <c r="T12" s="81"/>
      <c r="U12" s="81"/>
    </row>
    <row r="13">
      <c r="A13" s="3" t="s">
        <v>123</v>
      </c>
      <c r="B13" s="3" t="s">
        <v>17</v>
      </c>
      <c r="C13" s="3" t="s">
        <v>295</v>
      </c>
      <c r="D13" s="3" t="s">
        <v>295</v>
      </c>
      <c r="E13" s="3"/>
      <c r="F13" s="59"/>
      <c r="G13" s="41"/>
      <c r="I13" s="4"/>
      <c r="J13" s="70">
        <v>7.0</v>
      </c>
      <c r="K13" s="70" t="s">
        <v>277</v>
      </c>
      <c r="P13" s="81">
        <v>7.0</v>
      </c>
      <c r="Q13" s="81" t="s">
        <v>265</v>
      </c>
      <c r="R13" s="81"/>
      <c r="S13" s="81"/>
      <c r="T13" s="81"/>
      <c r="U13" s="81"/>
    </row>
    <row r="14">
      <c r="A14" s="3" t="s">
        <v>124</v>
      </c>
      <c r="B14" s="3" t="s">
        <v>134</v>
      </c>
      <c r="C14" s="3" t="s">
        <v>265</v>
      </c>
      <c r="D14" s="3" t="s">
        <v>295</v>
      </c>
      <c r="E14" s="3"/>
      <c r="F14" s="59" t="s">
        <v>545</v>
      </c>
      <c r="G14" s="41"/>
      <c r="I14" s="4"/>
      <c r="J14" s="70">
        <v>8.0</v>
      </c>
      <c r="K14" s="70" t="s">
        <v>295</v>
      </c>
    </row>
    <row r="15">
      <c r="A15" s="3" t="s">
        <v>125</v>
      </c>
      <c r="B15" s="6" t="s">
        <v>17</v>
      </c>
      <c r="C15" s="6" t="s">
        <v>265</v>
      </c>
      <c r="D15" s="3" t="s">
        <v>295</v>
      </c>
      <c r="E15" s="3"/>
      <c r="F15" s="59"/>
      <c r="G15" s="41"/>
      <c r="I15" s="4"/>
      <c r="J15" s="70">
        <v>9.0</v>
      </c>
      <c r="K15" s="70" t="s">
        <v>269</v>
      </c>
    </row>
    <row r="16">
      <c r="A16" s="3" t="s">
        <v>126</v>
      </c>
      <c r="B16" s="6" t="s">
        <v>134</v>
      </c>
      <c r="C16" s="6" t="s">
        <v>144</v>
      </c>
      <c r="D16" s="3" t="s">
        <v>295</v>
      </c>
      <c r="E16" s="3"/>
      <c r="F16" s="59"/>
      <c r="G16" s="41"/>
      <c r="I16" s="4"/>
      <c r="N16" s="71"/>
    </row>
    <row r="17">
      <c r="A17" s="3" t="s">
        <v>127</v>
      </c>
      <c r="B17" s="3" t="s">
        <v>104</v>
      </c>
      <c r="C17" s="3" t="s">
        <v>538</v>
      </c>
      <c r="D17" s="3" t="s">
        <v>295</v>
      </c>
      <c r="E17" s="3"/>
      <c r="F17" s="59" t="s">
        <v>539</v>
      </c>
      <c r="G17" s="35"/>
      <c r="N17" s="71"/>
      <c r="Q17" s="4"/>
    </row>
    <row r="18">
      <c r="A18" s="3" t="s">
        <v>128</v>
      </c>
      <c r="B18" s="3" t="s">
        <v>144</v>
      </c>
      <c r="C18" s="3" t="s">
        <v>265</v>
      </c>
      <c r="D18" s="3" t="s">
        <v>295</v>
      </c>
      <c r="E18" s="3"/>
      <c r="F18" s="59" t="s">
        <v>539</v>
      </c>
      <c r="G18" s="41"/>
      <c r="N18" s="71"/>
      <c r="Q18" s="4"/>
    </row>
    <row r="19">
      <c r="A19" s="3" t="s">
        <v>129</v>
      </c>
      <c r="B19" s="3" t="s">
        <v>134</v>
      </c>
      <c r="C19" s="3" t="s">
        <v>538</v>
      </c>
      <c r="D19" s="3" t="s">
        <v>295</v>
      </c>
      <c r="E19" s="3"/>
      <c r="F19" s="59" t="s">
        <v>546</v>
      </c>
      <c r="G19" s="41"/>
      <c r="K19" s="70" t="s">
        <v>547</v>
      </c>
      <c r="L19" s="70" t="s">
        <v>548</v>
      </c>
      <c r="N19" s="71"/>
      <c r="Q19" s="4"/>
    </row>
    <row r="20">
      <c r="A20" s="3" t="s">
        <v>130</v>
      </c>
      <c r="B20" s="3" t="s">
        <v>104</v>
      </c>
      <c r="C20" s="3" t="s">
        <v>295</v>
      </c>
      <c r="D20" s="3" t="s">
        <v>295</v>
      </c>
      <c r="E20" s="3"/>
      <c r="F20" s="59" t="s">
        <v>429</v>
      </c>
      <c r="G20" s="41"/>
      <c r="K20" s="84" t="s">
        <v>549</v>
      </c>
      <c r="L20" s="84" t="s">
        <v>550</v>
      </c>
      <c r="Q20" s="4"/>
    </row>
    <row r="21" ht="15.75" customHeight="1">
      <c r="A21" s="3" t="s">
        <v>131</v>
      </c>
      <c r="B21" s="3" t="s">
        <v>17</v>
      </c>
      <c r="C21" s="3" t="s">
        <v>265</v>
      </c>
      <c r="D21" s="3" t="s">
        <v>295</v>
      </c>
      <c r="E21" s="3"/>
      <c r="F21" s="59" t="s">
        <v>545</v>
      </c>
      <c r="G21" s="41"/>
      <c r="K21" s="84" t="s">
        <v>551</v>
      </c>
      <c r="L21" s="84">
        <v>3.0</v>
      </c>
      <c r="Q21" s="4"/>
    </row>
    <row r="22" ht="15.75" customHeight="1">
      <c r="A22" s="3" t="s">
        <v>132</v>
      </c>
      <c r="B22" s="6" t="s">
        <v>134</v>
      </c>
      <c r="C22" s="6" t="s">
        <v>144</v>
      </c>
      <c r="D22" s="3" t="s">
        <v>295</v>
      </c>
      <c r="E22" s="3"/>
      <c r="F22" s="59"/>
      <c r="G22" s="41"/>
      <c r="K22" s="84" t="s">
        <v>550</v>
      </c>
      <c r="L22" s="84" t="s">
        <v>549</v>
      </c>
      <c r="Q22" s="4"/>
    </row>
    <row r="23" ht="15.75" customHeight="1">
      <c r="A23" s="3" t="s">
        <v>133</v>
      </c>
      <c r="B23" s="6" t="s">
        <v>17</v>
      </c>
      <c r="C23" s="6" t="s">
        <v>104</v>
      </c>
      <c r="D23" s="3" t="s">
        <v>295</v>
      </c>
      <c r="E23" s="3"/>
      <c r="F23" s="59"/>
      <c r="G23" s="44"/>
      <c r="K23" s="84" t="s">
        <v>549</v>
      </c>
      <c r="L23" s="84">
        <v>3.0</v>
      </c>
      <c r="Q23" s="4"/>
    </row>
    <row r="24" ht="15.75" customHeight="1">
      <c r="A24" s="3" t="s">
        <v>135</v>
      </c>
      <c r="B24" s="3"/>
      <c r="C24" s="3"/>
      <c r="D24" s="3" t="s">
        <v>295</v>
      </c>
      <c r="E24" s="3"/>
      <c r="F24" s="59" t="s">
        <v>502</v>
      </c>
      <c r="G24" s="35"/>
      <c r="K24" s="84" t="s">
        <v>550</v>
      </c>
      <c r="L24" s="84">
        <v>3.0</v>
      </c>
      <c r="Q24" s="4"/>
    </row>
    <row r="25" ht="15.75" customHeight="1">
      <c r="A25" s="3" t="s">
        <v>503</v>
      </c>
      <c r="B25" s="6"/>
      <c r="C25" s="6"/>
      <c r="D25" s="3" t="s">
        <v>295</v>
      </c>
      <c r="E25" s="3"/>
      <c r="F25" s="59"/>
      <c r="G25" s="41"/>
      <c r="Q25" s="4"/>
    </row>
    <row r="26" ht="15.75" customHeight="1">
      <c r="A26" s="3" t="s">
        <v>504</v>
      </c>
      <c r="B26" s="3"/>
      <c r="C26" s="3"/>
      <c r="D26" s="3" t="s">
        <v>295</v>
      </c>
      <c r="E26" s="3"/>
      <c r="F26" s="7"/>
      <c r="G26" s="41"/>
      <c r="Q26" s="4"/>
    </row>
    <row r="27" ht="15.75" customHeight="1">
      <c r="A27" s="3" t="s">
        <v>505</v>
      </c>
      <c r="B27" s="3"/>
      <c r="C27" s="3"/>
      <c r="D27" s="3" t="s">
        <v>295</v>
      </c>
      <c r="E27" s="3"/>
      <c r="F27" s="7"/>
      <c r="G27" s="41"/>
      <c r="K27" s="84" t="s">
        <v>552</v>
      </c>
      <c r="Q27" s="4"/>
    </row>
    <row r="28" ht="15.75" customHeight="1">
      <c r="A28" s="3" t="s">
        <v>506</v>
      </c>
      <c r="B28" s="24"/>
      <c r="C28" s="3"/>
      <c r="D28" s="3" t="s">
        <v>295</v>
      </c>
      <c r="E28" s="3"/>
      <c r="F28" s="7"/>
      <c r="G28" s="41"/>
      <c r="N28" s="71"/>
      <c r="Q28" s="4"/>
    </row>
    <row r="29" ht="15.75" customHeight="1">
      <c r="A29" s="3" t="s">
        <v>507</v>
      </c>
      <c r="B29" s="6"/>
      <c r="C29" s="6"/>
      <c r="D29" s="3" t="s">
        <v>295</v>
      </c>
      <c r="E29" s="3"/>
      <c r="F29" s="7"/>
      <c r="G29" s="41"/>
      <c r="N29" s="71"/>
      <c r="Q29" s="4"/>
    </row>
    <row r="30" ht="15.75" customHeight="1">
      <c r="A30" s="3" t="s">
        <v>508</v>
      </c>
      <c r="B30" s="6"/>
      <c r="C30" s="6"/>
      <c r="D30" s="3" t="s">
        <v>295</v>
      </c>
      <c r="E30" s="3"/>
      <c r="F30" s="7"/>
      <c r="G30" s="44"/>
      <c r="N30" s="71"/>
      <c r="Q30" s="4"/>
    </row>
    <row r="31" ht="15.75" customHeight="1">
      <c r="A31" s="3" t="s">
        <v>509</v>
      </c>
      <c r="B31" s="3"/>
      <c r="C31" s="3"/>
      <c r="D31" s="3" t="s">
        <v>295</v>
      </c>
      <c r="E31" s="3"/>
      <c r="F31" s="7"/>
      <c r="G31" s="3"/>
      <c r="N31" s="71"/>
    </row>
    <row r="32" ht="15.75" customHeight="1">
      <c r="A32" s="3" t="s">
        <v>510</v>
      </c>
      <c r="B32" s="3"/>
      <c r="C32" s="3"/>
      <c r="D32" s="3" t="s">
        <v>295</v>
      </c>
      <c r="E32" s="3"/>
      <c r="F32" s="7"/>
      <c r="G32" s="3"/>
      <c r="N32" s="71"/>
    </row>
    <row r="33" ht="15.75" customHeight="1">
      <c r="A33" s="3" t="s">
        <v>511</v>
      </c>
      <c r="B33" s="3"/>
      <c r="C33" s="3"/>
      <c r="D33" s="3" t="s">
        <v>295</v>
      </c>
      <c r="E33" s="3"/>
      <c r="F33" s="7"/>
      <c r="G33" s="3"/>
      <c r="N33" s="71"/>
    </row>
    <row r="34" ht="15.75" customHeight="1">
      <c r="A34" s="3" t="s">
        <v>512</v>
      </c>
      <c r="B34" s="3"/>
      <c r="C34" s="3"/>
      <c r="D34" s="3" t="s">
        <v>295</v>
      </c>
      <c r="E34" s="3"/>
      <c r="F34" s="7"/>
      <c r="G34" s="3"/>
      <c r="N34" s="71"/>
    </row>
    <row r="35" ht="15.75" customHeight="1">
      <c r="A35" s="3" t="s">
        <v>513</v>
      </c>
      <c r="B35" s="3"/>
      <c r="C35" s="3"/>
      <c r="D35" s="3" t="s">
        <v>295</v>
      </c>
      <c r="E35" s="3"/>
      <c r="F35" s="7"/>
      <c r="G35" s="3"/>
      <c r="N35" s="71"/>
    </row>
    <row r="36" ht="15.75" customHeight="1">
      <c r="A36" s="3" t="s">
        <v>514</v>
      </c>
      <c r="B36" s="6"/>
      <c r="C36" s="6"/>
      <c r="D36" s="3" t="s">
        <v>295</v>
      </c>
      <c r="E36" s="3"/>
      <c r="F36" s="7"/>
      <c r="G36" s="3"/>
      <c r="N36" s="71"/>
    </row>
    <row r="37" ht="15.75" customHeight="1">
      <c r="A37" s="3" t="s">
        <v>515</v>
      </c>
      <c r="B37" s="6"/>
      <c r="C37" s="6"/>
      <c r="D37" s="3" t="s">
        <v>295</v>
      </c>
      <c r="E37" s="3"/>
      <c r="F37" s="7"/>
      <c r="G37" s="3"/>
      <c r="N37" s="71"/>
    </row>
    <row r="38" ht="15.75" customHeight="1">
      <c r="N38" s="71"/>
    </row>
    <row r="39" ht="15.75" customHeight="1">
      <c r="N39" s="71"/>
    </row>
    <row r="40" ht="15.75" customHeight="1">
      <c r="A40" s="29" t="s">
        <v>33</v>
      </c>
      <c r="B40" s="29" t="s">
        <v>56</v>
      </c>
      <c r="C40" s="29" t="s">
        <v>134</v>
      </c>
      <c r="D40" s="29" t="s">
        <v>17</v>
      </c>
      <c r="E40" s="29"/>
      <c r="F40" s="29" t="s">
        <v>34</v>
      </c>
      <c r="G40" s="29" t="s">
        <v>35</v>
      </c>
      <c r="N40" s="71"/>
    </row>
    <row r="41" ht="15.75" customHeight="1">
      <c r="A41" s="30" t="s">
        <v>332</v>
      </c>
      <c r="B41" s="31">
        <v>3.0</v>
      </c>
      <c r="C41" s="31">
        <v>5.0</v>
      </c>
      <c r="D41" s="31">
        <v>4.0</v>
      </c>
      <c r="E41" s="31"/>
      <c r="F41" s="31" t="s">
        <v>20</v>
      </c>
      <c r="G41" s="31" t="s">
        <v>553</v>
      </c>
      <c r="I41" s="70" t="s">
        <v>554</v>
      </c>
      <c r="N41" s="71"/>
    </row>
    <row r="42" ht="15.75" customHeight="1">
      <c r="A42" s="30" t="s">
        <v>333</v>
      </c>
      <c r="B42" s="31">
        <v>1.0</v>
      </c>
      <c r="C42" s="31">
        <v>2.0</v>
      </c>
      <c r="D42" s="31">
        <v>3.0</v>
      </c>
      <c r="E42" s="31"/>
      <c r="F42" s="31" t="s">
        <v>381</v>
      </c>
      <c r="G42" s="31" t="s">
        <v>337</v>
      </c>
      <c r="N42" s="71"/>
    </row>
    <row r="43" ht="15.75" customHeight="1">
      <c r="A43" s="30" t="s">
        <v>41</v>
      </c>
      <c r="B43" s="31">
        <v>3.0</v>
      </c>
      <c r="C43" s="31">
        <v>6.0</v>
      </c>
      <c r="D43" s="31">
        <v>7.0</v>
      </c>
      <c r="E43" s="31"/>
      <c r="F43" s="31"/>
      <c r="G43" s="31"/>
    </row>
    <row r="44" ht="15.75" customHeight="1">
      <c r="A44" s="29" t="s">
        <v>42</v>
      </c>
      <c r="B44" s="29" t="s">
        <v>144</v>
      </c>
      <c r="C44" s="29" t="s">
        <v>104</v>
      </c>
      <c r="D44" s="29" t="s">
        <v>107</v>
      </c>
      <c r="E44" s="29"/>
      <c r="F44" s="29" t="s">
        <v>34</v>
      </c>
      <c r="G44" s="29" t="s">
        <v>35</v>
      </c>
      <c r="H44" s="74"/>
      <c r="I44" s="75"/>
      <c r="N44" s="71"/>
    </row>
    <row r="45" ht="15.75" customHeight="1">
      <c r="A45" s="30" t="s">
        <v>332</v>
      </c>
      <c r="B45" s="31">
        <v>2.0</v>
      </c>
      <c r="C45" s="31">
        <v>2.0</v>
      </c>
      <c r="D45" s="31" t="s">
        <v>142</v>
      </c>
      <c r="E45" s="31"/>
      <c r="F45" s="31" t="s">
        <v>495</v>
      </c>
      <c r="G45" s="31" t="s">
        <v>495</v>
      </c>
      <c r="N45" s="71"/>
    </row>
    <row r="46" ht="15.75" customHeight="1">
      <c r="A46" s="30" t="s">
        <v>338</v>
      </c>
      <c r="B46" s="31">
        <v>0.0</v>
      </c>
      <c r="C46" s="31">
        <v>0.0</v>
      </c>
      <c r="D46" s="31" t="s">
        <v>142</v>
      </c>
      <c r="E46" s="31"/>
      <c r="F46" s="31" t="s">
        <v>20</v>
      </c>
      <c r="G46" s="31" t="s">
        <v>255</v>
      </c>
    </row>
    <row r="47" ht="15.75" customHeight="1">
      <c r="A47" s="30" t="s">
        <v>336</v>
      </c>
      <c r="B47" s="31">
        <v>3.0</v>
      </c>
      <c r="C47" s="31">
        <v>2.0</v>
      </c>
      <c r="D47" s="31" t="s">
        <v>142</v>
      </c>
      <c r="E47" s="31"/>
      <c r="F47" s="31" t="s">
        <v>20</v>
      </c>
      <c r="G47" s="31" t="s">
        <v>40</v>
      </c>
    </row>
    <row r="48" ht="15.75" customHeight="1">
      <c r="A48" s="30" t="s">
        <v>41</v>
      </c>
      <c r="B48" s="31">
        <v>4.0</v>
      </c>
      <c r="C48" s="31">
        <v>4.0</v>
      </c>
      <c r="D48" s="31" t="s">
        <v>142</v>
      </c>
      <c r="E48" s="31"/>
      <c r="F48" s="31"/>
      <c r="G48" s="31"/>
    </row>
    <row r="49" ht="15.75" customHeight="1">
      <c r="A49" s="29" t="s">
        <v>47</v>
      </c>
      <c r="B49" s="29" t="s">
        <v>265</v>
      </c>
      <c r="C49" s="29" t="s">
        <v>277</v>
      </c>
      <c r="D49" s="29" t="s">
        <v>295</v>
      </c>
      <c r="E49" s="29" t="s">
        <v>538</v>
      </c>
      <c r="F49" s="29" t="s">
        <v>34</v>
      </c>
      <c r="G49" s="29" t="s">
        <v>35</v>
      </c>
    </row>
    <row r="50" ht="15.75" customHeight="1">
      <c r="A50" s="30" t="s">
        <v>338</v>
      </c>
      <c r="B50" s="31">
        <v>5.0</v>
      </c>
      <c r="C50" s="31" t="s">
        <v>20</v>
      </c>
      <c r="D50" s="31">
        <v>5.0</v>
      </c>
      <c r="E50" s="31">
        <v>5.0</v>
      </c>
      <c r="F50" s="31" t="s">
        <v>179</v>
      </c>
      <c r="G50" s="31" t="s">
        <v>179</v>
      </c>
    </row>
    <row r="51" ht="15.75" customHeight="1">
      <c r="A51" s="30" t="s">
        <v>336</v>
      </c>
      <c r="B51" s="31">
        <v>1.0</v>
      </c>
      <c r="C51" s="31" t="s">
        <v>20</v>
      </c>
      <c r="D51" s="31" t="s">
        <v>20</v>
      </c>
      <c r="E51" s="31" t="s">
        <v>20</v>
      </c>
      <c r="F51" s="31" t="s">
        <v>20</v>
      </c>
      <c r="G51" s="31" t="s">
        <v>497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43"/>
    <col customWidth="1" min="7" max="7" width="10.0"/>
    <col customWidth="1" min="8" max="13" width="8.71"/>
    <col customWidth="1" min="14" max="14" width="11.0"/>
    <col customWidth="1" min="15" max="26" width="8.71"/>
  </cols>
  <sheetData>
    <row r="1">
      <c r="A1" s="1" t="s">
        <v>146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149</v>
      </c>
      <c r="B3" s="3" t="s">
        <v>56</v>
      </c>
      <c r="C3" s="3" t="s">
        <v>265</v>
      </c>
      <c r="D3" s="3" t="s">
        <v>295</v>
      </c>
      <c r="E3" s="3"/>
      <c r="F3" s="59"/>
      <c r="G3" s="35"/>
    </row>
    <row r="4">
      <c r="A4" s="3" t="s">
        <v>150</v>
      </c>
      <c r="B4" s="3" t="s">
        <v>17</v>
      </c>
      <c r="C4" s="3" t="s">
        <v>538</v>
      </c>
      <c r="D4" s="3" t="s">
        <v>295</v>
      </c>
      <c r="E4" s="3"/>
      <c r="F4" s="59"/>
      <c r="G4" s="41"/>
    </row>
    <row r="5">
      <c r="A5" s="3" t="s">
        <v>151</v>
      </c>
      <c r="B5" s="3" t="s">
        <v>134</v>
      </c>
      <c r="C5" s="3" t="s">
        <v>295</v>
      </c>
      <c r="D5" s="3" t="s">
        <v>295</v>
      </c>
      <c r="E5" s="3"/>
      <c r="F5" s="59"/>
      <c r="G5" s="41"/>
      <c r="J5" s="70" t="s">
        <v>462</v>
      </c>
      <c r="N5" s="71"/>
    </row>
    <row r="6">
      <c r="A6" s="3" t="s">
        <v>152</v>
      </c>
      <c r="B6" s="3" t="s">
        <v>104</v>
      </c>
      <c r="C6" s="3" t="s">
        <v>265</v>
      </c>
      <c r="D6" s="3" t="s">
        <v>295</v>
      </c>
      <c r="E6" s="3"/>
      <c r="F6" s="59"/>
      <c r="G6" s="41"/>
      <c r="J6" s="70">
        <v>0.0</v>
      </c>
      <c r="K6" s="70" t="s">
        <v>144</v>
      </c>
      <c r="P6" s="81"/>
      <c r="Q6" s="81" t="s">
        <v>540</v>
      </c>
      <c r="R6" s="81"/>
      <c r="S6" s="81"/>
      <c r="T6" s="81"/>
      <c r="U6" s="81"/>
    </row>
    <row r="7">
      <c r="A7" s="3" t="s">
        <v>153</v>
      </c>
      <c r="B7" s="3" t="s">
        <v>17</v>
      </c>
      <c r="C7" s="3" t="s">
        <v>538</v>
      </c>
      <c r="D7" s="3" t="s">
        <v>295</v>
      </c>
      <c r="E7" s="3"/>
      <c r="F7" s="59"/>
      <c r="G7" s="41"/>
      <c r="J7" s="70">
        <v>1.0</v>
      </c>
      <c r="K7" s="70" t="s">
        <v>107</v>
      </c>
      <c r="P7" s="81">
        <v>1.0</v>
      </c>
      <c r="Q7" s="81" t="s">
        <v>144</v>
      </c>
      <c r="R7" s="81"/>
      <c r="S7" s="81"/>
      <c r="T7" s="81"/>
      <c r="U7" s="81"/>
    </row>
    <row r="8">
      <c r="A8" s="3" t="s">
        <v>154</v>
      </c>
      <c r="B8" s="6" t="s">
        <v>56</v>
      </c>
      <c r="C8" s="6" t="s">
        <v>144</v>
      </c>
      <c r="D8" s="3" t="s">
        <v>295</v>
      </c>
      <c r="E8" s="3"/>
      <c r="F8" s="59"/>
      <c r="G8" s="41"/>
      <c r="J8" s="82">
        <v>2.0</v>
      </c>
      <c r="K8" s="82" t="s">
        <v>265</v>
      </c>
      <c r="L8" s="70" t="s">
        <v>541</v>
      </c>
      <c r="P8" s="81">
        <v>2.0</v>
      </c>
      <c r="Q8" s="81" t="s">
        <v>104</v>
      </c>
      <c r="R8" s="81"/>
      <c r="S8" s="81"/>
      <c r="T8" s="81"/>
      <c r="U8" s="81"/>
    </row>
    <row r="9">
      <c r="A9" s="3" t="s">
        <v>155</v>
      </c>
      <c r="B9" s="6" t="s">
        <v>134</v>
      </c>
      <c r="C9" s="6" t="s">
        <v>104</v>
      </c>
      <c r="D9" s="3" t="s">
        <v>295</v>
      </c>
      <c r="E9" s="3"/>
      <c r="F9" s="59"/>
      <c r="G9" s="41"/>
      <c r="J9" s="72">
        <v>3.0</v>
      </c>
      <c r="K9" s="72" t="s">
        <v>542</v>
      </c>
      <c r="P9" s="81">
        <v>3.0</v>
      </c>
      <c r="Q9" s="81" t="s">
        <v>277</v>
      </c>
      <c r="R9" s="81"/>
      <c r="S9" s="81"/>
      <c r="T9" s="81"/>
      <c r="U9" s="81"/>
    </row>
    <row r="10">
      <c r="A10" s="3" t="s">
        <v>156</v>
      </c>
      <c r="B10" s="3" t="s">
        <v>17</v>
      </c>
      <c r="C10" s="3" t="s">
        <v>538</v>
      </c>
      <c r="D10" s="3" t="s">
        <v>295</v>
      </c>
      <c r="E10" s="3"/>
      <c r="F10" s="59"/>
      <c r="G10" s="35"/>
      <c r="J10" s="70">
        <v>4.0</v>
      </c>
      <c r="K10" s="70" t="s">
        <v>104</v>
      </c>
      <c r="P10" s="81">
        <v>4.0</v>
      </c>
      <c r="Q10" s="81" t="s">
        <v>295</v>
      </c>
      <c r="R10" s="81"/>
      <c r="S10" s="81"/>
      <c r="T10" s="81"/>
      <c r="U10" s="81"/>
    </row>
    <row r="11">
      <c r="A11" s="3" t="s">
        <v>157</v>
      </c>
      <c r="B11" s="3" t="s">
        <v>56</v>
      </c>
      <c r="C11" s="3" t="s">
        <v>295</v>
      </c>
      <c r="D11" s="3" t="s">
        <v>295</v>
      </c>
      <c r="E11" s="3"/>
      <c r="F11" s="59"/>
      <c r="G11" s="41"/>
      <c r="J11" s="72">
        <v>5.0</v>
      </c>
      <c r="K11" s="72" t="s">
        <v>543</v>
      </c>
      <c r="P11" s="81">
        <v>5.0</v>
      </c>
      <c r="Q11" s="81" t="s">
        <v>538</v>
      </c>
      <c r="R11" s="83"/>
      <c r="S11" s="83"/>
      <c r="T11" s="81"/>
      <c r="U11" s="81"/>
    </row>
    <row r="12">
      <c r="A12" s="3" t="s">
        <v>158</v>
      </c>
      <c r="B12" s="3" t="s">
        <v>134</v>
      </c>
      <c r="C12" s="3" t="s">
        <v>265</v>
      </c>
      <c r="D12" s="3" t="s">
        <v>295</v>
      </c>
      <c r="E12" s="3"/>
      <c r="F12" s="59"/>
      <c r="G12" s="40"/>
      <c r="I12" s="4"/>
      <c r="J12" s="72">
        <v>6.0</v>
      </c>
      <c r="K12" s="72" t="s">
        <v>544</v>
      </c>
      <c r="P12" s="81">
        <v>6.0</v>
      </c>
      <c r="Q12" s="81" t="s">
        <v>107</v>
      </c>
      <c r="R12" s="81"/>
      <c r="S12" s="81"/>
      <c r="T12" s="81"/>
      <c r="U12" s="81"/>
    </row>
    <row r="13">
      <c r="A13" s="3" t="s">
        <v>159</v>
      </c>
      <c r="B13" s="3" t="s">
        <v>144</v>
      </c>
      <c r="C13" s="3" t="s">
        <v>555</v>
      </c>
      <c r="D13" s="3" t="s">
        <v>295</v>
      </c>
      <c r="E13" s="3"/>
      <c r="F13" s="59"/>
      <c r="G13" s="41"/>
      <c r="I13" s="4"/>
      <c r="J13" s="70">
        <v>7.0</v>
      </c>
      <c r="K13" s="70" t="s">
        <v>277</v>
      </c>
      <c r="P13" s="81">
        <v>7.0</v>
      </c>
      <c r="Q13" s="81" t="s">
        <v>265</v>
      </c>
      <c r="R13" s="81"/>
      <c r="S13" s="81"/>
      <c r="T13" s="81"/>
      <c r="U13" s="81"/>
    </row>
    <row r="14">
      <c r="A14" s="3" t="s">
        <v>160</v>
      </c>
      <c r="B14" s="3" t="s">
        <v>56</v>
      </c>
      <c r="C14" s="3" t="s">
        <v>295</v>
      </c>
      <c r="D14" s="3" t="s">
        <v>295</v>
      </c>
      <c r="E14" s="3"/>
      <c r="F14" s="59"/>
      <c r="G14" s="41"/>
      <c r="I14" s="4"/>
      <c r="J14" s="70">
        <v>8.0</v>
      </c>
      <c r="K14" s="70" t="s">
        <v>295</v>
      </c>
    </row>
    <row r="15">
      <c r="A15" s="3" t="s">
        <v>161</v>
      </c>
      <c r="B15" s="6" t="s">
        <v>134</v>
      </c>
      <c r="C15" s="6" t="s">
        <v>104</v>
      </c>
      <c r="D15" s="3" t="s">
        <v>295</v>
      </c>
      <c r="E15" s="3"/>
      <c r="F15" s="59"/>
      <c r="G15" s="41"/>
      <c r="I15" s="4"/>
      <c r="J15" s="70">
        <v>9.0</v>
      </c>
      <c r="K15" s="70" t="s">
        <v>269</v>
      </c>
    </row>
    <row r="16">
      <c r="A16" s="3" t="s">
        <v>162</v>
      </c>
      <c r="B16" s="6" t="s">
        <v>17</v>
      </c>
      <c r="C16" s="6" t="s">
        <v>144</v>
      </c>
      <c r="D16" s="3" t="s">
        <v>295</v>
      </c>
      <c r="E16" s="3"/>
      <c r="F16" s="59"/>
      <c r="G16" s="41"/>
      <c r="I16" s="4"/>
      <c r="N16" s="71"/>
    </row>
    <row r="17">
      <c r="A17" s="3" t="s">
        <v>163</v>
      </c>
      <c r="B17" s="3" t="s">
        <v>56</v>
      </c>
      <c r="C17" s="3" t="s">
        <v>265</v>
      </c>
      <c r="D17" s="3" t="s">
        <v>295</v>
      </c>
      <c r="E17" s="3"/>
      <c r="F17" s="59" t="s">
        <v>539</v>
      </c>
      <c r="G17" s="35"/>
      <c r="N17" s="71"/>
      <c r="Q17" s="4"/>
    </row>
    <row r="18">
      <c r="A18" s="3" t="s">
        <v>164</v>
      </c>
      <c r="B18" s="3" t="s">
        <v>134</v>
      </c>
      <c r="C18" s="3" t="s">
        <v>144</v>
      </c>
      <c r="D18" s="3" t="s">
        <v>295</v>
      </c>
      <c r="E18" s="3"/>
      <c r="F18" s="59" t="s">
        <v>539</v>
      </c>
      <c r="G18" s="41"/>
      <c r="N18" s="71"/>
      <c r="Q18" s="4"/>
    </row>
    <row r="19">
      <c r="A19" s="3" t="s">
        <v>165</v>
      </c>
      <c r="B19" s="3" t="s">
        <v>17</v>
      </c>
      <c r="C19" s="3" t="s">
        <v>538</v>
      </c>
      <c r="D19" s="3" t="s">
        <v>295</v>
      </c>
      <c r="E19" s="3"/>
      <c r="F19" s="59"/>
      <c r="G19" s="41"/>
      <c r="K19" s="70" t="s">
        <v>547</v>
      </c>
      <c r="L19" s="70" t="s">
        <v>548</v>
      </c>
      <c r="N19" s="71"/>
      <c r="Q19" s="4"/>
    </row>
    <row r="20">
      <c r="A20" s="3" t="s">
        <v>166</v>
      </c>
      <c r="B20" s="3" t="s">
        <v>104</v>
      </c>
      <c r="C20" s="3" t="s">
        <v>295</v>
      </c>
      <c r="D20" s="3" t="s">
        <v>295</v>
      </c>
      <c r="E20" s="3"/>
      <c r="F20" s="59"/>
      <c r="G20" s="41"/>
      <c r="K20" s="84" t="s">
        <v>549</v>
      </c>
      <c r="L20" s="84" t="s">
        <v>550</v>
      </c>
      <c r="Q20" s="4"/>
    </row>
    <row r="21" ht="15.75" customHeight="1">
      <c r="A21" s="3" t="s">
        <v>167</v>
      </c>
      <c r="B21" s="3" t="s">
        <v>134</v>
      </c>
      <c r="C21" s="3" t="s">
        <v>265</v>
      </c>
      <c r="D21" s="3" t="s">
        <v>295</v>
      </c>
      <c r="E21" s="3"/>
      <c r="F21" s="59"/>
      <c r="G21" s="41"/>
      <c r="K21" s="84" t="s">
        <v>551</v>
      </c>
      <c r="L21" s="84">
        <v>3.0</v>
      </c>
      <c r="Q21" s="4"/>
    </row>
    <row r="22" ht="15.75" customHeight="1">
      <c r="A22" s="3" t="s">
        <v>168</v>
      </c>
      <c r="B22" s="6" t="s">
        <v>56</v>
      </c>
      <c r="C22" s="6" t="s">
        <v>144</v>
      </c>
      <c r="D22" s="3" t="s">
        <v>295</v>
      </c>
      <c r="E22" s="3"/>
      <c r="F22" s="59"/>
      <c r="G22" s="41"/>
      <c r="K22" s="84" t="s">
        <v>550</v>
      </c>
      <c r="L22" s="84" t="s">
        <v>549</v>
      </c>
      <c r="Q22" s="4"/>
    </row>
    <row r="23" ht="15.75" customHeight="1">
      <c r="A23" s="3" t="s">
        <v>169</v>
      </c>
      <c r="B23" s="6" t="s">
        <v>17</v>
      </c>
      <c r="C23" s="6" t="s">
        <v>104</v>
      </c>
      <c r="D23" s="3" t="s">
        <v>295</v>
      </c>
      <c r="E23" s="3"/>
      <c r="F23" s="59"/>
      <c r="G23" s="44"/>
      <c r="K23" s="84" t="s">
        <v>549</v>
      </c>
      <c r="L23" s="84">
        <v>3.0</v>
      </c>
      <c r="Q23" s="4"/>
    </row>
    <row r="24" ht="15.75" customHeight="1">
      <c r="A24" s="3" t="s">
        <v>170</v>
      </c>
      <c r="B24" s="3" t="s">
        <v>134</v>
      </c>
      <c r="C24" s="3" t="s">
        <v>538</v>
      </c>
      <c r="D24" s="3" t="s">
        <v>295</v>
      </c>
      <c r="E24" s="3"/>
      <c r="F24" s="59" t="s">
        <v>539</v>
      </c>
      <c r="G24" s="35"/>
      <c r="K24" s="84" t="s">
        <v>550</v>
      </c>
      <c r="L24" s="84">
        <v>3.0</v>
      </c>
      <c r="Q24" s="4"/>
    </row>
    <row r="25" ht="15.75" customHeight="1">
      <c r="A25" s="3" t="s">
        <v>171</v>
      </c>
      <c r="B25" s="3" t="s">
        <v>56</v>
      </c>
      <c r="C25" s="3" t="s">
        <v>104</v>
      </c>
      <c r="D25" s="3" t="s">
        <v>295</v>
      </c>
      <c r="E25" s="3"/>
      <c r="F25" s="59" t="s">
        <v>539</v>
      </c>
      <c r="G25" s="41"/>
      <c r="Q25" s="4"/>
    </row>
    <row r="26" ht="15.75" customHeight="1">
      <c r="A26" s="3" t="s">
        <v>172</v>
      </c>
      <c r="B26" s="3" t="s">
        <v>17</v>
      </c>
      <c r="C26" s="3" t="s">
        <v>265</v>
      </c>
      <c r="D26" s="3" t="s">
        <v>295</v>
      </c>
      <c r="E26" s="3"/>
      <c r="F26" s="7"/>
      <c r="G26" s="41"/>
      <c r="Q26" s="4"/>
    </row>
    <row r="27" ht="15.75" customHeight="1">
      <c r="A27" s="3" t="s">
        <v>174</v>
      </c>
      <c r="B27" s="3" t="s">
        <v>144</v>
      </c>
      <c r="C27" s="3" t="s">
        <v>295</v>
      </c>
      <c r="D27" s="3" t="s">
        <v>295</v>
      </c>
      <c r="E27" s="3"/>
      <c r="F27" s="7"/>
      <c r="G27" s="41"/>
      <c r="K27" s="84" t="s">
        <v>552</v>
      </c>
      <c r="Q27" s="4"/>
    </row>
    <row r="28" ht="15.75" customHeight="1">
      <c r="A28" s="3" t="s">
        <v>175</v>
      </c>
      <c r="B28" s="24" t="s">
        <v>56</v>
      </c>
      <c r="C28" s="3" t="s">
        <v>538</v>
      </c>
      <c r="D28" s="3" t="s">
        <v>295</v>
      </c>
      <c r="E28" s="3"/>
      <c r="F28" s="7"/>
      <c r="G28" s="41"/>
      <c r="N28" s="71"/>
      <c r="Q28" s="4"/>
    </row>
    <row r="29" ht="15.75" customHeight="1">
      <c r="A29" s="3" t="s">
        <v>176</v>
      </c>
      <c r="B29" s="6" t="s">
        <v>17</v>
      </c>
      <c r="C29" s="6" t="s">
        <v>104</v>
      </c>
      <c r="D29" s="3" t="s">
        <v>295</v>
      </c>
      <c r="E29" s="3"/>
      <c r="F29" s="7"/>
      <c r="G29" s="41"/>
      <c r="N29" s="71"/>
      <c r="Q29" s="4"/>
    </row>
    <row r="30" ht="15.75" customHeight="1">
      <c r="A30" s="3" t="s">
        <v>177</v>
      </c>
      <c r="B30" s="6" t="s">
        <v>134</v>
      </c>
      <c r="C30" s="6" t="s">
        <v>144</v>
      </c>
      <c r="D30" s="3" t="s">
        <v>295</v>
      </c>
      <c r="E30" s="3"/>
      <c r="F30" s="7"/>
      <c r="G30" s="44"/>
      <c r="N30" s="71"/>
      <c r="Q30" s="4"/>
    </row>
    <row r="31" ht="15.75" customHeight="1">
      <c r="A31" s="3" t="s">
        <v>178</v>
      </c>
      <c r="B31" s="6" t="s">
        <v>56</v>
      </c>
      <c r="C31" s="6" t="s">
        <v>104</v>
      </c>
      <c r="D31" s="3" t="s">
        <v>295</v>
      </c>
      <c r="E31" s="3"/>
      <c r="F31" s="7"/>
      <c r="G31" s="3"/>
      <c r="N31" s="71"/>
      <c r="Q31" s="4"/>
    </row>
    <row r="32" ht="15.75" customHeight="1">
      <c r="A32" s="3" t="s">
        <v>102</v>
      </c>
      <c r="B32" s="6" t="s">
        <v>17</v>
      </c>
      <c r="C32" s="6" t="s">
        <v>144</v>
      </c>
      <c r="D32" s="3" t="s">
        <v>295</v>
      </c>
      <c r="E32" s="3"/>
      <c r="F32" s="7"/>
      <c r="G32" s="3"/>
      <c r="N32" s="71"/>
      <c r="Q32" s="4"/>
    </row>
    <row r="33" ht="15.75" customHeight="1">
      <c r="A33" s="3" t="s">
        <v>105</v>
      </c>
      <c r="B33" s="6" t="s">
        <v>134</v>
      </c>
      <c r="C33" s="6" t="s">
        <v>104</v>
      </c>
      <c r="D33" s="3" t="s">
        <v>295</v>
      </c>
      <c r="E33" s="3"/>
      <c r="F33" s="7"/>
      <c r="G33" s="3"/>
      <c r="N33" s="71"/>
      <c r="Q33" s="4"/>
    </row>
    <row r="34" ht="15.75" customHeight="1">
      <c r="A34" s="3" t="s">
        <v>106</v>
      </c>
      <c r="B34" s="3" t="s">
        <v>144</v>
      </c>
      <c r="C34" s="3" t="s">
        <v>265</v>
      </c>
      <c r="D34" s="3" t="s">
        <v>295</v>
      </c>
      <c r="E34" s="3"/>
      <c r="F34" s="7"/>
      <c r="G34" s="3"/>
      <c r="N34" s="71"/>
      <c r="Q34" s="4"/>
    </row>
    <row r="35" ht="15.75" customHeight="1">
      <c r="A35" s="3" t="s">
        <v>108</v>
      </c>
      <c r="B35" s="3" t="s">
        <v>17</v>
      </c>
      <c r="C35" s="3" t="s">
        <v>295</v>
      </c>
      <c r="D35" s="3" t="s">
        <v>295</v>
      </c>
      <c r="E35" s="3"/>
      <c r="F35" s="7"/>
      <c r="G35" s="3"/>
      <c r="N35" s="71"/>
      <c r="Q35" s="4"/>
    </row>
    <row r="36" ht="15.75" customHeight="1">
      <c r="A36" s="3" t="s">
        <v>109</v>
      </c>
      <c r="B36" s="6" t="s">
        <v>134</v>
      </c>
      <c r="C36" s="6" t="s">
        <v>104</v>
      </c>
      <c r="D36" s="3" t="s">
        <v>295</v>
      </c>
      <c r="E36" s="3"/>
      <c r="F36" s="7"/>
      <c r="G36" s="3"/>
      <c r="N36" s="71"/>
      <c r="Q36" s="4"/>
    </row>
    <row r="37" ht="15.75" customHeight="1">
      <c r="A37" s="3" t="s">
        <v>110</v>
      </c>
      <c r="B37" s="6" t="s">
        <v>56</v>
      </c>
      <c r="C37" s="6" t="s">
        <v>144</v>
      </c>
      <c r="D37" s="3" t="s">
        <v>295</v>
      </c>
      <c r="E37" s="3"/>
      <c r="F37" s="7"/>
      <c r="G37" s="3"/>
      <c r="N37" s="71"/>
      <c r="Q37" s="4"/>
    </row>
    <row r="38" ht="15.75" customHeight="1">
      <c r="N38" s="71"/>
      <c r="Q38" s="4"/>
    </row>
    <row r="39" ht="15.75" customHeight="1">
      <c r="N39" s="71"/>
      <c r="Q39" s="4"/>
    </row>
    <row r="40" ht="15.75" customHeight="1">
      <c r="A40" s="29" t="s">
        <v>33</v>
      </c>
      <c r="B40" s="29" t="s">
        <v>56</v>
      </c>
      <c r="C40" s="29" t="s">
        <v>134</v>
      </c>
      <c r="D40" s="29" t="s">
        <v>17</v>
      </c>
      <c r="E40" s="29"/>
      <c r="F40" s="29" t="s">
        <v>34</v>
      </c>
      <c r="G40" s="29" t="s">
        <v>35</v>
      </c>
      <c r="N40" s="71"/>
      <c r="Q40" s="4"/>
    </row>
    <row r="41" ht="15.75" customHeight="1">
      <c r="A41" s="30" t="s">
        <v>332</v>
      </c>
      <c r="B41" s="31">
        <v>6.0</v>
      </c>
      <c r="C41" s="31">
        <v>5.0</v>
      </c>
      <c r="D41" s="31">
        <v>6.0</v>
      </c>
      <c r="E41" s="31"/>
      <c r="F41" s="31" t="s">
        <v>381</v>
      </c>
      <c r="G41" s="31" t="s">
        <v>20</v>
      </c>
      <c r="I41" s="70" t="s">
        <v>554</v>
      </c>
      <c r="N41" s="71"/>
      <c r="Q41" s="4"/>
    </row>
    <row r="42" ht="15.75" customHeight="1">
      <c r="A42" s="30" t="s">
        <v>333</v>
      </c>
      <c r="B42" s="31">
        <v>4.0</v>
      </c>
      <c r="C42" s="31">
        <v>5.0</v>
      </c>
      <c r="D42" s="31">
        <v>4.0</v>
      </c>
      <c r="E42" s="31"/>
      <c r="F42" s="31" t="s">
        <v>20</v>
      </c>
      <c r="G42" s="31" t="s">
        <v>381</v>
      </c>
      <c r="N42" s="71"/>
      <c r="Q42" s="4"/>
    </row>
    <row r="43" ht="15.75" customHeight="1">
      <c r="A43" s="30" t="s">
        <v>41</v>
      </c>
      <c r="B43" s="31">
        <v>10.0</v>
      </c>
      <c r="C43" s="31">
        <v>10.0</v>
      </c>
      <c r="D43" s="31">
        <v>8.0</v>
      </c>
      <c r="E43" s="31"/>
      <c r="F43" s="31"/>
      <c r="G43" s="31"/>
      <c r="Q43" s="4"/>
    </row>
    <row r="44" ht="15.75" customHeight="1">
      <c r="A44" s="29" t="s">
        <v>42</v>
      </c>
      <c r="B44" s="29" t="s">
        <v>144</v>
      </c>
      <c r="C44" s="29" t="s">
        <v>104</v>
      </c>
      <c r="D44" s="29" t="s">
        <v>107</v>
      </c>
      <c r="E44" s="29"/>
      <c r="F44" s="29" t="s">
        <v>34</v>
      </c>
      <c r="G44" s="29" t="s">
        <v>35</v>
      </c>
      <c r="H44" s="74"/>
      <c r="I44" s="75"/>
      <c r="N44" s="71"/>
      <c r="Q44" s="4"/>
    </row>
    <row r="45" ht="15.75" customHeight="1">
      <c r="A45" s="30" t="s">
        <v>332</v>
      </c>
      <c r="B45" s="31">
        <v>3.0</v>
      </c>
      <c r="C45" s="31">
        <v>2.0</v>
      </c>
      <c r="D45" s="31" t="s">
        <v>142</v>
      </c>
      <c r="E45" s="31"/>
      <c r="F45" s="31" t="s">
        <v>20</v>
      </c>
      <c r="G45" s="31" t="s">
        <v>495</v>
      </c>
      <c r="N45" s="71"/>
      <c r="Q45" s="4"/>
    </row>
    <row r="46" ht="15.75" customHeight="1">
      <c r="A46" s="30" t="s">
        <v>338</v>
      </c>
      <c r="B46" s="31">
        <v>1.0</v>
      </c>
      <c r="C46" s="31">
        <v>1.0</v>
      </c>
      <c r="D46" s="31" t="s">
        <v>142</v>
      </c>
      <c r="E46" s="31"/>
      <c r="F46" s="31" t="s">
        <v>255</v>
      </c>
      <c r="G46" s="31" t="s">
        <v>20</v>
      </c>
      <c r="Q46" s="4"/>
    </row>
    <row r="47" ht="15.75" customHeight="1">
      <c r="A47" s="30" t="s">
        <v>336</v>
      </c>
      <c r="B47" s="31">
        <v>6.0</v>
      </c>
      <c r="C47" s="31">
        <v>7.0</v>
      </c>
      <c r="D47" s="31" t="s">
        <v>142</v>
      </c>
      <c r="E47" s="31"/>
      <c r="F47" s="31" t="s">
        <v>20</v>
      </c>
      <c r="G47" s="31" t="s">
        <v>145</v>
      </c>
      <c r="Q47" s="4"/>
    </row>
    <row r="48" ht="15.75" customHeight="1">
      <c r="A48" s="30" t="s">
        <v>41</v>
      </c>
      <c r="B48" s="31">
        <v>10.0</v>
      </c>
      <c r="C48" s="31">
        <v>10.0</v>
      </c>
      <c r="D48" s="31" t="s">
        <v>142</v>
      </c>
      <c r="E48" s="31"/>
      <c r="F48" s="31"/>
      <c r="G48" s="31"/>
      <c r="Q48" s="4"/>
    </row>
    <row r="49" ht="15.75" customHeight="1">
      <c r="A49" s="29" t="s">
        <v>47</v>
      </c>
      <c r="B49" s="29" t="s">
        <v>265</v>
      </c>
      <c r="C49" s="29" t="s">
        <v>277</v>
      </c>
      <c r="D49" s="29" t="s">
        <v>295</v>
      </c>
      <c r="E49" s="29" t="s">
        <v>538</v>
      </c>
      <c r="F49" s="29" t="s">
        <v>34</v>
      </c>
      <c r="G49" s="29" t="s">
        <v>35</v>
      </c>
      <c r="Q49" s="4"/>
    </row>
    <row r="50" ht="15.75" customHeight="1">
      <c r="A50" s="30" t="s">
        <v>338</v>
      </c>
      <c r="B50" s="31">
        <v>7.0</v>
      </c>
      <c r="C50" s="31" t="s">
        <v>20</v>
      </c>
      <c r="D50" s="31">
        <v>6.0</v>
      </c>
      <c r="E50" s="31">
        <v>7.0</v>
      </c>
      <c r="F50" s="31" t="s">
        <v>20</v>
      </c>
      <c r="G50" s="31" t="s">
        <v>179</v>
      </c>
      <c r="Q50" s="4"/>
    </row>
    <row r="51" ht="15.75" customHeight="1">
      <c r="Q51" s="4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43"/>
    <col customWidth="1" min="7" max="7" width="10.0"/>
    <col customWidth="1" min="8" max="13" width="8.71"/>
    <col customWidth="1" min="14" max="14" width="11.0"/>
    <col customWidth="1" min="15" max="26" width="8.71"/>
  </cols>
  <sheetData>
    <row r="1">
      <c r="A1" s="1" t="s">
        <v>180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186</v>
      </c>
      <c r="B3" s="3" t="s">
        <v>134</v>
      </c>
      <c r="C3" s="3" t="s">
        <v>295</v>
      </c>
      <c r="D3" s="3" t="s">
        <v>295</v>
      </c>
      <c r="E3" s="3"/>
      <c r="F3" s="59"/>
      <c r="G3" s="35"/>
    </row>
    <row r="4">
      <c r="A4" s="3" t="s">
        <v>187</v>
      </c>
      <c r="B4" s="3" t="s">
        <v>189</v>
      </c>
      <c r="C4" s="3" t="s">
        <v>265</v>
      </c>
      <c r="D4" s="3" t="s">
        <v>295</v>
      </c>
      <c r="E4" s="3"/>
      <c r="F4" s="59"/>
      <c r="G4" s="41"/>
    </row>
    <row r="5">
      <c r="A5" s="3" t="s">
        <v>188</v>
      </c>
      <c r="B5" s="3" t="s">
        <v>17</v>
      </c>
      <c r="C5" s="3" t="s">
        <v>277</v>
      </c>
      <c r="D5" s="3" t="s">
        <v>295</v>
      </c>
      <c r="E5" s="3"/>
      <c r="F5" s="59"/>
      <c r="G5" s="41" t="s">
        <v>429</v>
      </c>
      <c r="J5" s="70" t="s">
        <v>462</v>
      </c>
      <c r="N5" s="71"/>
    </row>
    <row r="6">
      <c r="A6" s="3" t="s">
        <v>191</v>
      </c>
      <c r="B6" s="3" t="s">
        <v>144</v>
      </c>
      <c r="C6" s="3" t="s">
        <v>295</v>
      </c>
      <c r="D6" s="3" t="s">
        <v>295</v>
      </c>
      <c r="E6" s="3"/>
      <c r="F6" s="59"/>
      <c r="G6" s="41"/>
      <c r="J6" s="70">
        <v>0.0</v>
      </c>
      <c r="K6" s="70" t="s">
        <v>144</v>
      </c>
      <c r="P6" s="81"/>
      <c r="Q6" s="81" t="s">
        <v>540</v>
      </c>
      <c r="R6" s="81"/>
      <c r="S6" s="81"/>
      <c r="T6" s="81"/>
      <c r="U6" s="81"/>
    </row>
    <row r="7">
      <c r="A7" s="3" t="s">
        <v>192</v>
      </c>
      <c r="B7" s="3" t="s">
        <v>189</v>
      </c>
      <c r="C7" s="3" t="s">
        <v>265</v>
      </c>
      <c r="D7" s="3" t="s">
        <v>295</v>
      </c>
      <c r="E7" s="3"/>
      <c r="F7" s="59"/>
      <c r="G7" s="41" t="s">
        <v>469</v>
      </c>
      <c r="J7" s="70">
        <v>1.0</v>
      </c>
      <c r="K7" s="70" t="s">
        <v>107</v>
      </c>
      <c r="P7" s="81">
        <v>1.0</v>
      </c>
      <c r="Q7" s="81" t="s">
        <v>144</v>
      </c>
      <c r="R7" s="81"/>
      <c r="S7" s="81"/>
      <c r="T7" s="81"/>
      <c r="U7" s="81"/>
    </row>
    <row r="8">
      <c r="A8" s="3" t="s">
        <v>193</v>
      </c>
      <c r="B8" s="6" t="s">
        <v>134</v>
      </c>
      <c r="C8" s="6" t="s">
        <v>107</v>
      </c>
      <c r="D8" s="3" t="s">
        <v>295</v>
      </c>
      <c r="E8" s="3"/>
      <c r="F8" s="59"/>
      <c r="G8" s="41"/>
      <c r="J8" s="82">
        <v>2.0</v>
      </c>
      <c r="K8" s="82" t="s">
        <v>265</v>
      </c>
      <c r="L8" s="70" t="s">
        <v>541</v>
      </c>
      <c r="P8" s="81">
        <v>2.0</v>
      </c>
      <c r="Q8" s="81" t="s">
        <v>104</v>
      </c>
      <c r="R8" s="81"/>
      <c r="S8" s="81"/>
      <c r="T8" s="81"/>
      <c r="U8" s="81"/>
    </row>
    <row r="9">
      <c r="A9" s="3" t="s">
        <v>194</v>
      </c>
      <c r="B9" s="6" t="s">
        <v>17</v>
      </c>
      <c r="C9" s="6" t="s">
        <v>144</v>
      </c>
      <c r="D9" s="3" t="s">
        <v>295</v>
      </c>
      <c r="E9" s="3"/>
      <c r="F9" s="59"/>
      <c r="G9" s="41"/>
      <c r="J9" s="72">
        <v>3.0</v>
      </c>
      <c r="K9" s="72" t="s">
        <v>542</v>
      </c>
      <c r="P9" s="81">
        <v>3.0</v>
      </c>
      <c r="Q9" s="81" t="s">
        <v>277</v>
      </c>
      <c r="R9" s="81"/>
      <c r="S9" s="81"/>
      <c r="T9" s="81"/>
      <c r="U9" s="81"/>
    </row>
    <row r="10">
      <c r="A10" s="3" t="s">
        <v>195</v>
      </c>
      <c r="B10" s="3" t="s">
        <v>189</v>
      </c>
      <c r="C10" s="3" t="s">
        <v>265</v>
      </c>
      <c r="D10" s="3" t="s">
        <v>295</v>
      </c>
      <c r="E10" s="3"/>
      <c r="F10" s="59"/>
      <c r="G10" s="35"/>
      <c r="J10" s="70">
        <v>4.0</v>
      </c>
      <c r="K10" s="70" t="s">
        <v>104</v>
      </c>
      <c r="P10" s="81">
        <v>4.0</v>
      </c>
      <c r="Q10" s="81" t="s">
        <v>295</v>
      </c>
      <c r="R10" s="81"/>
      <c r="S10" s="81"/>
      <c r="T10" s="81"/>
      <c r="U10" s="81"/>
    </row>
    <row r="11">
      <c r="A11" s="3" t="s">
        <v>196</v>
      </c>
      <c r="B11" s="3" t="s">
        <v>134</v>
      </c>
      <c r="C11" s="3" t="s">
        <v>277</v>
      </c>
      <c r="D11" s="3" t="s">
        <v>295</v>
      </c>
      <c r="E11" s="3"/>
      <c r="F11" s="59"/>
      <c r="G11" s="41"/>
      <c r="J11" s="72">
        <v>5.0</v>
      </c>
      <c r="K11" s="72" t="s">
        <v>543</v>
      </c>
      <c r="P11" s="81">
        <v>5.0</v>
      </c>
      <c r="Q11" s="81" t="s">
        <v>538</v>
      </c>
      <c r="R11" s="83"/>
      <c r="S11" s="83"/>
      <c r="T11" s="81"/>
      <c r="U11" s="81"/>
    </row>
    <row r="12">
      <c r="A12" s="3" t="s">
        <v>197</v>
      </c>
      <c r="B12" s="3" t="s">
        <v>17</v>
      </c>
      <c r="C12" s="3" t="s">
        <v>295</v>
      </c>
      <c r="D12" s="3" t="s">
        <v>295</v>
      </c>
      <c r="E12" s="3"/>
      <c r="F12" s="59"/>
      <c r="G12" s="40"/>
      <c r="J12" s="72">
        <v>6.0</v>
      </c>
      <c r="K12" s="72" t="s">
        <v>544</v>
      </c>
      <c r="P12" s="81">
        <v>6.0</v>
      </c>
      <c r="Q12" s="81" t="s">
        <v>107</v>
      </c>
      <c r="R12" s="81"/>
      <c r="S12" s="81"/>
      <c r="T12" s="81"/>
      <c r="U12" s="81"/>
    </row>
    <row r="13">
      <c r="A13" s="3" t="s">
        <v>199</v>
      </c>
      <c r="B13" s="3" t="s">
        <v>107</v>
      </c>
      <c r="C13" s="3" t="s">
        <v>265</v>
      </c>
      <c r="D13" s="3" t="s">
        <v>295</v>
      </c>
      <c r="E13" s="3"/>
      <c r="F13" s="59"/>
      <c r="G13" s="41"/>
      <c r="J13" s="70">
        <v>7.0</v>
      </c>
      <c r="K13" s="70" t="s">
        <v>277</v>
      </c>
      <c r="P13" s="81">
        <v>7.0</v>
      </c>
      <c r="Q13" s="81" t="s">
        <v>265</v>
      </c>
      <c r="R13" s="81"/>
      <c r="S13" s="81"/>
      <c r="T13" s="81"/>
      <c r="U13" s="81"/>
    </row>
    <row r="14">
      <c r="A14" s="3" t="s">
        <v>200</v>
      </c>
      <c r="B14" s="3" t="s">
        <v>134</v>
      </c>
      <c r="C14" s="3" t="s">
        <v>277</v>
      </c>
      <c r="D14" s="3" t="s">
        <v>295</v>
      </c>
      <c r="E14" s="3"/>
      <c r="F14" s="59"/>
      <c r="G14" s="41" t="s">
        <v>556</v>
      </c>
      <c r="J14" s="70">
        <v>8.0</v>
      </c>
      <c r="K14" s="70" t="s">
        <v>295</v>
      </c>
    </row>
    <row r="15">
      <c r="A15" s="3" t="s">
        <v>201</v>
      </c>
      <c r="B15" s="6" t="s">
        <v>189</v>
      </c>
      <c r="C15" s="6" t="s">
        <v>144</v>
      </c>
      <c r="D15" s="3" t="s">
        <v>295</v>
      </c>
      <c r="E15" s="3"/>
      <c r="F15" s="59"/>
      <c r="G15" s="41"/>
      <c r="J15" s="70">
        <v>9.0</v>
      </c>
      <c r="K15" s="70" t="s">
        <v>269</v>
      </c>
    </row>
    <row r="16">
      <c r="A16" s="3" t="s">
        <v>202</v>
      </c>
      <c r="B16" s="6" t="s">
        <v>17</v>
      </c>
      <c r="C16" s="6" t="s">
        <v>107</v>
      </c>
      <c r="D16" s="3" t="s">
        <v>295</v>
      </c>
      <c r="E16" s="3"/>
      <c r="F16" s="59"/>
      <c r="G16" s="41"/>
      <c r="N16" s="71"/>
    </row>
    <row r="17">
      <c r="A17" s="3" t="s">
        <v>203</v>
      </c>
      <c r="B17" s="3" t="s">
        <v>134</v>
      </c>
      <c r="C17" s="3" t="s">
        <v>277</v>
      </c>
      <c r="D17" s="3" t="s">
        <v>295</v>
      </c>
      <c r="E17" s="3"/>
      <c r="F17" s="59"/>
      <c r="G17" s="35"/>
      <c r="N17" s="71"/>
    </row>
    <row r="18">
      <c r="A18" s="3" t="s">
        <v>204</v>
      </c>
      <c r="B18" s="3" t="s">
        <v>17</v>
      </c>
      <c r="C18" s="3" t="s">
        <v>295</v>
      </c>
      <c r="D18" s="3" t="s">
        <v>295</v>
      </c>
      <c r="E18" s="3"/>
      <c r="F18" s="59"/>
      <c r="G18" s="41"/>
      <c r="N18" s="71"/>
    </row>
    <row r="19">
      <c r="A19" s="3" t="s">
        <v>205</v>
      </c>
      <c r="B19" s="3" t="s">
        <v>189</v>
      </c>
      <c r="C19" s="3" t="s">
        <v>265</v>
      </c>
      <c r="D19" s="3" t="s">
        <v>295</v>
      </c>
      <c r="E19" s="3"/>
      <c r="F19" s="59"/>
      <c r="G19" s="41"/>
      <c r="K19" s="70" t="s">
        <v>547</v>
      </c>
      <c r="L19" s="70" t="s">
        <v>548</v>
      </c>
      <c r="N19" s="71"/>
    </row>
    <row r="20">
      <c r="A20" s="3" t="s">
        <v>206</v>
      </c>
      <c r="B20" s="3" t="s">
        <v>107</v>
      </c>
      <c r="C20" s="3" t="s">
        <v>277</v>
      </c>
      <c r="D20" s="3" t="s">
        <v>295</v>
      </c>
      <c r="E20" s="3"/>
      <c r="F20" s="59"/>
      <c r="G20" s="41" t="s">
        <v>429</v>
      </c>
      <c r="K20" s="84" t="s">
        <v>549</v>
      </c>
      <c r="L20" s="84" t="s">
        <v>550</v>
      </c>
    </row>
    <row r="21" ht="15.75" customHeight="1">
      <c r="A21" s="3" t="s">
        <v>207</v>
      </c>
      <c r="B21" s="3" t="s">
        <v>17</v>
      </c>
      <c r="C21" s="3" t="s">
        <v>295</v>
      </c>
      <c r="D21" s="3" t="s">
        <v>295</v>
      </c>
      <c r="E21" s="3"/>
      <c r="F21" s="59"/>
      <c r="G21" s="41"/>
      <c r="K21" s="84" t="s">
        <v>551</v>
      </c>
      <c r="L21" s="84">
        <v>3.0</v>
      </c>
    </row>
    <row r="22" ht="15.75" customHeight="1">
      <c r="A22" s="3" t="s">
        <v>208</v>
      </c>
      <c r="B22" s="6" t="s">
        <v>189</v>
      </c>
      <c r="C22" s="6" t="s">
        <v>107</v>
      </c>
      <c r="D22" s="3" t="s">
        <v>295</v>
      </c>
      <c r="E22" s="3"/>
      <c r="F22" s="59"/>
      <c r="G22" s="41"/>
      <c r="K22" s="84" t="s">
        <v>550</v>
      </c>
      <c r="L22" s="84" t="s">
        <v>549</v>
      </c>
    </row>
    <row r="23" ht="15.75" customHeight="1">
      <c r="A23" s="3" t="s">
        <v>209</v>
      </c>
      <c r="B23" s="6" t="s">
        <v>134</v>
      </c>
      <c r="C23" s="6" t="s">
        <v>144</v>
      </c>
      <c r="D23" s="3" t="s">
        <v>295</v>
      </c>
      <c r="E23" s="3"/>
      <c r="F23" s="59"/>
      <c r="G23" s="44"/>
      <c r="K23" s="84" t="s">
        <v>549</v>
      </c>
      <c r="L23" s="84">
        <v>3.0</v>
      </c>
    </row>
    <row r="24" ht="15.75" customHeight="1">
      <c r="A24" s="3" t="s">
        <v>210</v>
      </c>
      <c r="B24" s="3" t="s">
        <v>17</v>
      </c>
      <c r="C24" s="3" t="s">
        <v>295</v>
      </c>
      <c r="D24" s="3" t="s">
        <v>295</v>
      </c>
      <c r="E24" s="3"/>
      <c r="F24" s="59"/>
      <c r="G24" s="35" t="s">
        <v>557</v>
      </c>
      <c r="K24" s="84" t="s">
        <v>550</v>
      </c>
      <c r="L24" s="84">
        <v>3.0</v>
      </c>
    </row>
    <row r="25" ht="15.75" customHeight="1">
      <c r="A25" s="3" t="s">
        <v>211</v>
      </c>
      <c r="B25" s="3" t="s">
        <v>189</v>
      </c>
      <c r="C25" s="3" t="s">
        <v>107</v>
      </c>
      <c r="D25" s="3" t="s">
        <v>295</v>
      </c>
      <c r="E25" s="3"/>
      <c r="F25" s="59"/>
      <c r="G25" s="41"/>
    </row>
    <row r="26" ht="15.75" customHeight="1">
      <c r="A26" s="3" t="s">
        <v>213</v>
      </c>
      <c r="B26" s="3" t="s">
        <v>134</v>
      </c>
      <c r="C26" s="3" t="s">
        <v>265</v>
      </c>
      <c r="D26" s="3" t="s">
        <v>295</v>
      </c>
      <c r="E26" s="3"/>
      <c r="F26" s="7"/>
      <c r="G26" s="41"/>
    </row>
    <row r="27" ht="15.75" customHeight="1">
      <c r="A27" s="3" t="s">
        <v>214</v>
      </c>
      <c r="B27" s="3" t="s">
        <v>144</v>
      </c>
      <c r="C27" s="3" t="s">
        <v>295</v>
      </c>
      <c r="D27" s="3" t="s">
        <v>295</v>
      </c>
      <c r="E27" s="3"/>
      <c r="F27" s="7"/>
      <c r="G27" s="41"/>
    </row>
    <row r="28" ht="15.75" customHeight="1">
      <c r="A28" s="3" t="s">
        <v>215</v>
      </c>
      <c r="B28" s="24" t="s">
        <v>189</v>
      </c>
      <c r="C28" s="24" t="s">
        <v>277</v>
      </c>
      <c r="D28" s="3" t="s">
        <v>295</v>
      </c>
      <c r="E28" s="3"/>
      <c r="F28" s="7"/>
      <c r="G28" s="41"/>
      <c r="N28" s="71"/>
    </row>
    <row r="29" ht="15.75" customHeight="1">
      <c r="A29" s="3" t="s">
        <v>147</v>
      </c>
      <c r="B29" s="6" t="s">
        <v>134</v>
      </c>
      <c r="C29" s="6" t="s">
        <v>107</v>
      </c>
      <c r="D29" s="3" t="s">
        <v>295</v>
      </c>
      <c r="E29" s="3"/>
      <c r="F29" s="7"/>
      <c r="G29" s="41"/>
      <c r="N29" s="71"/>
    </row>
    <row r="30" ht="15.75" customHeight="1">
      <c r="A30" s="3" t="s">
        <v>148</v>
      </c>
      <c r="B30" s="6" t="s">
        <v>17</v>
      </c>
      <c r="C30" s="6" t="s">
        <v>144</v>
      </c>
      <c r="D30" s="3" t="s">
        <v>295</v>
      </c>
      <c r="E30" s="3"/>
      <c r="F30" s="7"/>
      <c r="G30" s="44"/>
      <c r="N30" s="71"/>
    </row>
    <row r="31" ht="15.75" customHeight="1">
      <c r="N31" s="71"/>
    </row>
    <row r="32" ht="15.75" customHeight="1">
      <c r="N32" s="71"/>
    </row>
    <row r="33" ht="15.75" customHeight="1">
      <c r="A33" s="29" t="s">
        <v>33</v>
      </c>
      <c r="B33" s="29" t="s">
        <v>56</v>
      </c>
      <c r="C33" s="29" t="s">
        <v>134</v>
      </c>
      <c r="D33" s="29" t="s">
        <v>17</v>
      </c>
      <c r="E33" s="29" t="s">
        <v>189</v>
      </c>
      <c r="F33" s="29" t="s">
        <v>34</v>
      </c>
      <c r="G33" s="29" t="s">
        <v>35</v>
      </c>
      <c r="N33" s="71"/>
    </row>
    <row r="34" ht="15.75" customHeight="1">
      <c r="A34" s="30" t="s">
        <v>332</v>
      </c>
      <c r="B34" s="31" t="s">
        <v>20</v>
      </c>
      <c r="C34" s="31">
        <v>5.0</v>
      </c>
      <c r="D34" s="31">
        <v>5.0</v>
      </c>
      <c r="E34" s="31">
        <v>6.0</v>
      </c>
      <c r="F34" s="31" t="s">
        <v>381</v>
      </c>
      <c r="G34" s="31" t="s">
        <v>381</v>
      </c>
      <c r="N34" s="71"/>
    </row>
    <row r="35" ht="15.75" customHeight="1">
      <c r="A35" s="30" t="s">
        <v>333</v>
      </c>
      <c r="B35" s="31" t="s">
        <v>20</v>
      </c>
      <c r="C35" s="31">
        <v>3.0</v>
      </c>
      <c r="D35" s="31">
        <v>3.0</v>
      </c>
      <c r="E35" s="31">
        <v>2.0</v>
      </c>
      <c r="F35" s="31" t="s">
        <v>335</v>
      </c>
      <c r="G35" s="31" t="s">
        <v>20</v>
      </c>
      <c r="N35" s="71"/>
    </row>
    <row r="36" ht="15.75" customHeight="1">
      <c r="A36" s="30" t="s">
        <v>41</v>
      </c>
      <c r="B36" s="31" t="s">
        <v>20</v>
      </c>
      <c r="C36" s="31">
        <v>8.0</v>
      </c>
      <c r="D36" s="31">
        <v>8.0</v>
      </c>
      <c r="E36" s="31">
        <v>8.0</v>
      </c>
      <c r="F36" s="31"/>
      <c r="G36" s="31"/>
      <c r="I36" s="70" t="s">
        <v>558</v>
      </c>
    </row>
    <row r="37" ht="15.75" customHeight="1">
      <c r="A37" s="29" t="s">
        <v>42</v>
      </c>
      <c r="B37" s="29" t="s">
        <v>144</v>
      </c>
      <c r="C37" s="29" t="s">
        <v>104</v>
      </c>
      <c r="D37" s="29" t="s">
        <v>107</v>
      </c>
      <c r="E37" s="29"/>
      <c r="F37" s="29" t="s">
        <v>34</v>
      </c>
      <c r="G37" s="29" t="s">
        <v>35</v>
      </c>
      <c r="H37" s="74"/>
      <c r="I37" s="75"/>
      <c r="N37" s="71"/>
    </row>
    <row r="38" ht="15.75" customHeight="1">
      <c r="A38" s="30" t="s">
        <v>332</v>
      </c>
      <c r="B38" s="31">
        <v>2.0</v>
      </c>
      <c r="C38" s="31" t="s">
        <v>142</v>
      </c>
      <c r="D38" s="31">
        <v>2.0</v>
      </c>
      <c r="E38" s="31"/>
      <c r="F38" s="31" t="s">
        <v>20</v>
      </c>
      <c r="G38" s="31" t="s">
        <v>20</v>
      </c>
      <c r="N38" s="71"/>
    </row>
    <row r="39" ht="15.75" customHeight="1">
      <c r="A39" s="30" t="s">
        <v>338</v>
      </c>
      <c r="B39" s="31" t="s">
        <v>20</v>
      </c>
      <c r="C39" s="31" t="s">
        <v>142</v>
      </c>
      <c r="D39" s="31">
        <v>1.0</v>
      </c>
      <c r="E39" s="31"/>
      <c r="F39" s="31" t="s">
        <v>20</v>
      </c>
      <c r="G39" s="31" t="s">
        <v>255</v>
      </c>
    </row>
    <row r="40" ht="15.75" customHeight="1">
      <c r="A40" s="30" t="s">
        <v>336</v>
      </c>
      <c r="B40" s="31">
        <v>4.0</v>
      </c>
      <c r="C40" s="31" t="s">
        <v>142</v>
      </c>
      <c r="D40" s="31">
        <v>4.0</v>
      </c>
      <c r="E40" s="31"/>
      <c r="F40" s="31" t="s">
        <v>20</v>
      </c>
      <c r="G40" s="31" t="s">
        <v>20</v>
      </c>
    </row>
    <row r="41" ht="15.75" customHeight="1">
      <c r="A41" s="30" t="s">
        <v>41</v>
      </c>
      <c r="B41" s="31">
        <v>9.0</v>
      </c>
      <c r="C41" s="31" t="s">
        <v>142</v>
      </c>
      <c r="D41" s="31">
        <v>9.0</v>
      </c>
      <c r="E41" s="31"/>
      <c r="F41" s="31"/>
      <c r="G41" s="31"/>
    </row>
    <row r="42" ht="15.75" customHeight="1">
      <c r="A42" s="29" t="s">
        <v>47</v>
      </c>
      <c r="B42" s="29" t="s">
        <v>265</v>
      </c>
      <c r="C42" s="29" t="s">
        <v>277</v>
      </c>
      <c r="D42" s="29" t="s">
        <v>295</v>
      </c>
      <c r="E42" s="29"/>
      <c r="F42" s="29" t="s">
        <v>34</v>
      </c>
      <c r="G42" s="29" t="s">
        <v>35</v>
      </c>
    </row>
    <row r="43" ht="15.75" customHeight="1">
      <c r="A43" s="30" t="s">
        <v>338</v>
      </c>
      <c r="B43" s="31">
        <v>6.0</v>
      </c>
      <c r="C43" s="31">
        <v>6.0</v>
      </c>
      <c r="D43" s="31">
        <v>7.0</v>
      </c>
      <c r="E43" s="31"/>
      <c r="F43" s="31" t="s">
        <v>559</v>
      </c>
      <c r="G43" s="31" t="s">
        <v>20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43"/>
    <col customWidth="1" min="7" max="7" width="10.0"/>
    <col customWidth="1" min="8" max="13" width="8.71"/>
    <col customWidth="1" min="14" max="14" width="11.0"/>
    <col customWidth="1" min="15" max="26" width="8.71"/>
  </cols>
  <sheetData>
    <row r="1">
      <c r="A1" s="1" t="s">
        <v>219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220</v>
      </c>
      <c r="B3" s="3" t="s">
        <v>189</v>
      </c>
      <c r="C3" s="3" t="s">
        <v>265</v>
      </c>
      <c r="D3" s="3" t="s">
        <v>295</v>
      </c>
      <c r="E3" s="3"/>
      <c r="F3" s="59"/>
      <c r="G3" s="35" t="s">
        <v>539</v>
      </c>
    </row>
    <row r="4">
      <c r="A4" s="3" t="s">
        <v>222</v>
      </c>
      <c r="B4" s="3" t="s">
        <v>134</v>
      </c>
      <c r="C4" s="3" t="s">
        <v>107</v>
      </c>
      <c r="D4" s="3" t="s">
        <v>295</v>
      </c>
      <c r="E4" s="3"/>
      <c r="F4" s="59"/>
      <c r="G4" s="41" t="s">
        <v>560</v>
      </c>
    </row>
    <row r="5">
      <c r="A5" s="3" t="s">
        <v>223</v>
      </c>
      <c r="B5" s="3" t="s">
        <v>189</v>
      </c>
      <c r="C5" s="3" t="s">
        <v>295</v>
      </c>
      <c r="D5" s="3" t="s">
        <v>295</v>
      </c>
      <c r="E5" s="3"/>
      <c r="F5" s="59"/>
      <c r="G5" s="41"/>
      <c r="J5" s="70" t="s">
        <v>462</v>
      </c>
      <c r="N5" s="71"/>
    </row>
    <row r="6">
      <c r="A6" s="3" t="s">
        <v>225</v>
      </c>
      <c r="B6" s="3" t="s">
        <v>144</v>
      </c>
      <c r="C6" s="3" t="s">
        <v>265</v>
      </c>
      <c r="D6" s="3" t="s">
        <v>295</v>
      </c>
      <c r="E6" s="3"/>
      <c r="F6" s="59"/>
      <c r="G6" s="41" t="s">
        <v>297</v>
      </c>
      <c r="J6" s="70">
        <v>0.0</v>
      </c>
      <c r="K6" s="70" t="s">
        <v>144</v>
      </c>
      <c r="P6" s="81"/>
      <c r="Q6" s="81" t="s">
        <v>540</v>
      </c>
      <c r="R6" s="81"/>
      <c r="S6" s="81"/>
      <c r="T6" s="81"/>
      <c r="U6" s="81"/>
    </row>
    <row r="7">
      <c r="A7" s="3" t="s">
        <v>226</v>
      </c>
      <c r="B7" s="3" t="s">
        <v>17</v>
      </c>
      <c r="C7" s="3" t="s">
        <v>277</v>
      </c>
      <c r="D7" s="3" t="s">
        <v>295</v>
      </c>
      <c r="E7" s="3"/>
      <c r="F7" s="59"/>
      <c r="G7" s="41" t="s">
        <v>561</v>
      </c>
      <c r="J7" s="70">
        <v>1.0</v>
      </c>
      <c r="K7" s="70" t="s">
        <v>107</v>
      </c>
      <c r="P7" s="81">
        <v>1.0</v>
      </c>
      <c r="Q7" s="81" t="s">
        <v>144</v>
      </c>
      <c r="R7" s="81"/>
      <c r="S7" s="81"/>
      <c r="T7" s="81"/>
      <c r="U7" s="81"/>
    </row>
    <row r="8">
      <c r="A8" s="3" t="s">
        <v>227</v>
      </c>
      <c r="B8" s="6" t="s">
        <v>134</v>
      </c>
      <c r="C8" s="6" t="s">
        <v>107</v>
      </c>
      <c r="D8" s="3" t="s">
        <v>295</v>
      </c>
      <c r="E8" s="3"/>
      <c r="F8" s="59"/>
      <c r="G8" s="41"/>
      <c r="J8" s="82">
        <v>2.0</v>
      </c>
      <c r="K8" s="82" t="s">
        <v>265</v>
      </c>
      <c r="L8" s="70" t="s">
        <v>541</v>
      </c>
      <c r="P8" s="81">
        <v>2.0</v>
      </c>
      <c r="Q8" s="81" t="s">
        <v>104</v>
      </c>
      <c r="R8" s="81"/>
      <c r="S8" s="81"/>
      <c r="T8" s="81"/>
      <c r="U8" s="81"/>
    </row>
    <row r="9">
      <c r="A9" s="3" t="s">
        <v>228</v>
      </c>
      <c r="B9" s="6" t="s">
        <v>189</v>
      </c>
      <c r="C9" s="6" t="s">
        <v>144</v>
      </c>
      <c r="D9" s="3" t="s">
        <v>295</v>
      </c>
      <c r="E9" s="3"/>
      <c r="F9" s="59"/>
      <c r="G9" s="41"/>
      <c r="J9" s="72">
        <v>3.0</v>
      </c>
      <c r="K9" s="72" t="s">
        <v>542</v>
      </c>
      <c r="P9" s="81">
        <v>3.0</v>
      </c>
      <c r="Q9" s="81" t="s">
        <v>277</v>
      </c>
      <c r="R9" s="81"/>
      <c r="S9" s="81"/>
      <c r="T9" s="81"/>
      <c r="U9" s="81"/>
    </row>
    <row r="10">
      <c r="A10" s="3" t="s">
        <v>229</v>
      </c>
      <c r="B10" s="3" t="s">
        <v>134</v>
      </c>
      <c r="C10" s="3" t="s">
        <v>277</v>
      </c>
      <c r="D10" s="3" t="s">
        <v>295</v>
      </c>
      <c r="E10" s="3"/>
      <c r="F10" s="59"/>
      <c r="G10" s="35"/>
      <c r="J10" s="70">
        <v>4.0</v>
      </c>
      <c r="K10" s="70" t="s">
        <v>104</v>
      </c>
      <c r="P10" s="81">
        <v>4.0</v>
      </c>
      <c r="Q10" s="81" t="s">
        <v>295</v>
      </c>
      <c r="R10" s="81"/>
      <c r="S10" s="81"/>
      <c r="T10" s="81"/>
      <c r="U10" s="81"/>
    </row>
    <row r="11">
      <c r="A11" s="3" t="s">
        <v>230</v>
      </c>
      <c r="B11" s="3" t="s">
        <v>189</v>
      </c>
      <c r="C11" s="3" t="s">
        <v>295</v>
      </c>
      <c r="D11" s="3" t="s">
        <v>295</v>
      </c>
      <c r="E11" s="3"/>
      <c r="F11" s="59"/>
      <c r="G11" s="41" t="s">
        <v>433</v>
      </c>
      <c r="J11" s="72">
        <v>5.0</v>
      </c>
      <c r="K11" s="72" t="s">
        <v>543</v>
      </c>
      <c r="P11" s="81">
        <v>5.0</v>
      </c>
      <c r="Q11" s="81" t="s">
        <v>538</v>
      </c>
      <c r="R11" s="83"/>
      <c r="S11" s="83"/>
      <c r="T11" s="81"/>
      <c r="U11" s="81"/>
    </row>
    <row r="12">
      <c r="A12" s="3" t="s">
        <v>231</v>
      </c>
      <c r="B12" s="3" t="s">
        <v>107</v>
      </c>
      <c r="C12" s="3" t="s">
        <v>265</v>
      </c>
      <c r="D12" s="3" t="s">
        <v>295</v>
      </c>
      <c r="E12" s="3"/>
      <c r="F12" s="59"/>
      <c r="G12" s="40"/>
      <c r="J12" s="72">
        <v>6.0</v>
      </c>
      <c r="K12" s="72" t="s">
        <v>544</v>
      </c>
      <c r="P12" s="81">
        <v>6.0</v>
      </c>
      <c r="Q12" s="81" t="s">
        <v>107</v>
      </c>
      <c r="R12" s="81"/>
      <c r="S12" s="81"/>
      <c r="T12" s="81"/>
      <c r="U12" s="81"/>
    </row>
    <row r="13">
      <c r="A13" s="3" t="s">
        <v>232</v>
      </c>
      <c r="B13" s="3" t="s">
        <v>144</v>
      </c>
      <c r="C13" s="3" t="s">
        <v>277</v>
      </c>
      <c r="D13" s="3" t="s">
        <v>295</v>
      </c>
      <c r="E13" s="3"/>
      <c r="F13" s="59"/>
      <c r="G13" s="41"/>
      <c r="J13" s="70">
        <v>7.0</v>
      </c>
      <c r="K13" s="70" t="s">
        <v>277</v>
      </c>
      <c r="P13" s="81">
        <v>7.0</v>
      </c>
      <c r="Q13" s="81" t="s">
        <v>265</v>
      </c>
      <c r="R13" s="81"/>
      <c r="S13" s="81"/>
      <c r="T13" s="81"/>
      <c r="U13" s="81"/>
    </row>
    <row r="14">
      <c r="A14" s="3" t="s">
        <v>233</v>
      </c>
      <c r="B14" s="3" t="s">
        <v>134</v>
      </c>
      <c r="C14" s="3" t="s">
        <v>295</v>
      </c>
      <c r="D14" s="3" t="s">
        <v>295</v>
      </c>
      <c r="E14" s="3"/>
      <c r="F14" s="59"/>
      <c r="G14" s="41"/>
      <c r="J14" s="70">
        <v>8.0</v>
      </c>
      <c r="K14" s="70" t="s">
        <v>295</v>
      </c>
    </row>
    <row r="15">
      <c r="A15" s="3" t="s">
        <v>234</v>
      </c>
      <c r="B15" s="6" t="s">
        <v>189</v>
      </c>
      <c r="C15" s="6" t="s">
        <v>144</v>
      </c>
      <c r="D15" s="3" t="s">
        <v>295</v>
      </c>
      <c r="E15" s="3"/>
      <c r="F15" s="59"/>
      <c r="G15" s="41"/>
      <c r="J15" s="70">
        <v>9.0</v>
      </c>
      <c r="K15" s="70" t="s">
        <v>269</v>
      </c>
    </row>
    <row r="16">
      <c r="A16" s="3" t="s">
        <v>235</v>
      </c>
      <c r="B16" s="6" t="s">
        <v>17</v>
      </c>
      <c r="C16" s="6" t="s">
        <v>107</v>
      </c>
      <c r="D16" s="3" t="s">
        <v>295</v>
      </c>
      <c r="E16" s="3"/>
      <c r="F16" s="59"/>
      <c r="G16" s="41"/>
      <c r="N16" s="71"/>
    </row>
    <row r="17">
      <c r="A17" s="3" t="s">
        <v>237</v>
      </c>
      <c r="B17" s="3" t="s">
        <v>134</v>
      </c>
      <c r="C17" s="3" t="s">
        <v>265</v>
      </c>
      <c r="D17" s="3" t="s">
        <v>295</v>
      </c>
      <c r="E17" s="3"/>
      <c r="F17" s="59"/>
      <c r="G17" s="35"/>
      <c r="N17" s="71"/>
    </row>
    <row r="18">
      <c r="A18" s="3" t="s">
        <v>238</v>
      </c>
      <c r="B18" s="3" t="s">
        <v>189</v>
      </c>
      <c r="C18" s="3" t="s">
        <v>277</v>
      </c>
      <c r="D18" s="3" t="s">
        <v>295</v>
      </c>
      <c r="E18" s="3"/>
      <c r="F18" s="59"/>
      <c r="G18" s="41"/>
      <c r="N18" s="71"/>
    </row>
    <row r="19">
      <c r="A19" s="3" t="s">
        <v>239</v>
      </c>
      <c r="B19" s="3" t="s">
        <v>17</v>
      </c>
      <c r="C19" s="3" t="s">
        <v>144</v>
      </c>
      <c r="D19" s="3" t="s">
        <v>295</v>
      </c>
      <c r="E19" s="3"/>
      <c r="F19" s="59"/>
      <c r="G19" s="41"/>
      <c r="K19" s="70" t="s">
        <v>547</v>
      </c>
      <c r="L19" s="70" t="s">
        <v>548</v>
      </c>
      <c r="N19" s="71"/>
    </row>
    <row r="20">
      <c r="A20" s="3" t="s">
        <v>240</v>
      </c>
      <c r="B20" s="3" t="s">
        <v>107</v>
      </c>
      <c r="C20" s="3" t="s">
        <v>295</v>
      </c>
      <c r="D20" s="3" t="s">
        <v>295</v>
      </c>
      <c r="E20" s="3"/>
      <c r="F20" s="59"/>
      <c r="G20" s="41"/>
      <c r="K20" s="84" t="s">
        <v>549</v>
      </c>
      <c r="L20" s="84" t="s">
        <v>550</v>
      </c>
    </row>
    <row r="21" ht="15.75" customHeight="1">
      <c r="A21" s="3" t="s">
        <v>241</v>
      </c>
      <c r="B21" s="3" t="s">
        <v>189</v>
      </c>
      <c r="C21" s="3" t="s">
        <v>265</v>
      </c>
      <c r="D21" s="3" t="s">
        <v>295</v>
      </c>
      <c r="E21" s="3"/>
      <c r="F21" s="59"/>
      <c r="G21" s="41"/>
      <c r="K21" s="84" t="s">
        <v>551</v>
      </c>
      <c r="L21" s="84">
        <v>3.0</v>
      </c>
    </row>
    <row r="22" ht="15.75" customHeight="1">
      <c r="A22" s="3" t="s">
        <v>242</v>
      </c>
      <c r="B22" s="6" t="s">
        <v>17</v>
      </c>
      <c r="C22" s="6" t="s">
        <v>144</v>
      </c>
      <c r="D22" s="3" t="s">
        <v>295</v>
      </c>
      <c r="E22" s="3"/>
      <c r="F22" s="59"/>
      <c r="G22" s="41"/>
      <c r="K22" s="84" t="s">
        <v>550</v>
      </c>
      <c r="L22" s="84" t="s">
        <v>549</v>
      </c>
    </row>
    <row r="23" ht="15.75" customHeight="1">
      <c r="A23" s="3" t="s">
        <v>243</v>
      </c>
      <c r="B23" s="6" t="s">
        <v>134</v>
      </c>
      <c r="C23" s="6" t="s">
        <v>107</v>
      </c>
      <c r="D23" s="3" t="s">
        <v>295</v>
      </c>
      <c r="E23" s="3"/>
      <c r="F23" s="59"/>
      <c r="G23" s="44"/>
      <c r="K23" s="84" t="s">
        <v>549</v>
      </c>
      <c r="L23" s="84">
        <v>3.0</v>
      </c>
    </row>
    <row r="24" ht="15.75" customHeight="1">
      <c r="A24" s="3" t="s">
        <v>244</v>
      </c>
      <c r="B24" s="3" t="s">
        <v>189</v>
      </c>
      <c r="C24" s="3" t="s">
        <v>295</v>
      </c>
      <c r="D24" s="3" t="s">
        <v>295</v>
      </c>
      <c r="E24" s="3"/>
      <c r="F24" s="59"/>
      <c r="G24" s="35"/>
      <c r="K24" s="84" t="s">
        <v>550</v>
      </c>
      <c r="L24" s="84">
        <v>3.0</v>
      </c>
    </row>
    <row r="25" ht="15.75" customHeight="1">
      <c r="A25" s="3" t="s">
        <v>245</v>
      </c>
      <c r="B25" s="3" t="s">
        <v>17</v>
      </c>
      <c r="C25" s="3" t="s">
        <v>277</v>
      </c>
      <c r="D25" s="3" t="s">
        <v>295</v>
      </c>
      <c r="E25" s="3"/>
      <c r="F25" s="59"/>
      <c r="G25" s="41"/>
    </row>
    <row r="26" ht="15.75" customHeight="1">
      <c r="A26" s="3" t="s">
        <v>246</v>
      </c>
      <c r="B26" s="3" t="s">
        <v>134</v>
      </c>
      <c r="C26" s="3" t="s">
        <v>265</v>
      </c>
      <c r="D26" s="3" t="s">
        <v>295</v>
      </c>
      <c r="E26" s="3"/>
      <c r="F26" s="7"/>
      <c r="G26" s="41"/>
    </row>
    <row r="27" ht="15.75" customHeight="1">
      <c r="A27" s="3" t="s">
        <v>247</v>
      </c>
      <c r="B27" s="3" t="s">
        <v>144</v>
      </c>
      <c r="C27" s="3" t="s">
        <v>277</v>
      </c>
      <c r="D27" s="3" t="s">
        <v>295</v>
      </c>
      <c r="E27" s="3"/>
      <c r="F27" s="7"/>
      <c r="G27" s="41"/>
    </row>
    <row r="28" ht="15.75" customHeight="1">
      <c r="A28" s="3" t="s">
        <v>248</v>
      </c>
      <c r="B28" s="24" t="s">
        <v>17</v>
      </c>
      <c r="C28" s="24" t="s">
        <v>295</v>
      </c>
      <c r="D28" s="3" t="s">
        <v>295</v>
      </c>
      <c r="E28" s="3"/>
      <c r="F28" s="7"/>
      <c r="G28" s="41"/>
      <c r="N28" s="71"/>
    </row>
    <row r="29" ht="15.75" customHeight="1">
      <c r="A29" s="3" t="s">
        <v>249</v>
      </c>
      <c r="B29" s="6" t="s">
        <v>134</v>
      </c>
      <c r="C29" s="6" t="s">
        <v>107</v>
      </c>
      <c r="D29" s="3" t="s">
        <v>295</v>
      </c>
      <c r="E29" s="3"/>
      <c r="F29" s="7"/>
      <c r="G29" s="41"/>
      <c r="N29" s="71"/>
    </row>
    <row r="30" ht="15.75" customHeight="1">
      <c r="A30" s="3" t="s">
        <v>250</v>
      </c>
      <c r="B30" s="6" t="s">
        <v>189</v>
      </c>
      <c r="C30" s="6" t="s">
        <v>144</v>
      </c>
      <c r="D30" s="3" t="s">
        <v>295</v>
      </c>
      <c r="E30" s="3"/>
      <c r="F30" s="7"/>
      <c r="G30" s="44"/>
      <c r="N30" s="71"/>
    </row>
    <row r="31" ht="15.75" customHeight="1">
      <c r="A31" s="3" t="s">
        <v>251</v>
      </c>
      <c r="B31" s="3" t="s">
        <v>17</v>
      </c>
      <c r="C31" s="3" t="s">
        <v>277</v>
      </c>
      <c r="D31" s="3" t="s">
        <v>295</v>
      </c>
      <c r="E31" s="3"/>
      <c r="F31" s="3"/>
      <c r="G31" s="35"/>
      <c r="N31" s="71"/>
    </row>
    <row r="32" ht="15.75" customHeight="1">
      <c r="A32" s="3" t="s">
        <v>252</v>
      </c>
      <c r="B32" s="3" t="s">
        <v>134</v>
      </c>
      <c r="C32" s="3" t="s">
        <v>265</v>
      </c>
      <c r="D32" s="3" t="s">
        <v>295</v>
      </c>
      <c r="E32" s="3"/>
      <c r="F32" s="3"/>
      <c r="G32" s="41"/>
      <c r="N32" s="71"/>
    </row>
    <row r="33" ht="15.75" customHeight="1">
      <c r="A33" s="3" t="s">
        <v>181</v>
      </c>
      <c r="B33" s="3" t="s">
        <v>189</v>
      </c>
      <c r="C33" s="3" t="s">
        <v>295</v>
      </c>
      <c r="D33" s="3" t="s">
        <v>295</v>
      </c>
      <c r="E33" s="3"/>
      <c r="F33" s="3"/>
      <c r="G33" s="41"/>
      <c r="N33" s="71"/>
    </row>
    <row r="34" ht="15.75" customHeight="1">
      <c r="A34" s="3" t="s">
        <v>182</v>
      </c>
      <c r="B34" s="3" t="s">
        <v>107</v>
      </c>
      <c r="C34" s="3" t="s">
        <v>277</v>
      </c>
      <c r="D34" s="3" t="s">
        <v>295</v>
      </c>
      <c r="E34" s="3"/>
      <c r="F34" s="3"/>
      <c r="G34" s="41"/>
      <c r="N34" s="71"/>
    </row>
    <row r="35" ht="15.75" customHeight="1">
      <c r="A35" s="3" t="s">
        <v>183</v>
      </c>
      <c r="B35" s="24" t="s">
        <v>134</v>
      </c>
      <c r="C35" s="24" t="s">
        <v>265</v>
      </c>
      <c r="D35" s="3" t="s">
        <v>295</v>
      </c>
      <c r="E35" s="3"/>
      <c r="F35" s="3"/>
      <c r="G35" s="41"/>
      <c r="N35" s="71"/>
    </row>
    <row r="36" ht="15.75" customHeight="1">
      <c r="A36" s="3" t="s">
        <v>184</v>
      </c>
      <c r="B36" s="6" t="s">
        <v>189</v>
      </c>
      <c r="C36" s="6" t="s">
        <v>144</v>
      </c>
      <c r="D36" s="3" t="s">
        <v>295</v>
      </c>
      <c r="E36" s="3"/>
      <c r="F36" s="3"/>
      <c r="G36" s="41"/>
      <c r="N36" s="71"/>
    </row>
    <row r="37" ht="15.75" customHeight="1">
      <c r="A37" s="3" t="s">
        <v>185</v>
      </c>
      <c r="B37" s="6" t="s">
        <v>17</v>
      </c>
      <c r="C37" s="6" t="s">
        <v>107</v>
      </c>
      <c r="D37" s="3" t="s">
        <v>295</v>
      </c>
      <c r="E37" s="3"/>
      <c r="F37" s="3"/>
      <c r="G37" s="44"/>
      <c r="N37" s="71"/>
    </row>
    <row r="38" ht="15.75" customHeight="1">
      <c r="N38" s="71"/>
    </row>
    <row r="39" ht="15.75" customHeight="1">
      <c r="N39" s="71"/>
    </row>
    <row r="40" ht="15.75" customHeight="1">
      <c r="A40" s="29" t="s">
        <v>33</v>
      </c>
      <c r="B40" s="29" t="s">
        <v>56</v>
      </c>
      <c r="C40" s="29" t="s">
        <v>134</v>
      </c>
      <c r="D40" s="29" t="s">
        <v>17</v>
      </c>
      <c r="E40" s="29" t="s">
        <v>189</v>
      </c>
      <c r="F40" s="29" t="s">
        <v>34</v>
      </c>
      <c r="G40" s="29" t="s">
        <v>35</v>
      </c>
      <c r="N40" s="71"/>
    </row>
    <row r="41" ht="15.75" customHeight="1">
      <c r="A41" s="30" t="s">
        <v>332</v>
      </c>
      <c r="B41" s="31" t="s">
        <v>20</v>
      </c>
      <c r="C41" s="31">
        <v>7.0</v>
      </c>
      <c r="D41" s="31">
        <v>6.0</v>
      </c>
      <c r="E41" s="31">
        <v>6.0</v>
      </c>
      <c r="F41" s="31" t="s">
        <v>20</v>
      </c>
      <c r="G41" s="31" t="s">
        <v>381</v>
      </c>
      <c r="N41" s="71"/>
    </row>
    <row r="42" ht="15.75" customHeight="1">
      <c r="A42" s="30" t="s">
        <v>333</v>
      </c>
      <c r="B42" s="31" t="s">
        <v>20</v>
      </c>
      <c r="C42" s="31">
        <v>3.0</v>
      </c>
      <c r="D42" s="31">
        <v>3.0</v>
      </c>
      <c r="E42" s="31">
        <v>4.0</v>
      </c>
      <c r="F42" s="31" t="s">
        <v>20</v>
      </c>
      <c r="G42" s="31" t="s">
        <v>335</v>
      </c>
      <c r="N42" s="71"/>
    </row>
    <row r="43" ht="15.75" customHeight="1">
      <c r="A43" s="30" t="s">
        <v>41</v>
      </c>
      <c r="B43" s="31" t="s">
        <v>20</v>
      </c>
      <c r="C43" s="31">
        <v>10.0</v>
      </c>
      <c r="D43" s="31">
        <v>9.0</v>
      </c>
      <c r="E43" s="31">
        <v>10.0</v>
      </c>
      <c r="F43" s="31"/>
      <c r="G43" s="31"/>
      <c r="I43" s="70" t="s">
        <v>558</v>
      </c>
    </row>
    <row r="44" ht="15.75" customHeight="1">
      <c r="A44" s="29" t="s">
        <v>42</v>
      </c>
      <c r="B44" s="29" t="s">
        <v>144</v>
      </c>
      <c r="C44" s="29" t="s">
        <v>104</v>
      </c>
      <c r="D44" s="29" t="s">
        <v>107</v>
      </c>
      <c r="E44" s="29"/>
      <c r="F44" s="29" t="s">
        <v>34</v>
      </c>
      <c r="G44" s="29" t="s">
        <v>35</v>
      </c>
      <c r="H44" s="74"/>
      <c r="I44" s="75" t="s">
        <v>562</v>
      </c>
      <c r="N44" s="71"/>
    </row>
    <row r="45" ht="15.75" customHeight="1">
      <c r="A45" s="30" t="s">
        <v>332</v>
      </c>
      <c r="B45" s="31">
        <v>3.0</v>
      </c>
      <c r="C45" s="31" t="s">
        <v>142</v>
      </c>
      <c r="D45" s="31">
        <v>3.0</v>
      </c>
      <c r="E45" s="31"/>
      <c r="F45" s="31" t="s">
        <v>563</v>
      </c>
      <c r="G45" s="31" t="s">
        <v>20</v>
      </c>
      <c r="N45" s="71"/>
    </row>
    <row r="46" ht="15.75" customHeight="1">
      <c r="A46" s="30" t="s">
        <v>338</v>
      </c>
      <c r="B46" s="31">
        <v>1.0</v>
      </c>
      <c r="C46" s="31" t="s">
        <v>142</v>
      </c>
      <c r="D46" s="31">
        <v>1.0</v>
      </c>
      <c r="E46" s="31"/>
      <c r="F46" s="31" t="s">
        <v>20</v>
      </c>
      <c r="G46" s="31" t="s">
        <v>20</v>
      </c>
    </row>
    <row r="47" ht="15.75" customHeight="1">
      <c r="A47" s="30" t="s">
        <v>336</v>
      </c>
      <c r="B47" s="31">
        <v>5.0</v>
      </c>
      <c r="C47" s="31" t="s">
        <v>142</v>
      </c>
      <c r="D47" s="31">
        <v>5.0</v>
      </c>
      <c r="E47" s="31"/>
      <c r="F47" s="31" t="s">
        <v>20</v>
      </c>
      <c r="G47" s="31" t="s">
        <v>20</v>
      </c>
    </row>
    <row r="48" ht="15.75" customHeight="1">
      <c r="A48" s="30" t="s">
        <v>41</v>
      </c>
      <c r="B48" s="31">
        <v>9.0</v>
      </c>
      <c r="C48" s="31" t="s">
        <v>142</v>
      </c>
      <c r="D48" s="31">
        <v>9.0</v>
      </c>
      <c r="E48" s="31"/>
      <c r="F48" s="31"/>
      <c r="G48" s="31"/>
    </row>
    <row r="49" ht="15.75" customHeight="1">
      <c r="A49" s="29" t="s">
        <v>47</v>
      </c>
      <c r="B49" s="29" t="s">
        <v>265</v>
      </c>
      <c r="C49" s="29" t="s">
        <v>277</v>
      </c>
      <c r="D49" s="29" t="s">
        <v>295</v>
      </c>
      <c r="E49" s="29"/>
      <c r="F49" s="29" t="s">
        <v>34</v>
      </c>
      <c r="G49" s="29" t="s">
        <v>35</v>
      </c>
    </row>
    <row r="50" ht="15.75" customHeight="1">
      <c r="A50" s="30" t="s">
        <v>338</v>
      </c>
      <c r="B50" s="31">
        <v>8.0</v>
      </c>
      <c r="C50" s="31">
        <v>8.0</v>
      </c>
      <c r="D50" s="31">
        <v>7.0</v>
      </c>
      <c r="E50" s="31"/>
      <c r="F50" s="31" t="s">
        <v>20</v>
      </c>
      <c r="G50" s="31" t="s">
        <v>559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1.0"/>
    <col customWidth="1" min="8" max="26" width="8.71"/>
  </cols>
  <sheetData>
    <row r="1">
      <c r="A1" s="1" t="s">
        <v>0</v>
      </c>
      <c r="B1" s="2"/>
      <c r="C1" s="2"/>
      <c r="D1" s="2"/>
      <c r="E1" s="2"/>
      <c r="F1" s="2"/>
      <c r="G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G2" s="35"/>
    </row>
    <row r="3">
      <c r="A3" s="3" t="s">
        <v>90</v>
      </c>
      <c r="B3" s="3" t="s">
        <v>564</v>
      </c>
      <c r="C3" s="3" t="s">
        <v>295</v>
      </c>
      <c r="D3" s="3" t="s">
        <v>265</v>
      </c>
      <c r="E3" s="3"/>
      <c r="F3" s="59"/>
      <c r="G3" s="35" t="s">
        <v>565</v>
      </c>
    </row>
    <row r="4">
      <c r="A4" s="3" t="s">
        <v>91</v>
      </c>
      <c r="B4" s="3" t="s">
        <v>277</v>
      </c>
      <c r="C4" s="3" t="s">
        <v>542</v>
      </c>
      <c r="D4" s="3" t="s">
        <v>265</v>
      </c>
      <c r="E4" s="3"/>
      <c r="F4" s="59"/>
      <c r="G4" s="41"/>
    </row>
    <row r="5">
      <c r="A5" s="3" t="s">
        <v>92</v>
      </c>
      <c r="B5" s="85" t="s">
        <v>134</v>
      </c>
      <c r="C5" s="85" t="s">
        <v>265</v>
      </c>
      <c r="D5" s="3" t="s">
        <v>265</v>
      </c>
      <c r="E5" s="3"/>
      <c r="F5" s="59"/>
      <c r="G5" s="41"/>
    </row>
    <row r="6">
      <c r="A6" s="3" t="s">
        <v>93</v>
      </c>
      <c r="B6" s="3" t="s">
        <v>17</v>
      </c>
      <c r="C6" s="3" t="s">
        <v>295</v>
      </c>
      <c r="D6" s="3" t="s">
        <v>265</v>
      </c>
      <c r="E6" s="3"/>
      <c r="F6" s="59"/>
      <c r="G6" s="41"/>
      <c r="I6" s="70">
        <v>0.0</v>
      </c>
      <c r="J6" s="70" t="s">
        <v>144</v>
      </c>
      <c r="M6" s="70" t="s">
        <v>566</v>
      </c>
    </row>
    <row r="7">
      <c r="A7" s="3" t="s">
        <v>94</v>
      </c>
      <c r="B7" s="3" t="s">
        <v>107</v>
      </c>
      <c r="C7" s="3" t="s">
        <v>265</v>
      </c>
      <c r="D7" s="3" t="s">
        <v>265</v>
      </c>
      <c r="E7" s="3"/>
      <c r="F7" s="59"/>
      <c r="G7" s="41"/>
      <c r="I7" s="86">
        <v>1.0</v>
      </c>
      <c r="J7" s="86" t="s">
        <v>107</v>
      </c>
      <c r="L7" s="70">
        <v>1.0</v>
      </c>
      <c r="M7" s="70" t="s">
        <v>144</v>
      </c>
    </row>
    <row r="8">
      <c r="A8" s="3" t="s">
        <v>95</v>
      </c>
      <c r="B8" s="6" t="s">
        <v>134</v>
      </c>
      <c r="C8" s="6" t="s">
        <v>269</v>
      </c>
      <c r="D8" s="3" t="s">
        <v>265</v>
      </c>
      <c r="E8" s="3"/>
      <c r="F8" s="59"/>
      <c r="G8" s="41"/>
      <c r="I8" s="87">
        <v>2.0</v>
      </c>
      <c r="J8" s="87" t="s">
        <v>265</v>
      </c>
      <c r="L8" s="70">
        <v>2.0</v>
      </c>
      <c r="M8" s="70" t="s">
        <v>104</v>
      </c>
    </row>
    <row r="9">
      <c r="A9" s="3" t="s">
        <v>96</v>
      </c>
      <c r="B9" s="6" t="s">
        <v>17</v>
      </c>
      <c r="C9" s="6" t="s">
        <v>107</v>
      </c>
      <c r="D9" s="3" t="s">
        <v>265</v>
      </c>
      <c r="E9" s="3"/>
      <c r="F9" s="59"/>
      <c r="G9" s="41"/>
      <c r="I9" s="72">
        <v>3.0</v>
      </c>
      <c r="J9" s="72" t="s">
        <v>542</v>
      </c>
      <c r="L9" s="70">
        <v>3.0</v>
      </c>
      <c r="M9" s="70" t="s">
        <v>277</v>
      </c>
    </row>
    <row r="10">
      <c r="A10" s="3" t="s">
        <v>98</v>
      </c>
      <c r="B10" s="88" t="s">
        <v>134</v>
      </c>
      <c r="C10" s="88" t="s">
        <v>269</v>
      </c>
      <c r="D10" s="3" t="s">
        <v>265</v>
      </c>
      <c r="E10" s="3"/>
      <c r="F10" s="59"/>
      <c r="G10" s="35"/>
      <c r="I10" s="70">
        <v>4.0</v>
      </c>
      <c r="J10" s="70" t="s">
        <v>104</v>
      </c>
      <c r="L10" s="70">
        <v>4.0</v>
      </c>
      <c r="M10" s="70" t="s">
        <v>295</v>
      </c>
    </row>
    <row r="11">
      <c r="A11" s="3" t="s">
        <v>99</v>
      </c>
      <c r="B11" s="3" t="s">
        <v>295</v>
      </c>
      <c r="C11" s="3" t="s">
        <v>544</v>
      </c>
      <c r="D11" s="3" t="s">
        <v>265</v>
      </c>
      <c r="E11" s="3"/>
      <c r="F11" s="59"/>
      <c r="G11" s="41" t="s">
        <v>236</v>
      </c>
      <c r="I11" s="72">
        <v>5.0</v>
      </c>
      <c r="J11" s="72" t="s">
        <v>543</v>
      </c>
      <c r="L11" s="70">
        <v>5.0</v>
      </c>
      <c r="M11" s="70" t="s">
        <v>538</v>
      </c>
    </row>
    <row r="12">
      <c r="A12" s="3" t="s">
        <v>258</v>
      </c>
      <c r="B12" s="85" t="s">
        <v>17</v>
      </c>
      <c r="C12" s="85" t="s">
        <v>277</v>
      </c>
      <c r="D12" s="3" t="s">
        <v>265</v>
      </c>
      <c r="E12" s="3"/>
      <c r="F12" s="59"/>
      <c r="I12" s="72">
        <v>6.0</v>
      </c>
      <c r="J12" s="72" t="s">
        <v>544</v>
      </c>
      <c r="L12" s="70">
        <v>6.0</v>
      </c>
      <c r="M12" s="70" t="s">
        <v>265</v>
      </c>
    </row>
    <row r="13">
      <c r="A13" s="3" t="s">
        <v>259</v>
      </c>
      <c r="B13" s="3" t="s">
        <v>134</v>
      </c>
      <c r="C13" s="3" t="s">
        <v>265</v>
      </c>
      <c r="D13" s="3" t="s">
        <v>265</v>
      </c>
      <c r="E13" s="3"/>
      <c r="F13" s="59"/>
      <c r="G13" s="41" t="s">
        <v>567</v>
      </c>
      <c r="I13" s="86">
        <v>7.0</v>
      </c>
      <c r="J13" s="86" t="s">
        <v>277</v>
      </c>
    </row>
    <row r="14">
      <c r="A14" s="3" t="s">
        <v>261</v>
      </c>
      <c r="B14" s="3" t="s">
        <v>269</v>
      </c>
      <c r="C14" s="3" t="s">
        <v>277</v>
      </c>
      <c r="D14" s="3" t="s">
        <v>265</v>
      </c>
      <c r="E14" s="3"/>
      <c r="F14" s="59"/>
      <c r="G14" s="41"/>
      <c r="I14" s="86">
        <v>8.0</v>
      </c>
      <c r="J14" s="86" t="s">
        <v>295</v>
      </c>
    </row>
    <row r="15">
      <c r="A15" s="3" t="s">
        <v>262</v>
      </c>
      <c r="B15" s="6" t="s">
        <v>17</v>
      </c>
      <c r="C15" s="6" t="s">
        <v>107</v>
      </c>
      <c r="D15" s="3" t="s">
        <v>265</v>
      </c>
      <c r="E15" s="3"/>
      <c r="F15" s="59"/>
      <c r="G15" s="41"/>
      <c r="I15" s="86">
        <v>9.0</v>
      </c>
      <c r="J15" s="86" t="s">
        <v>269</v>
      </c>
    </row>
    <row r="16">
      <c r="A16" s="3" t="s">
        <v>263</v>
      </c>
      <c r="B16" s="88" t="s">
        <v>134</v>
      </c>
      <c r="C16" s="88" t="s">
        <v>269</v>
      </c>
      <c r="D16" s="3" t="s">
        <v>265</v>
      </c>
      <c r="E16" s="3"/>
      <c r="F16" s="59"/>
      <c r="G16" s="41"/>
    </row>
    <row r="17">
      <c r="A17" s="3" t="s">
        <v>264</v>
      </c>
      <c r="B17" s="88" t="s">
        <v>17</v>
      </c>
      <c r="C17" s="88" t="s">
        <v>104</v>
      </c>
      <c r="D17" s="3" t="s">
        <v>265</v>
      </c>
      <c r="E17" s="3"/>
      <c r="F17" s="59"/>
      <c r="G17" s="35"/>
    </row>
    <row r="18">
      <c r="A18" s="3" t="s">
        <v>266</v>
      </c>
      <c r="B18" s="3" t="s">
        <v>107</v>
      </c>
      <c r="C18" s="3" t="s">
        <v>543</v>
      </c>
      <c r="D18" s="3" t="s">
        <v>265</v>
      </c>
      <c r="E18" s="3"/>
      <c r="F18" s="59"/>
      <c r="G18" s="41"/>
      <c r="J18" s="70" t="s">
        <v>568</v>
      </c>
      <c r="K18" s="70" t="s">
        <v>569</v>
      </c>
    </row>
    <row r="19">
      <c r="A19" s="3" t="s">
        <v>267</v>
      </c>
      <c r="B19" s="3" t="s">
        <v>104</v>
      </c>
      <c r="C19" s="3" t="s">
        <v>265</v>
      </c>
      <c r="D19" s="3" t="s">
        <v>265</v>
      </c>
      <c r="E19" s="3"/>
      <c r="F19" s="59"/>
      <c r="G19" s="41" t="s">
        <v>279</v>
      </c>
      <c r="I19" s="70" t="s">
        <v>570</v>
      </c>
      <c r="J19" s="70">
        <v>9.5</v>
      </c>
      <c r="K19" s="70">
        <v>21.0</v>
      </c>
      <c r="O19" s="70" t="s">
        <v>340</v>
      </c>
    </row>
    <row r="20">
      <c r="A20" s="3" t="s">
        <v>268</v>
      </c>
      <c r="B20" s="85" t="s">
        <v>17</v>
      </c>
      <c r="C20" s="85" t="s">
        <v>295</v>
      </c>
      <c r="D20" s="3" t="s">
        <v>265</v>
      </c>
      <c r="E20" s="3"/>
      <c r="F20" s="59"/>
      <c r="G20" s="41"/>
      <c r="I20" s="70" t="s">
        <v>571</v>
      </c>
      <c r="J20" s="70" t="s">
        <v>572</v>
      </c>
      <c r="K20" s="70">
        <v>21.0</v>
      </c>
    </row>
    <row r="21" ht="15.75" customHeight="1">
      <c r="A21" s="3" t="s">
        <v>271</v>
      </c>
      <c r="B21" s="3" t="s">
        <v>269</v>
      </c>
      <c r="C21" s="3" t="s">
        <v>265</v>
      </c>
      <c r="D21" s="3" t="s">
        <v>265</v>
      </c>
      <c r="E21" s="3"/>
      <c r="F21" s="59"/>
      <c r="G21" s="41"/>
    </row>
    <row r="22" ht="15.75" customHeight="1">
      <c r="A22" s="3" t="s">
        <v>273</v>
      </c>
      <c r="B22" s="88" t="s">
        <v>17</v>
      </c>
      <c r="C22" s="88" t="s">
        <v>107</v>
      </c>
      <c r="D22" s="3" t="s">
        <v>265</v>
      </c>
      <c r="E22" s="3"/>
      <c r="F22" s="59"/>
      <c r="G22" s="41"/>
    </row>
    <row r="23" ht="15.75" customHeight="1">
      <c r="A23" s="3" t="s">
        <v>275</v>
      </c>
      <c r="B23" s="6" t="s">
        <v>134</v>
      </c>
      <c r="C23" s="6" t="s">
        <v>104</v>
      </c>
      <c r="D23" s="3" t="s">
        <v>265</v>
      </c>
      <c r="E23" s="3"/>
      <c r="F23" s="59"/>
      <c r="G23" s="44"/>
    </row>
    <row r="24" ht="15.75" customHeight="1">
      <c r="A24" s="3" t="s">
        <v>276</v>
      </c>
      <c r="B24" s="3" t="s">
        <v>265</v>
      </c>
      <c r="C24" s="3" t="s">
        <v>277</v>
      </c>
      <c r="D24" s="3" t="s">
        <v>265</v>
      </c>
      <c r="E24" s="3"/>
      <c r="F24" s="59"/>
      <c r="G24" s="35"/>
    </row>
    <row r="25" ht="15.75" customHeight="1">
      <c r="A25" s="3" t="s">
        <v>278</v>
      </c>
      <c r="B25" s="3" t="s">
        <v>107</v>
      </c>
      <c r="C25" s="3" t="s">
        <v>542</v>
      </c>
      <c r="D25" s="3" t="s">
        <v>265</v>
      </c>
      <c r="E25" s="3"/>
      <c r="F25" s="59"/>
      <c r="G25" s="41" t="s">
        <v>298</v>
      </c>
    </row>
    <row r="26" ht="15.75" customHeight="1">
      <c r="A26" s="3" t="s">
        <v>280</v>
      </c>
      <c r="B26" s="85" t="s">
        <v>134</v>
      </c>
      <c r="C26" s="85" t="s">
        <v>295</v>
      </c>
      <c r="D26" s="3" t="s">
        <v>265</v>
      </c>
      <c r="E26" s="3"/>
      <c r="F26" s="7"/>
      <c r="G26" s="41" t="s">
        <v>573</v>
      </c>
    </row>
    <row r="27" ht="15.75" customHeight="1">
      <c r="A27" s="3" t="s">
        <v>281</v>
      </c>
      <c r="B27" s="85" t="s">
        <v>17</v>
      </c>
      <c r="C27" s="85" t="s">
        <v>277</v>
      </c>
      <c r="D27" s="3" t="s">
        <v>265</v>
      </c>
      <c r="E27" s="3"/>
      <c r="F27" s="7"/>
      <c r="G27" s="41"/>
    </row>
    <row r="28" ht="15.75" customHeight="1">
      <c r="A28" s="3" t="s">
        <v>282</v>
      </c>
      <c r="B28" s="24" t="s">
        <v>107</v>
      </c>
      <c r="C28" s="24" t="s">
        <v>295</v>
      </c>
      <c r="D28" s="3" t="s">
        <v>265</v>
      </c>
      <c r="E28" s="3"/>
      <c r="F28" s="7"/>
      <c r="G28" s="41"/>
    </row>
    <row r="29" ht="15.75" customHeight="1">
      <c r="A29" s="3" t="s">
        <v>283</v>
      </c>
      <c r="B29" s="6" t="s">
        <v>134</v>
      </c>
      <c r="C29" s="6" t="s">
        <v>269</v>
      </c>
      <c r="D29" s="3" t="s">
        <v>265</v>
      </c>
      <c r="E29" s="3"/>
      <c r="F29" s="7"/>
      <c r="G29" s="41"/>
    </row>
    <row r="30" ht="15.75" customHeight="1">
      <c r="A30" s="3" t="s">
        <v>284</v>
      </c>
      <c r="B30" s="6" t="s">
        <v>17</v>
      </c>
      <c r="C30" s="6" t="s">
        <v>104</v>
      </c>
      <c r="D30" s="3" t="s">
        <v>265</v>
      </c>
      <c r="E30" s="3"/>
      <c r="F30" s="7"/>
      <c r="G30" s="44"/>
    </row>
    <row r="31" ht="15.75" customHeight="1">
      <c r="A31" s="3" t="s">
        <v>285</v>
      </c>
      <c r="B31" s="3" t="s">
        <v>269</v>
      </c>
      <c r="C31" s="3" t="s">
        <v>277</v>
      </c>
      <c r="D31" s="3" t="s">
        <v>265</v>
      </c>
      <c r="E31" s="3"/>
      <c r="F31" s="3"/>
      <c r="G31" s="35"/>
    </row>
    <row r="32" ht="15.75" customHeight="1">
      <c r="A32" s="3" t="s">
        <v>286</v>
      </c>
      <c r="B32" s="3" t="s">
        <v>104</v>
      </c>
      <c r="C32" s="3" t="s">
        <v>544</v>
      </c>
      <c r="D32" s="3" t="s">
        <v>265</v>
      </c>
      <c r="E32" s="3"/>
      <c r="F32" s="3"/>
      <c r="G32" s="41" t="s">
        <v>257</v>
      </c>
    </row>
    <row r="33" ht="15.75" customHeight="1">
      <c r="A33" s="3" t="s">
        <v>287</v>
      </c>
      <c r="B33" s="3" t="s">
        <v>17</v>
      </c>
      <c r="C33" s="3" t="s">
        <v>277</v>
      </c>
      <c r="D33" s="3" t="s">
        <v>265</v>
      </c>
      <c r="E33" s="3"/>
      <c r="F33" s="3"/>
      <c r="G33" s="41"/>
    </row>
    <row r="34" ht="15.75" customHeight="1">
      <c r="A34" s="3" t="s">
        <v>288</v>
      </c>
      <c r="B34" s="85" t="s">
        <v>134</v>
      </c>
      <c r="C34" s="85" t="s">
        <v>265</v>
      </c>
      <c r="D34" s="3" t="s">
        <v>265</v>
      </c>
      <c r="E34" s="3"/>
      <c r="F34" s="3"/>
      <c r="G34" s="41"/>
    </row>
    <row r="35" ht="15.75" customHeight="1">
      <c r="A35" s="3" t="s">
        <v>289</v>
      </c>
      <c r="B35" s="24" t="s">
        <v>269</v>
      </c>
      <c r="C35" s="24" t="s">
        <v>295</v>
      </c>
      <c r="D35" s="3" t="s">
        <v>265</v>
      </c>
      <c r="E35" s="3"/>
      <c r="F35" s="3"/>
      <c r="G35" s="41"/>
    </row>
    <row r="36" ht="15.75" customHeight="1">
      <c r="A36" s="3" t="s">
        <v>291</v>
      </c>
      <c r="B36" s="6" t="s">
        <v>17</v>
      </c>
      <c r="C36" s="6" t="s">
        <v>104</v>
      </c>
      <c r="D36" s="3" t="s">
        <v>265</v>
      </c>
      <c r="E36" s="3"/>
      <c r="F36" s="3"/>
      <c r="G36" s="41"/>
    </row>
    <row r="37" ht="15.75" customHeight="1">
      <c r="A37" s="3" t="s">
        <v>292</v>
      </c>
      <c r="B37" s="6" t="s">
        <v>134</v>
      </c>
      <c r="C37" s="6" t="s">
        <v>107</v>
      </c>
      <c r="D37" s="3" t="s">
        <v>265</v>
      </c>
      <c r="E37" s="3"/>
      <c r="F37" s="3"/>
      <c r="G37" s="44"/>
    </row>
    <row r="38" ht="15.75" customHeight="1"/>
    <row r="39" ht="15.75" customHeight="1"/>
    <row r="40" ht="15.75" customHeight="1">
      <c r="A40" s="29" t="s">
        <v>33</v>
      </c>
      <c r="B40" s="29" t="s">
        <v>56</v>
      </c>
      <c r="C40" s="29" t="s">
        <v>134</v>
      </c>
      <c r="D40" s="29" t="s">
        <v>17</v>
      </c>
      <c r="E40" s="29"/>
      <c r="F40" s="29" t="s">
        <v>34</v>
      </c>
      <c r="G40" s="29" t="s">
        <v>35</v>
      </c>
    </row>
    <row r="41" ht="15.75" customHeight="1">
      <c r="A41" s="30" t="s">
        <v>332</v>
      </c>
      <c r="B41" s="31" t="s">
        <v>20</v>
      </c>
      <c r="C41" s="31">
        <v>4.0</v>
      </c>
      <c r="D41" s="31">
        <v>5.0</v>
      </c>
      <c r="E41" s="31"/>
      <c r="F41" s="31" t="s">
        <v>294</v>
      </c>
      <c r="G41" s="31" t="s">
        <v>20</v>
      </c>
    </row>
    <row r="42" ht="15.75" customHeight="1">
      <c r="A42" s="30" t="s">
        <v>333</v>
      </c>
      <c r="B42" s="31" t="s">
        <v>20</v>
      </c>
      <c r="C42" s="31">
        <v>6.0</v>
      </c>
      <c r="D42" s="31">
        <v>6.0</v>
      </c>
      <c r="E42" s="31"/>
      <c r="F42" s="31" t="s">
        <v>20</v>
      </c>
      <c r="G42" s="31" t="s">
        <v>20</v>
      </c>
    </row>
    <row r="43" ht="15.75" customHeight="1">
      <c r="A43" s="30" t="s">
        <v>41</v>
      </c>
      <c r="B43" s="31" t="s">
        <v>20</v>
      </c>
      <c r="C43" s="31">
        <v>10.0</v>
      </c>
      <c r="D43" s="31">
        <v>11.0</v>
      </c>
      <c r="E43" s="31"/>
      <c r="F43" s="31"/>
      <c r="G43" s="31"/>
    </row>
    <row r="44" ht="15.75" customHeight="1">
      <c r="A44" s="29" t="s">
        <v>42</v>
      </c>
      <c r="B44" s="29" t="s">
        <v>144</v>
      </c>
      <c r="C44" s="29" t="s">
        <v>104</v>
      </c>
      <c r="D44" s="29" t="s">
        <v>107</v>
      </c>
      <c r="E44" s="29" t="s">
        <v>269</v>
      </c>
      <c r="F44" s="29" t="s">
        <v>34</v>
      </c>
      <c r="G44" s="29" t="s">
        <v>35</v>
      </c>
    </row>
    <row r="45" ht="15.75" customHeight="1">
      <c r="A45" s="30" t="s">
        <v>332</v>
      </c>
      <c r="B45" s="31" t="s">
        <v>142</v>
      </c>
      <c r="C45" s="31">
        <v>3.0</v>
      </c>
      <c r="D45" s="31">
        <v>4.0</v>
      </c>
      <c r="E45" s="31">
        <v>4.0</v>
      </c>
      <c r="F45" s="31" t="s">
        <v>145</v>
      </c>
      <c r="G45" s="31" t="s">
        <v>563</v>
      </c>
      <c r="I45" s="70" t="s">
        <v>574</v>
      </c>
    </row>
    <row r="46" ht="15.75" customHeight="1">
      <c r="A46" s="30" t="s">
        <v>336</v>
      </c>
      <c r="B46" s="31" t="s">
        <v>142</v>
      </c>
      <c r="C46" s="31">
        <v>4.0</v>
      </c>
      <c r="D46" s="31">
        <v>4.0</v>
      </c>
      <c r="E46" s="31">
        <v>4.0</v>
      </c>
      <c r="F46" s="31" t="s">
        <v>20</v>
      </c>
      <c r="G46" s="31" t="s">
        <v>179</v>
      </c>
    </row>
    <row r="47" ht="15.75" customHeight="1">
      <c r="A47" s="30" t="s">
        <v>41</v>
      </c>
      <c r="B47" s="31" t="s">
        <v>142</v>
      </c>
      <c r="C47" s="31">
        <v>7.0</v>
      </c>
      <c r="D47" s="31">
        <v>8.0</v>
      </c>
      <c r="E47" s="31">
        <v>8.0</v>
      </c>
      <c r="F47" s="31"/>
      <c r="G47" s="31"/>
    </row>
    <row r="48" ht="15.75" customHeight="1">
      <c r="A48" s="29" t="s">
        <v>47</v>
      </c>
      <c r="B48" s="29" t="s">
        <v>265</v>
      </c>
      <c r="C48" s="29" t="s">
        <v>277</v>
      </c>
      <c r="D48" s="29" t="s">
        <v>295</v>
      </c>
      <c r="E48" s="29"/>
      <c r="F48" s="29" t="s">
        <v>34</v>
      </c>
      <c r="G48" s="29" t="s">
        <v>35</v>
      </c>
    </row>
    <row r="49" ht="15.75" customHeight="1">
      <c r="A49" s="30" t="s">
        <v>338</v>
      </c>
      <c r="B49" s="31">
        <v>6.0</v>
      </c>
      <c r="C49" s="31">
        <v>6.0</v>
      </c>
      <c r="D49" s="31">
        <v>6.0</v>
      </c>
      <c r="E49" s="31"/>
      <c r="F49" s="31" t="s">
        <v>20</v>
      </c>
      <c r="G49" s="31" t="s">
        <v>20</v>
      </c>
    </row>
    <row r="50" ht="15.75" customHeight="1">
      <c r="A50" s="30" t="s">
        <v>332</v>
      </c>
      <c r="B50" s="31">
        <v>1.0</v>
      </c>
      <c r="C50" s="31">
        <v>1.0</v>
      </c>
      <c r="D50" s="31">
        <v>1.0</v>
      </c>
      <c r="E50" s="31"/>
      <c r="F50" s="31" t="s">
        <v>20</v>
      </c>
      <c r="G50" s="31" t="s">
        <v>20</v>
      </c>
    </row>
    <row r="51" ht="15.75" customHeight="1">
      <c r="A51" s="29" t="s">
        <v>50</v>
      </c>
      <c r="B51" s="29" t="s">
        <v>544</v>
      </c>
      <c r="C51" s="29" t="s">
        <v>542</v>
      </c>
      <c r="D51" s="29" t="s">
        <v>543</v>
      </c>
      <c r="E51" s="29"/>
      <c r="F51" s="29" t="s">
        <v>34</v>
      </c>
      <c r="G51" s="29" t="s">
        <v>35</v>
      </c>
    </row>
    <row r="52" ht="15.75" customHeight="1">
      <c r="A52" s="30" t="s">
        <v>338</v>
      </c>
      <c r="B52" s="31">
        <v>2.0</v>
      </c>
      <c r="C52" s="31">
        <v>2.0</v>
      </c>
      <c r="D52" s="31">
        <v>1.0</v>
      </c>
      <c r="E52" s="31"/>
      <c r="F52" s="31" t="s">
        <v>20</v>
      </c>
      <c r="G52" s="31" t="s">
        <v>20</v>
      </c>
    </row>
    <row r="53" ht="15.75" customHeight="1">
      <c r="A53" s="30" t="s">
        <v>332</v>
      </c>
      <c r="B53" s="31" t="s">
        <v>20</v>
      </c>
      <c r="C53" s="31" t="s">
        <v>20</v>
      </c>
      <c r="D53" s="31" t="s">
        <v>20</v>
      </c>
      <c r="E53" s="31"/>
      <c r="F53" s="31" t="s">
        <v>20</v>
      </c>
      <c r="G53" s="31" t="s">
        <v>20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86"/>
    <col customWidth="1" min="7" max="7" width="11.14"/>
    <col customWidth="1" min="8" max="30" width="8.71"/>
  </cols>
  <sheetData>
    <row r="1">
      <c r="A1" s="1" t="s">
        <v>53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G2" s="35"/>
      <c r="H2" s="4"/>
      <c r="J2" s="4" t="s">
        <v>23</v>
      </c>
      <c r="K2" s="4" t="s">
        <v>28</v>
      </c>
      <c r="L2" s="4" t="s">
        <v>24</v>
      </c>
      <c r="M2" s="4" t="s">
        <v>26</v>
      </c>
      <c r="N2" s="4" t="s">
        <v>27</v>
      </c>
      <c r="O2" s="36" t="s">
        <v>29</v>
      </c>
      <c r="P2" s="36" t="s">
        <v>30</v>
      </c>
    </row>
    <row r="3">
      <c r="A3" s="3" t="s">
        <v>55</v>
      </c>
      <c r="B3" s="3" t="s">
        <v>16</v>
      </c>
      <c r="C3" s="3" t="s">
        <v>56</v>
      </c>
      <c r="D3" s="3" t="s">
        <v>7</v>
      </c>
      <c r="E3" s="7"/>
      <c r="F3" s="37"/>
      <c r="G3" s="38"/>
      <c r="J3" s="4" t="s">
        <v>57</v>
      </c>
      <c r="K3" s="4">
        <v>1.0</v>
      </c>
      <c r="L3" s="4">
        <v>1.0</v>
      </c>
      <c r="M3" s="4">
        <v>1.0</v>
      </c>
      <c r="N3" s="4">
        <v>1.0</v>
      </c>
      <c r="O3" s="4">
        <v>2.0</v>
      </c>
      <c r="P3" s="4">
        <v>2.0</v>
      </c>
    </row>
    <row r="4">
      <c r="A4" s="3" t="s">
        <v>58</v>
      </c>
      <c r="B4" s="3" t="s">
        <v>17</v>
      </c>
      <c r="C4" s="3" t="s">
        <v>12</v>
      </c>
      <c r="D4" s="3" t="s">
        <v>7</v>
      </c>
      <c r="E4" s="7"/>
      <c r="F4" s="39"/>
      <c r="G4" s="40"/>
      <c r="J4" s="4">
        <v>3.0</v>
      </c>
      <c r="K4" s="4" t="s">
        <v>59</v>
      </c>
      <c r="L4" s="4">
        <v>1.0</v>
      </c>
      <c r="M4" s="4">
        <v>2.0</v>
      </c>
      <c r="N4" s="4">
        <v>3.0</v>
      </c>
      <c r="O4" s="4">
        <v>1.0</v>
      </c>
      <c r="P4" s="4">
        <v>1.0</v>
      </c>
    </row>
    <row r="5">
      <c r="A5" s="3" t="s">
        <v>60</v>
      </c>
      <c r="B5" s="3" t="s">
        <v>8</v>
      </c>
      <c r="C5" s="3" t="s">
        <v>14</v>
      </c>
      <c r="D5" s="3" t="s">
        <v>7</v>
      </c>
      <c r="E5" s="3"/>
      <c r="F5" s="39"/>
      <c r="G5" s="41"/>
      <c r="H5" s="4"/>
    </row>
    <row r="6">
      <c r="A6" s="35" t="s">
        <v>61</v>
      </c>
      <c r="B6" s="3" t="s">
        <v>5</v>
      </c>
      <c r="C6" s="3" t="s">
        <v>7</v>
      </c>
      <c r="D6" s="3" t="s">
        <v>7</v>
      </c>
      <c r="E6" s="35"/>
      <c r="F6" s="42"/>
      <c r="G6" s="43"/>
      <c r="H6" s="14"/>
    </row>
    <row r="7">
      <c r="A7" s="3" t="s">
        <v>62</v>
      </c>
      <c r="B7" s="3" t="s">
        <v>8</v>
      </c>
      <c r="C7" s="3" t="s">
        <v>15</v>
      </c>
      <c r="D7" s="3" t="s">
        <v>7</v>
      </c>
      <c r="E7" s="3"/>
      <c r="F7" s="8"/>
      <c r="G7" s="43"/>
      <c r="H7" s="14"/>
    </row>
    <row r="8">
      <c r="A8" s="44" t="s">
        <v>63</v>
      </c>
      <c r="B8" s="6" t="s">
        <v>14</v>
      </c>
      <c r="C8" s="6" t="s">
        <v>5</v>
      </c>
      <c r="D8" s="3" t="s">
        <v>7</v>
      </c>
      <c r="E8" s="44"/>
      <c r="F8" s="45"/>
      <c r="G8" s="43"/>
      <c r="H8" s="14"/>
      <c r="J8" s="4" t="s">
        <v>23</v>
      </c>
      <c r="K8" s="4" t="s">
        <v>28</v>
      </c>
      <c r="L8" s="4" t="s">
        <v>24</v>
      </c>
      <c r="M8" s="4" t="s">
        <v>26</v>
      </c>
      <c r="N8" s="4" t="s">
        <v>27</v>
      </c>
      <c r="O8" s="36" t="s">
        <v>29</v>
      </c>
      <c r="P8" s="36" t="s">
        <v>30</v>
      </c>
    </row>
    <row r="9">
      <c r="A9" s="3" t="s">
        <v>64</v>
      </c>
      <c r="B9" s="6" t="s">
        <v>13</v>
      </c>
      <c r="C9" s="6" t="s">
        <v>12</v>
      </c>
      <c r="D9" s="3" t="s">
        <v>7</v>
      </c>
      <c r="E9" s="3"/>
      <c r="F9" s="39"/>
      <c r="G9" s="46"/>
      <c r="H9" s="14"/>
      <c r="J9" s="4" t="s">
        <v>57</v>
      </c>
      <c r="K9" s="4">
        <v>1.0</v>
      </c>
      <c r="L9" s="4">
        <v>3.0</v>
      </c>
      <c r="M9" s="4">
        <v>1.0</v>
      </c>
      <c r="N9" s="4">
        <v>1.0</v>
      </c>
      <c r="O9" s="4">
        <v>2.0</v>
      </c>
      <c r="P9" s="4">
        <v>2.0</v>
      </c>
    </row>
    <row r="10">
      <c r="A10" s="3" t="s">
        <v>65</v>
      </c>
      <c r="B10" s="3" t="s">
        <v>5</v>
      </c>
      <c r="C10" s="3" t="s">
        <v>16</v>
      </c>
      <c r="D10" s="3" t="s">
        <v>7</v>
      </c>
      <c r="E10" s="3"/>
      <c r="F10" s="39"/>
      <c r="G10" s="43"/>
      <c r="H10" s="14"/>
      <c r="I10" s="14"/>
      <c r="J10" s="4">
        <v>3.0</v>
      </c>
      <c r="K10" s="4">
        <v>4.0</v>
      </c>
      <c r="L10" s="4">
        <v>2.0</v>
      </c>
      <c r="M10" s="4">
        <v>2.0</v>
      </c>
      <c r="N10" s="4">
        <v>3.0</v>
      </c>
      <c r="O10" s="4">
        <v>1.0</v>
      </c>
      <c r="P10" s="4">
        <v>1.0</v>
      </c>
    </row>
    <row r="11">
      <c r="A11" s="3" t="s">
        <v>66</v>
      </c>
      <c r="B11" s="3" t="s">
        <v>12</v>
      </c>
      <c r="C11" s="3" t="s">
        <v>15</v>
      </c>
      <c r="D11" s="3" t="s">
        <v>7</v>
      </c>
      <c r="E11" s="3"/>
      <c r="F11" s="39"/>
      <c r="G11" s="43"/>
      <c r="H11" s="14"/>
      <c r="J11" s="2"/>
    </row>
    <row r="12">
      <c r="A12" s="3" t="s">
        <v>67</v>
      </c>
      <c r="B12" s="3" t="s">
        <v>17</v>
      </c>
      <c r="C12" s="3" t="s">
        <v>14</v>
      </c>
      <c r="D12" s="3" t="s">
        <v>7</v>
      </c>
      <c r="E12" s="3"/>
      <c r="F12" s="39"/>
      <c r="G12" s="43"/>
      <c r="H12" s="14"/>
    </row>
    <row r="13">
      <c r="A13" s="3" t="s">
        <v>68</v>
      </c>
      <c r="B13" s="3" t="s">
        <v>5</v>
      </c>
      <c r="C13" s="3" t="s">
        <v>7</v>
      </c>
      <c r="D13" s="3" t="s">
        <v>7</v>
      </c>
      <c r="E13" s="3"/>
      <c r="F13" s="39"/>
      <c r="G13" s="47" t="s">
        <v>69</v>
      </c>
      <c r="H13" s="14"/>
    </row>
    <row r="14">
      <c r="A14" s="3" t="s">
        <v>70</v>
      </c>
      <c r="B14" s="3" t="s">
        <v>8</v>
      </c>
      <c r="C14" s="3" t="s">
        <v>17</v>
      </c>
      <c r="D14" s="3" t="s">
        <v>7</v>
      </c>
      <c r="E14" s="3"/>
      <c r="F14" s="39"/>
      <c r="G14" s="47" t="s">
        <v>71</v>
      </c>
      <c r="H14" s="14"/>
      <c r="J14" s="4" t="s">
        <v>23</v>
      </c>
      <c r="K14" s="4" t="s">
        <v>28</v>
      </c>
      <c r="L14" s="4" t="s">
        <v>24</v>
      </c>
      <c r="M14" s="4" t="s">
        <v>26</v>
      </c>
      <c r="N14" s="4" t="s">
        <v>27</v>
      </c>
      <c r="O14" s="36" t="s">
        <v>29</v>
      </c>
      <c r="P14" s="36" t="s">
        <v>30</v>
      </c>
    </row>
    <row r="15">
      <c r="A15" s="3" t="s">
        <v>72</v>
      </c>
      <c r="B15" s="6" t="s">
        <v>7</v>
      </c>
      <c r="C15" s="6" t="s">
        <v>12</v>
      </c>
      <c r="D15" s="3" t="s">
        <v>7</v>
      </c>
      <c r="E15" s="3"/>
      <c r="F15" s="39"/>
      <c r="G15" s="47"/>
      <c r="H15" s="14"/>
      <c r="J15" s="4" t="s">
        <v>73</v>
      </c>
      <c r="K15" s="4">
        <v>3.0</v>
      </c>
      <c r="L15" s="4">
        <v>3.0</v>
      </c>
      <c r="M15" s="4">
        <v>1.0</v>
      </c>
      <c r="N15" s="4">
        <v>4.0</v>
      </c>
      <c r="O15" s="4">
        <v>3.0</v>
      </c>
      <c r="P15" s="4">
        <v>2.0</v>
      </c>
    </row>
    <row r="16">
      <c r="A16" s="3" t="s">
        <v>74</v>
      </c>
      <c r="B16" s="6" t="s">
        <v>13</v>
      </c>
      <c r="C16" s="6" t="s">
        <v>8</v>
      </c>
      <c r="D16" s="3" t="s">
        <v>7</v>
      </c>
      <c r="E16" s="3"/>
      <c r="F16" s="39"/>
      <c r="G16" s="48"/>
      <c r="H16" s="14"/>
      <c r="J16" s="4">
        <v>3.0</v>
      </c>
      <c r="K16" s="4">
        <v>4.0</v>
      </c>
      <c r="L16" s="4">
        <v>2.0</v>
      </c>
      <c r="M16" s="4">
        <v>2.0</v>
      </c>
      <c r="N16" s="4">
        <v>3.0</v>
      </c>
      <c r="O16" s="4">
        <v>2.0</v>
      </c>
      <c r="P16" s="4">
        <v>1.0</v>
      </c>
    </row>
    <row r="17">
      <c r="A17" s="3" t="s">
        <v>75</v>
      </c>
      <c r="B17" s="3" t="s">
        <v>9</v>
      </c>
      <c r="C17" s="3" t="s">
        <v>7</v>
      </c>
      <c r="D17" s="3" t="s">
        <v>7</v>
      </c>
      <c r="E17" s="3"/>
      <c r="F17" s="39"/>
      <c r="G17" s="47"/>
      <c r="H17" s="14"/>
    </row>
    <row r="18">
      <c r="A18" s="3" t="s">
        <v>76</v>
      </c>
      <c r="B18" s="3" t="s">
        <v>10</v>
      </c>
      <c r="C18" s="3" t="s">
        <v>16</v>
      </c>
      <c r="D18" s="3" t="s">
        <v>7</v>
      </c>
      <c r="E18" s="3"/>
      <c r="F18" s="39"/>
      <c r="G18" s="47"/>
      <c r="H18" s="14"/>
    </row>
    <row r="19">
      <c r="A19" s="3" t="s">
        <v>77</v>
      </c>
      <c r="B19" s="3" t="s">
        <v>14</v>
      </c>
      <c r="C19" s="3" t="s">
        <v>5</v>
      </c>
      <c r="D19" s="3" t="s">
        <v>7</v>
      </c>
      <c r="E19" s="3"/>
      <c r="F19" s="39"/>
      <c r="G19" s="47"/>
      <c r="H19" s="14"/>
    </row>
    <row r="20">
      <c r="A20" s="3" t="s">
        <v>78</v>
      </c>
      <c r="B20" s="3" t="s">
        <v>6</v>
      </c>
      <c r="C20" s="3" t="s">
        <v>12</v>
      </c>
      <c r="D20" s="3" t="s">
        <v>7</v>
      </c>
      <c r="E20" s="3"/>
      <c r="F20" s="39"/>
      <c r="G20" s="47"/>
      <c r="H20" s="14"/>
      <c r="I20" s="4"/>
      <c r="O20" s="4"/>
      <c r="P20" s="4"/>
    </row>
    <row r="21" ht="15.75" customHeight="1">
      <c r="A21" s="3" t="s">
        <v>79</v>
      </c>
      <c r="B21" s="3" t="s">
        <v>9</v>
      </c>
      <c r="C21" s="3" t="s">
        <v>13</v>
      </c>
      <c r="D21" s="3" t="s">
        <v>7</v>
      </c>
      <c r="E21" s="3"/>
      <c r="F21" s="39"/>
      <c r="G21" s="47"/>
      <c r="H21" s="14"/>
      <c r="I21" s="4" t="s">
        <v>22</v>
      </c>
      <c r="J21" s="17" t="s">
        <v>23</v>
      </c>
      <c r="K21" s="4"/>
      <c r="L21" s="17" t="s">
        <v>24</v>
      </c>
      <c r="M21" s="4"/>
      <c r="N21" s="4"/>
      <c r="O21" s="4"/>
      <c r="P21" s="4"/>
    </row>
    <row r="22" ht="15.75" customHeight="1">
      <c r="A22" s="3" t="s">
        <v>80</v>
      </c>
      <c r="B22" s="6" t="s">
        <v>8</v>
      </c>
      <c r="C22" s="6" t="s">
        <v>10</v>
      </c>
      <c r="D22" s="3" t="s">
        <v>7</v>
      </c>
      <c r="E22" s="3"/>
      <c r="F22" s="49"/>
      <c r="G22" s="50"/>
      <c r="H22" s="19"/>
      <c r="I22" s="4" t="s">
        <v>25</v>
      </c>
      <c r="J22" s="17" t="s">
        <v>23</v>
      </c>
      <c r="K22" s="4"/>
      <c r="L22" s="4"/>
      <c r="M22" s="17" t="s">
        <v>26</v>
      </c>
      <c r="N22" s="17" t="s">
        <v>27</v>
      </c>
      <c r="O22" s="4"/>
      <c r="P22" s="4"/>
    </row>
    <row r="23" ht="15.75" customHeight="1">
      <c r="A23" s="3" t="s">
        <v>81</v>
      </c>
      <c r="B23" s="6" t="s">
        <v>5</v>
      </c>
      <c r="C23" s="6" t="s">
        <v>6</v>
      </c>
      <c r="D23" s="3" t="s">
        <v>7</v>
      </c>
      <c r="E23" s="3"/>
      <c r="F23" s="49"/>
      <c r="G23" s="51"/>
      <c r="H23" s="19"/>
      <c r="I23" s="4"/>
    </row>
    <row r="24" ht="15.75" customHeight="1">
      <c r="A24" s="3" t="s">
        <v>82</v>
      </c>
      <c r="B24" s="3" t="s">
        <v>10</v>
      </c>
      <c r="C24" s="3" t="s">
        <v>14</v>
      </c>
      <c r="D24" s="3" t="s">
        <v>7</v>
      </c>
      <c r="E24" s="3"/>
      <c r="F24" s="49"/>
      <c r="G24" s="52" t="s">
        <v>83</v>
      </c>
      <c r="H24" s="19"/>
      <c r="I24" s="4"/>
      <c r="J24" s="21" t="s">
        <v>23</v>
      </c>
      <c r="K24" s="21" t="s">
        <v>28</v>
      </c>
      <c r="L24" s="21" t="s">
        <v>24</v>
      </c>
      <c r="M24" s="21" t="s">
        <v>26</v>
      </c>
      <c r="N24" s="21" t="s">
        <v>27</v>
      </c>
      <c r="O24" s="22" t="s">
        <v>29</v>
      </c>
      <c r="P24" s="22" t="s">
        <v>30</v>
      </c>
    </row>
    <row r="25" ht="15.75" customHeight="1">
      <c r="A25" s="3" t="s">
        <v>84</v>
      </c>
      <c r="B25" s="3" t="s">
        <v>6</v>
      </c>
      <c r="C25" s="3" t="s">
        <v>15</v>
      </c>
      <c r="D25" s="3" t="s">
        <v>7</v>
      </c>
      <c r="E25" s="3"/>
      <c r="F25" s="39"/>
      <c r="G25" s="47" t="s">
        <v>85</v>
      </c>
      <c r="H25" s="19"/>
      <c r="I25" s="21" t="s">
        <v>1</v>
      </c>
      <c r="J25" s="4">
        <v>1.0</v>
      </c>
      <c r="K25" s="4">
        <v>1.0</v>
      </c>
      <c r="L25" s="17" t="s">
        <v>86</v>
      </c>
      <c r="M25" s="4">
        <v>1.0</v>
      </c>
      <c r="N25" s="4">
        <v>1.0</v>
      </c>
      <c r="O25" s="4">
        <v>2.0</v>
      </c>
      <c r="P25" s="4">
        <v>2.0</v>
      </c>
    </row>
    <row r="26" ht="15.75" customHeight="1">
      <c r="A26" s="3" t="s">
        <v>87</v>
      </c>
      <c r="B26" s="3" t="s">
        <v>13</v>
      </c>
      <c r="C26" s="3" t="s">
        <v>5</v>
      </c>
      <c r="D26" s="3" t="s">
        <v>7</v>
      </c>
      <c r="E26" s="3"/>
      <c r="F26" s="39"/>
      <c r="G26" s="52"/>
      <c r="H26" s="19"/>
      <c r="I26" s="21" t="s">
        <v>2</v>
      </c>
      <c r="J26" s="17">
        <v>3.0</v>
      </c>
      <c r="K26" s="4">
        <v>4.0</v>
      </c>
      <c r="L26" s="4">
        <v>2.0</v>
      </c>
      <c r="M26" s="4">
        <v>2.0</v>
      </c>
      <c r="N26" s="17">
        <v>3.0</v>
      </c>
      <c r="O26" s="4">
        <v>1.0</v>
      </c>
      <c r="P26" s="4">
        <v>1.0</v>
      </c>
    </row>
    <row r="27" ht="16.5" customHeight="1">
      <c r="A27" s="3" t="s">
        <v>88</v>
      </c>
      <c r="B27" s="3" t="s">
        <v>9</v>
      </c>
      <c r="C27" s="3" t="s">
        <v>8</v>
      </c>
      <c r="D27" s="3" t="s">
        <v>7</v>
      </c>
      <c r="E27" s="3"/>
      <c r="F27" s="39"/>
      <c r="G27" s="53"/>
      <c r="H27" s="14"/>
    </row>
    <row r="28" ht="16.5" customHeight="1">
      <c r="A28" s="3" t="s">
        <v>89</v>
      </c>
      <c r="B28" s="3" t="s">
        <v>10</v>
      </c>
      <c r="C28" s="3" t="s">
        <v>7</v>
      </c>
      <c r="D28" s="3" t="s">
        <v>7</v>
      </c>
      <c r="E28" s="3"/>
      <c r="F28" s="39"/>
      <c r="G28" s="53"/>
      <c r="H28" s="4"/>
    </row>
    <row r="29" ht="15.75" customHeight="1">
      <c r="A29" s="3" t="s">
        <v>90</v>
      </c>
      <c r="B29" s="6" t="s">
        <v>5</v>
      </c>
      <c r="C29" s="6" t="s">
        <v>6</v>
      </c>
      <c r="D29" s="3" t="s">
        <v>7</v>
      </c>
      <c r="E29" s="3"/>
      <c r="F29" s="39"/>
      <c r="G29" s="41"/>
      <c r="H29" s="4"/>
    </row>
    <row r="30" ht="15.75" customHeight="1">
      <c r="A30" s="3" t="s">
        <v>91</v>
      </c>
      <c r="B30" s="6" t="s">
        <v>8</v>
      </c>
      <c r="C30" s="6" t="s">
        <v>9</v>
      </c>
      <c r="D30" s="3" t="s">
        <v>7</v>
      </c>
      <c r="E30" s="3"/>
      <c r="F30" s="39"/>
      <c r="G30" s="44"/>
      <c r="H30" s="4"/>
    </row>
    <row r="31" ht="15.75" customHeight="1">
      <c r="A31" s="3" t="s">
        <v>92</v>
      </c>
      <c r="B31" s="3" t="s">
        <v>6</v>
      </c>
      <c r="C31" s="3" t="s">
        <v>13</v>
      </c>
      <c r="D31" s="3" t="s">
        <v>7</v>
      </c>
      <c r="E31" s="3"/>
      <c r="F31" s="39"/>
      <c r="G31" s="35"/>
      <c r="H31" s="4"/>
    </row>
    <row r="32" ht="15.75" customHeight="1">
      <c r="A32" s="3" t="s">
        <v>93</v>
      </c>
      <c r="B32" s="3" t="s">
        <v>9</v>
      </c>
      <c r="C32" s="3" t="s">
        <v>17</v>
      </c>
      <c r="D32" s="3" t="s">
        <v>7</v>
      </c>
      <c r="E32" s="3"/>
      <c r="F32" s="39"/>
      <c r="G32" s="41"/>
      <c r="H32" s="4"/>
    </row>
    <row r="33" ht="15.75" customHeight="1">
      <c r="A33" s="3" t="s">
        <v>94</v>
      </c>
      <c r="B33" s="3" t="s">
        <v>7</v>
      </c>
      <c r="C33" s="3" t="s">
        <v>12</v>
      </c>
      <c r="D33" s="3" t="s">
        <v>7</v>
      </c>
      <c r="E33" s="3"/>
      <c r="F33" s="39"/>
      <c r="G33" s="41"/>
      <c r="H33" s="4"/>
    </row>
    <row r="34" ht="15.75" customHeight="1">
      <c r="A34" s="3" t="s">
        <v>95</v>
      </c>
      <c r="B34" s="3" t="s">
        <v>10</v>
      </c>
      <c r="C34" s="3" t="s">
        <v>8</v>
      </c>
      <c r="D34" s="3" t="s">
        <v>7</v>
      </c>
      <c r="E34" s="3"/>
      <c r="F34" s="39"/>
      <c r="G34" s="41"/>
      <c r="H34" s="4"/>
    </row>
    <row r="35" ht="15.75" customHeight="1">
      <c r="A35" s="3" t="s">
        <v>96</v>
      </c>
      <c r="B35" s="6" t="s">
        <v>12</v>
      </c>
      <c r="C35" s="6" t="s">
        <v>6</v>
      </c>
      <c r="D35" s="3" t="s">
        <v>7</v>
      </c>
      <c r="E35" s="3"/>
      <c r="F35" s="39" t="s">
        <v>97</v>
      </c>
      <c r="G35" s="41"/>
      <c r="H35" s="4"/>
    </row>
    <row r="36" ht="15.75" customHeight="1">
      <c r="A36" s="3" t="s">
        <v>98</v>
      </c>
      <c r="B36" s="6" t="s">
        <v>8</v>
      </c>
      <c r="C36" s="6" t="s">
        <v>9</v>
      </c>
      <c r="D36" s="3" t="s">
        <v>7</v>
      </c>
      <c r="E36" s="3"/>
      <c r="F36" s="39"/>
      <c r="G36" s="41"/>
      <c r="H36" s="4"/>
    </row>
    <row r="37" ht="15.75" customHeight="1">
      <c r="A37" s="3" t="s">
        <v>99</v>
      </c>
      <c r="B37" s="6" t="s">
        <v>12</v>
      </c>
      <c r="C37" s="6" t="s">
        <v>10</v>
      </c>
      <c r="D37" s="3" t="s">
        <v>7</v>
      </c>
      <c r="E37" s="3"/>
      <c r="F37" s="39"/>
      <c r="G37" s="44"/>
      <c r="H37" s="4"/>
    </row>
    <row r="38" ht="15.75" customHeight="1">
      <c r="A38" s="29" t="s">
        <v>33</v>
      </c>
      <c r="B38" s="29" t="s">
        <v>9</v>
      </c>
      <c r="C38" s="29" t="s">
        <v>6</v>
      </c>
      <c r="D38" s="29" t="s">
        <v>10</v>
      </c>
      <c r="E38" s="29"/>
      <c r="F38" s="29" t="s">
        <v>34</v>
      </c>
      <c r="G38" s="29" t="s">
        <v>35</v>
      </c>
      <c r="H38" s="4"/>
    </row>
    <row r="39" ht="15.75" customHeight="1">
      <c r="A39" s="30" t="s">
        <v>36</v>
      </c>
      <c r="B39" s="31">
        <v>4.0</v>
      </c>
      <c r="C39" s="31">
        <v>3.0</v>
      </c>
      <c r="D39" s="31">
        <v>4.0</v>
      </c>
      <c r="E39" s="31"/>
      <c r="F39" s="32" t="s">
        <v>100</v>
      </c>
      <c r="G39" s="32" t="s">
        <v>37</v>
      </c>
      <c r="H39" s="4"/>
    </row>
    <row r="40" ht="15.75" customHeight="1">
      <c r="A40" s="30" t="s">
        <v>38</v>
      </c>
      <c r="B40" s="31">
        <v>2.0</v>
      </c>
      <c r="C40" s="31">
        <v>3.0</v>
      </c>
      <c r="D40" s="31">
        <v>2.0</v>
      </c>
      <c r="E40" s="31"/>
      <c r="F40" s="32" t="s">
        <v>100</v>
      </c>
      <c r="G40" s="32" t="s">
        <v>39</v>
      </c>
      <c r="H40" s="4"/>
    </row>
    <row r="41" ht="15.75" customHeight="1">
      <c r="A41" s="30" t="s">
        <v>41</v>
      </c>
      <c r="B41" s="31">
        <v>6.0</v>
      </c>
      <c r="C41" s="31">
        <v>6.0</v>
      </c>
      <c r="D41" s="31">
        <v>6.0</v>
      </c>
      <c r="E41" s="31"/>
      <c r="F41" s="32" t="s">
        <v>100</v>
      </c>
      <c r="G41" s="32" t="s">
        <v>100</v>
      </c>
      <c r="H41" s="4"/>
    </row>
    <row r="42" ht="15.75" customHeight="1">
      <c r="A42" s="29" t="s">
        <v>42</v>
      </c>
      <c r="B42" s="29" t="s">
        <v>5</v>
      </c>
      <c r="C42" s="29" t="s">
        <v>8</v>
      </c>
      <c r="D42" s="29" t="s">
        <v>12</v>
      </c>
      <c r="E42" s="29"/>
      <c r="F42" s="29" t="s">
        <v>34</v>
      </c>
      <c r="G42" s="29" t="s">
        <v>35</v>
      </c>
      <c r="H42" s="21"/>
    </row>
    <row r="43" ht="15.75" customHeight="1">
      <c r="A43" s="30" t="s">
        <v>43</v>
      </c>
      <c r="B43" s="31">
        <v>2.0</v>
      </c>
      <c r="C43" s="31">
        <v>3.0</v>
      </c>
      <c r="D43" s="31">
        <v>2.0</v>
      </c>
      <c r="E43" s="31"/>
      <c r="F43" s="31" t="s">
        <v>100</v>
      </c>
      <c r="G43" s="31" t="s">
        <v>44</v>
      </c>
      <c r="H43" s="21"/>
    </row>
    <row r="44" ht="15.75" customHeight="1">
      <c r="A44" s="30" t="s">
        <v>36</v>
      </c>
      <c r="B44" s="31">
        <v>3.0</v>
      </c>
      <c r="C44" s="31">
        <v>3.0</v>
      </c>
      <c r="D44" s="31">
        <v>2.0</v>
      </c>
      <c r="E44" s="31"/>
      <c r="F44" s="31" t="s">
        <v>100</v>
      </c>
      <c r="G44" s="31"/>
    </row>
    <row r="45" ht="15.75" customHeight="1">
      <c r="A45" s="30" t="s">
        <v>38</v>
      </c>
      <c r="B45" s="31">
        <v>1.0</v>
      </c>
      <c r="C45" s="31">
        <v>1.0</v>
      </c>
      <c r="D45" s="31">
        <v>2.0</v>
      </c>
      <c r="E45" s="31"/>
      <c r="F45" s="31" t="s">
        <v>100</v>
      </c>
      <c r="G45" s="31" t="s">
        <v>100</v>
      </c>
    </row>
    <row r="46" ht="15.75" customHeight="1">
      <c r="A46" s="30" t="s">
        <v>46</v>
      </c>
      <c r="B46" s="31">
        <v>2.0</v>
      </c>
      <c r="C46" s="31">
        <v>2.0</v>
      </c>
      <c r="D46" s="31">
        <v>2.0</v>
      </c>
      <c r="E46" s="31"/>
      <c r="F46" s="31" t="s">
        <v>100</v>
      </c>
      <c r="G46" s="31" t="s">
        <v>100</v>
      </c>
      <c r="H46" s="21"/>
    </row>
    <row r="47" ht="15.75" customHeight="1">
      <c r="A47" s="30" t="s">
        <v>41</v>
      </c>
      <c r="B47" s="31">
        <v>8.0</v>
      </c>
      <c r="C47" s="31">
        <v>9.0</v>
      </c>
      <c r="D47" s="31">
        <v>8.0</v>
      </c>
      <c r="E47" s="31"/>
      <c r="F47" s="31" t="s">
        <v>100</v>
      </c>
      <c r="G47" s="31" t="s">
        <v>100</v>
      </c>
      <c r="H47" s="21"/>
    </row>
    <row r="48" ht="15.75" customHeight="1">
      <c r="A48" s="29" t="s">
        <v>47</v>
      </c>
      <c r="B48" s="29" t="s">
        <v>13</v>
      </c>
      <c r="C48" s="29" t="s">
        <v>14</v>
      </c>
      <c r="D48" s="29" t="s">
        <v>7</v>
      </c>
      <c r="E48" s="29"/>
      <c r="F48" s="29" t="s">
        <v>34</v>
      </c>
      <c r="G48" s="29" t="s">
        <v>35</v>
      </c>
      <c r="H48" s="21"/>
      <c r="I48" s="21"/>
    </row>
    <row r="49" ht="15.75" customHeight="1">
      <c r="A49" s="30" t="s">
        <v>43</v>
      </c>
      <c r="B49" s="31">
        <v>2.0</v>
      </c>
      <c r="C49" s="31">
        <v>1.0</v>
      </c>
      <c r="D49" s="31">
        <v>1.0</v>
      </c>
      <c r="E49" s="31"/>
      <c r="F49" s="54" t="s">
        <v>100</v>
      </c>
      <c r="G49" s="54" t="s">
        <v>100</v>
      </c>
      <c r="H49" s="21"/>
      <c r="N49" s="21"/>
    </row>
    <row r="50" ht="15.75" customHeight="1">
      <c r="A50" s="30" t="s">
        <v>36</v>
      </c>
      <c r="B50" s="31">
        <v>1.0</v>
      </c>
      <c r="C50" s="31">
        <v>1.0</v>
      </c>
      <c r="D50" s="31">
        <v>1.0</v>
      </c>
      <c r="E50" s="31"/>
      <c r="F50" s="54" t="s">
        <v>100</v>
      </c>
      <c r="G50" s="54" t="s">
        <v>100</v>
      </c>
      <c r="H50" s="21"/>
      <c r="I50" s="21"/>
    </row>
    <row r="51" ht="15.75" customHeight="1">
      <c r="A51" s="30" t="s">
        <v>46</v>
      </c>
      <c r="B51" s="31">
        <v>2.0</v>
      </c>
      <c r="C51" s="31">
        <v>3.0</v>
      </c>
      <c r="D51" s="31">
        <v>4.0</v>
      </c>
      <c r="E51" s="31"/>
      <c r="F51" s="54" t="s">
        <v>100</v>
      </c>
      <c r="G51" s="54" t="s">
        <v>49</v>
      </c>
      <c r="H51" s="21"/>
      <c r="I51" s="21"/>
    </row>
    <row r="52" ht="15.75" customHeight="1">
      <c r="A52" s="30" t="s">
        <v>41</v>
      </c>
      <c r="B52" s="31">
        <v>5.0</v>
      </c>
      <c r="C52" s="31">
        <v>5.0</v>
      </c>
      <c r="D52" s="31">
        <v>6.0</v>
      </c>
      <c r="E52" s="31"/>
      <c r="F52" s="54" t="s">
        <v>100</v>
      </c>
      <c r="G52" s="54" t="s">
        <v>100</v>
      </c>
      <c r="H52" s="21"/>
      <c r="I52" s="21"/>
    </row>
    <row r="53" ht="15.75" customHeight="1">
      <c r="A53" s="29" t="s">
        <v>50</v>
      </c>
      <c r="B53" s="29" t="s">
        <v>56</v>
      </c>
      <c r="C53" s="29" t="s">
        <v>15</v>
      </c>
      <c r="D53" s="29" t="s">
        <v>51</v>
      </c>
      <c r="E53" s="29" t="s">
        <v>17</v>
      </c>
      <c r="F53" s="29" t="s">
        <v>34</v>
      </c>
      <c r="G53" s="29" t="s">
        <v>35</v>
      </c>
      <c r="H53" s="21"/>
    </row>
    <row r="54" ht="15.75" customHeight="1">
      <c r="A54" s="30" t="s">
        <v>36</v>
      </c>
      <c r="B54" s="31"/>
      <c r="C54" s="31"/>
      <c r="D54" s="31"/>
      <c r="E54" s="31">
        <v>2.0</v>
      </c>
      <c r="F54" s="54" t="s">
        <v>100</v>
      </c>
      <c r="G54" s="54"/>
      <c r="H54" s="21"/>
    </row>
    <row r="55" ht="15.75" customHeight="1">
      <c r="A55" s="30" t="s">
        <v>46</v>
      </c>
      <c r="B55" s="31">
        <v>1.0</v>
      </c>
      <c r="C55" s="31">
        <v>3.0</v>
      </c>
      <c r="D55" s="31">
        <v>3.0</v>
      </c>
      <c r="E55" s="31">
        <v>2.0</v>
      </c>
      <c r="F55" s="54" t="s">
        <v>100</v>
      </c>
      <c r="G55" s="54" t="s">
        <v>52</v>
      </c>
      <c r="H55" s="21"/>
    </row>
    <row r="56" ht="15.75" customHeight="1">
      <c r="A56" s="30" t="s">
        <v>41</v>
      </c>
      <c r="B56" s="31">
        <v>1.0</v>
      </c>
      <c r="C56" s="31">
        <v>3.0</v>
      </c>
      <c r="D56" s="31">
        <v>3.0</v>
      </c>
      <c r="E56" s="31">
        <v>4.0</v>
      </c>
      <c r="F56" s="54" t="s">
        <v>100</v>
      </c>
      <c r="G56" s="54" t="s">
        <v>100</v>
      </c>
      <c r="H56" s="21"/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>
      <c r="Z70" s="6"/>
      <c r="AA70" s="6"/>
      <c r="AC70" s="34"/>
      <c r="AD70" s="34"/>
    </row>
    <row r="71" ht="15.75" customHeight="1">
      <c r="Z71" s="6"/>
      <c r="AA71" s="6"/>
      <c r="AC71" s="34"/>
      <c r="AD71" s="34"/>
    </row>
    <row r="72" ht="15.75" customHeight="1">
      <c r="Z72" s="3"/>
      <c r="AA72" s="3"/>
    </row>
    <row r="73" ht="15.75" customHeight="1">
      <c r="Z73" s="3"/>
      <c r="AA73" s="3"/>
    </row>
    <row r="74" ht="15.75" customHeight="1">
      <c r="Z74" s="3"/>
      <c r="AA74" s="3"/>
    </row>
    <row r="75" ht="15.75" customHeight="1">
      <c r="Z75" s="3"/>
      <c r="AA75" s="3"/>
    </row>
    <row r="76" ht="15.75" customHeight="1">
      <c r="Z76" s="3"/>
      <c r="AA76" s="3"/>
    </row>
    <row r="77" ht="15.75" customHeight="1">
      <c r="Z77" s="6"/>
      <c r="AA77" s="6"/>
      <c r="AC77" s="34"/>
      <c r="AD77" s="34"/>
    </row>
    <row r="78" ht="15.75" customHeight="1">
      <c r="Z78" s="6"/>
      <c r="AA78" s="6"/>
      <c r="AC78" s="34"/>
      <c r="AD78" s="34"/>
    </row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I23:P2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8" width="10.14"/>
    <col customWidth="1" min="9" max="26" width="8.71"/>
  </cols>
  <sheetData>
    <row r="1">
      <c r="A1" s="1" t="s">
        <v>101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G2" s="35"/>
      <c r="H2" s="4"/>
      <c r="J2" s="4" t="s">
        <v>23</v>
      </c>
      <c r="K2" s="4" t="s">
        <v>28</v>
      </c>
      <c r="L2" s="4" t="s">
        <v>24</v>
      </c>
      <c r="M2" s="4" t="s">
        <v>26</v>
      </c>
      <c r="N2" s="4" t="s">
        <v>27</v>
      </c>
      <c r="O2" s="36" t="s">
        <v>29</v>
      </c>
      <c r="P2" s="36" t="s">
        <v>30</v>
      </c>
    </row>
    <row r="3">
      <c r="A3" s="3" t="s">
        <v>102</v>
      </c>
      <c r="B3" s="3" t="s">
        <v>14</v>
      </c>
      <c r="C3" s="3" t="s">
        <v>103</v>
      </c>
      <c r="D3" s="3" t="s">
        <v>104</v>
      </c>
      <c r="E3" s="7"/>
      <c r="F3" s="37"/>
      <c r="G3" s="38"/>
      <c r="J3" s="4" t="s">
        <v>57</v>
      </c>
      <c r="K3" s="4">
        <v>1.0</v>
      </c>
      <c r="L3" s="4">
        <v>1.0</v>
      </c>
      <c r="M3" s="4">
        <v>1.0</v>
      </c>
      <c r="N3" s="4">
        <v>1.0</v>
      </c>
      <c r="O3" s="4">
        <v>2.0</v>
      </c>
      <c r="P3" s="4">
        <v>2.0</v>
      </c>
    </row>
    <row r="4">
      <c r="A4" s="3" t="s">
        <v>105</v>
      </c>
      <c r="B4" s="3" t="s">
        <v>16</v>
      </c>
      <c r="C4" s="3" t="s">
        <v>17</v>
      </c>
      <c r="D4" s="3" t="s">
        <v>104</v>
      </c>
      <c r="E4" s="7"/>
      <c r="F4" s="39"/>
      <c r="G4" s="40"/>
      <c r="J4" s="4">
        <v>3.0</v>
      </c>
      <c r="K4" s="4" t="s">
        <v>59</v>
      </c>
      <c r="L4" s="4">
        <v>1.0</v>
      </c>
      <c r="M4" s="4">
        <v>2.0</v>
      </c>
      <c r="N4" s="4">
        <v>3.0</v>
      </c>
      <c r="O4" s="4">
        <v>1.0</v>
      </c>
      <c r="P4" s="4">
        <v>1.0</v>
      </c>
    </row>
    <row r="5">
      <c r="A5" s="3" t="s">
        <v>106</v>
      </c>
      <c r="B5" s="24" t="s">
        <v>7</v>
      </c>
      <c r="C5" s="24" t="s">
        <v>107</v>
      </c>
      <c r="D5" s="3" t="s">
        <v>104</v>
      </c>
      <c r="E5" s="3"/>
      <c r="F5" s="39"/>
      <c r="G5" s="41"/>
      <c r="H5" s="4"/>
    </row>
    <row r="6">
      <c r="A6" s="3" t="s">
        <v>108</v>
      </c>
      <c r="B6" s="6" t="s">
        <v>56</v>
      </c>
      <c r="C6" s="6" t="s">
        <v>103</v>
      </c>
      <c r="D6" s="3" t="s">
        <v>104</v>
      </c>
      <c r="E6" s="3"/>
      <c r="F6" s="39"/>
      <c r="G6" s="43"/>
      <c r="H6" s="14"/>
    </row>
    <row r="7">
      <c r="A7" s="3" t="s">
        <v>109</v>
      </c>
      <c r="B7" s="6" t="s">
        <v>15</v>
      </c>
      <c r="C7" s="6" t="s">
        <v>16</v>
      </c>
      <c r="D7" s="3" t="s">
        <v>104</v>
      </c>
      <c r="E7" s="3"/>
      <c r="F7" s="39"/>
      <c r="G7" s="46"/>
      <c r="H7" s="14"/>
    </row>
    <row r="8">
      <c r="A8" s="3" t="s">
        <v>110</v>
      </c>
      <c r="B8" s="24" t="s">
        <v>103</v>
      </c>
      <c r="C8" s="24" t="s">
        <v>104</v>
      </c>
      <c r="D8" s="3" t="s">
        <v>104</v>
      </c>
      <c r="E8" s="3"/>
      <c r="F8" s="39"/>
      <c r="G8" s="55"/>
      <c r="H8" s="14"/>
      <c r="K8" s="14"/>
      <c r="L8" s="14"/>
      <c r="M8" s="14"/>
      <c r="N8" s="14"/>
      <c r="O8" s="14"/>
      <c r="P8" s="14"/>
    </row>
    <row r="9">
      <c r="A9" s="3" t="s">
        <v>111</v>
      </c>
      <c r="B9" s="3" t="s">
        <v>7</v>
      </c>
      <c r="C9" s="3" t="s">
        <v>15</v>
      </c>
      <c r="D9" s="3" t="s">
        <v>104</v>
      </c>
      <c r="E9" s="3"/>
      <c r="F9" s="39"/>
      <c r="G9" s="43"/>
      <c r="H9" s="14"/>
    </row>
    <row r="10">
      <c r="A10" s="3" t="s">
        <v>112</v>
      </c>
      <c r="B10" s="3" t="s">
        <v>103</v>
      </c>
      <c r="C10" s="3" t="s">
        <v>13</v>
      </c>
      <c r="D10" s="3" t="s">
        <v>104</v>
      </c>
      <c r="E10" s="3"/>
      <c r="F10" s="39"/>
      <c r="G10" s="43"/>
      <c r="H10" s="14"/>
      <c r="I10" s="14"/>
    </row>
    <row r="11">
      <c r="A11" s="3" t="s">
        <v>113</v>
      </c>
      <c r="B11" s="3" t="s">
        <v>16</v>
      </c>
      <c r="C11" s="3" t="s">
        <v>56</v>
      </c>
      <c r="D11" s="3" t="s">
        <v>104</v>
      </c>
      <c r="E11" s="3"/>
      <c r="F11" s="39"/>
      <c r="G11" s="43" t="s">
        <v>114</v>
      </c>
      <c r="H11" s="14"/>
    </row>
    <row r="12">
      <c r="A12" s="3" t="s">
        <v>115</v>
      </c>
      <c r="B12" s="24" t="s">
        <v>7</v>
      </c>
      <c r="C12" s="24" t="s">
        <v>116</v>
      </c>
      <c r="D12" s="3" t="s">
        <v>104</v>
      </c>
      <c r="E12" s="3"/>
      <c r="F12" s="39"/>
      <c r="G12" s="43"/>
      <c r="H12" s="14"/>
      <c r="J12" s="2"/>
    </row>
    <row r="13">
      <c r="A13" s="3" t="s">
        <v>117</v>
      </c>
      <c r="B13" s="6" t="s">
        <v>15</v>
      </c>
      <c r="C13" s="6" t="s">
        <v>13</v>
      </c>
      <c r="D13" s="3" t="s">
        <v>104</v>
      </c>
      <c r="E13" s="3"/>
      <c r="F13" s="39"/>
      <c r="G13" s="43"/>
      <c r="H13" s="14"/>
    </row>
    <row r="14">
      <c r="A14" s="3" t="s">
        <v>118</v>
      </c>
      <c r="B14" s="6" t="s">
        <v>17</v>
      </c>
      <c r="C14" s="6" t="s">
        <v>7</v>
      </c>
      <c r="D14" s="3" t="s">
        <v>104</v>
      </c>
      <c r="E14" s="3"/>
      <c r="F14" s="39"/>
      <c r="G14" s="46"/>
      <c r="H14" s="14"/>
    </row>
    <row r="15">
      <c r="A15" s="3" t="s">
        <v>119</v>
      </c>
      <c r="B15" s="24" t="s">
        <v>14</v>
      </c>
      <c r="C15" s="24" t="s">
        <v>116</v>
      </c>
      <c r="D15" s="3" t="s">
        <v>104</v>
      </c>
      <c r="E15" s="3"/>
      <c r="F15" s="39"/>
      <c r="G15" s="55"/>
      <c r="H15" s="14"/>
    </row>
    <row r="16">
      <c r="A16" s="3" t="s">
        <v>120</v>
      </c>
      <c r="B16" s="3" t="s">
        <v>13</v>
      </c>
      <c r="C16" s="3" t="s">
        <v>104</v>
      </c>
      <c r="D16" s="3" t="s">
        <v>104</v>
      </c>
      <c r="E16" s="3"/>
      <c r="F16" s="39"/>
      <c r="G16" s="43"/>
      <c r="H16" s="14"/>
    </row>
    <row r="17">
      <c r="A17" s="3" t="s">
        <v>121</v>
      </c>
      <c r="B17" s="3" t="s">
        <v>16</v>
      </c>
      <c r="C17" s="3" t="s">
        <v>7</v>
      </c>
      <c r="D17" s="3" t="s">
        <v>104</v>
      </c>
      <c r="E17" s="3"/>
      <c r="F17" s="39"/>
      <c r="G17" s="43"/>
      <c r="H17" s="14"/>
    </row>
    <row r="18">
      <c r="A18" s="3" t="s">
        <v>122</v>
      </c>
      <c r="B18" s="3" t="s">
        <v>103</v>
      </c>
      <c r="C18" s="3" t="s">
        <v>15</v>
      </c>
      <c r="D18" s="3" t="s">
        <v>104</v>
      </c>
      <c r="E18" s="3"/>
      <c r="F18" s="39"/>
      <c r="G18" s="43"/>
      <c r="H18" s="14"/>
    </row>
    <row r="19">
      <c r="A19" s="3" t="s">
        <v>123</v>
      </c>
      <c r="B19" s="24" t="s">
        <v>13</v>
      </c>
      <c r="C19" s="24" t="s">
        <v>104</v>
      </c>
      <c r="D19" s="3" t="s">
        <v>104</v>
      </c>
      <c r="E19" s="3"/>
      <c r="F19" s="39"/>
      <c r="G19" s="43"/>
      <c r="H19" s="14"/>
    </row>
    <row r="20">
      <c r="A20" s="3" t="s">
        <v>124</v>
      </c>
      <c r="B20" s="6" t="s">
        <v>56</v>
      </c>
      <c r="C20" s="6" t="s">
        <v>16</v>
      </c>
      <c r="D20" s="3" t="s">
        <v>104</v>
      </c>
      <c r="E20" s="3"/>
      <c r="F20" s="39"/>
      <c r="G20" s="43"/>
      <c r="H20" s="14"/>
    </row>
    <row r="21" ht="15.75" customHeight="1">
      <c r="A21" s="3" t="s">
        <v>125</v>
      </c>
      <c r="B21" s="6" t="s">
        <v>17</v>
      </c>
      <c r="C21" s="6" t="s">
        <v>103</v>
      </c>
      <c r="D21" s="3" t="s">
        <v>104</v>
      </c>
      <c r="E21" s="3"/>
      <c r="F21" s="39"/>
      <c r="G21" s="46"/>
      <c r="H21" s="14"/>
    </row>
    <row r="22" ht="15.75" customHeight="1">
      <c r="A22" s="3" t="s">
        <v>126</v>
      </c>
      <c r="B22" s="24" t="s">
        <v>14</v>
      </c>
      <c r="C22" s="24" t="s">
        <v>116</v>
      </c>
      <c r="D22" s="3" t="s">
        <v>104</v>
      </c>
      <c r="E22" s="3"/>
      <c r="F22" s="49"/>
      <c r="G22" s="56"/>
      <c r="H22" s="19"/>
    </row>
    <row r="23" ht="15.75" customHeight="1">
      <c r="A23" s="3" t="s">
        <v>127</v>
      </c>
      <c r="B23" s="3" t="s">
        <v>13</v>
      </c>
      <c r="C23" s="3" t="s">
        <v>56</v>
      </c>
      <c r="D23" s="3" t="s">
        <v>104</v>
      </c>
      <c r="E23" s="3"/>
      <c r="F23" s="49"/>
      <c r="G23" s="50"/>
      <c r="H23" s="19"/>
    </row>
    <row r="24" ht="15.75" customHeight="1">
      <c r="A24" s="3" t="s">
        <v>128</v>
      </c>
      <c r="B24" s="3" t="s">
        <v>7</v>
      </c>
      <c r="C24" s="3" t="s">
        <v>16</v>
      </c>
      <c r="D24" s="3" t="s">
        <v>104</v>
      </c>
      <c r="E24" s="3"/>
      <c r="F24" s="49"/>
      <c r="G24" s="50"/>
      <c r="H24" s="19"/>
    </row>
    <row r="25" ht="15.75" customHeight="1">
      <c r="A25" s="3" t="s">
        <v>129</v>
      </c>
      <c r="B25" s="3" t="s">
        <v>103</v>
      </c>
      <c r="C25" s="3" t="s">
        <v>17</v>
      </c>
      <c r="D25" s="3" t="s">
        <v>104</v>
      </c>
      <c r="E25" s="3"/>
      <c r="F25" s="39"/>
      <c r="G25" s="43" t="s">
        <v>69</v>
      </c>
      <c r="H25" s="19"/>
    </row>
    <row r="26" ht="15.75" customHeight="1">
      <c r="A26" s="3" t="s">
        <v>130</v>
      </c>
      <c r="B26" s="3" t="s">
        <v>16</v>
      </c>
      <c r="C26" s="3" t="s">
        <v>107</v>
      </c>
      <c r="D26" s="3" t="s">
        <v>104</v>
      </c>
      <c r="E26" s="3"/>
      <c r="F26" s="39"/>
      <c r="G26" s="50"/>
      <c r="H26" s="19"/>
    </row>
    <row r="27" ht="15.75" customHeight="1">
      <c r="A27" s="3" t="s">
        <v>131</v>
      </c>
      <c r="B27" s="6" t="s">
        <v>56</v>
      </c>
      <c r="C27" s="6" t="s">
        <v>14</v>
      </c>
      <c r="D27" s="3" t="s">
        <v>104</v>
      </c>
      <c r="E27" s="3"/>
      <c r="F27" s="39"/>
      <c r="G27" s="41"/>
      <c r="H27" s="14"/>
    </row>
    <row r="28" ht="15.75" customHeight="1">
      <c r="A28" s="3" t="s">
        <v>132</v>
      </c>
      <c r="B28" s="6" t="s">
        <v>17</v>
      </c>
      <c r="C28" s="6" t="s">
        <v>13</v>
      </c>
      <c r="D28" s="3" t="s">
        <v>104</v>
      </c>
      <c r="E28" s="3"/>
      <c r="F28" s="39"/>
      <c r="G28" s="44"/>
      <c r="H28" s="4"/>
    </row>
    <row r="29" ht="15.75" customHeight="1">
      <c r="A29" s="3" t="s">
        <v>133</v>
      </c>
      <c r="B29" s="24" t="s">
        <v>14</v>
      </c>
      <c r="C29" s="24" t="s">
        <v>107</v>
      </c>
      <c r="D29" s="3" t="s">
        <v>134</v>
      </c>
      <c r="E29" s="3"/>
      <c r="F29" s="39"/>
      <c r="G29" s="41"/>
      <c r="H29" s="4"/>
    </row>
    <row r="30" ht="15.75" customHeight="1">
      <c r="A30" s="3" t="s">
        <v>135</v>
      </c>
      <c r="B30" s="3" t="s">
        <v>13</v>
      </c>
      <c r="C30" s="3" t="s">
        <v>104</v>
      </c>
      <c r="D30" s="3" t="s">
        <v>134</v>
      </c>
      <c r="E30" s="3"/>
      <c r="F30" s="39"/>
      <c r="G30" s="41"/>
      <c r="H30" s="4"/>
    </row>
    <row r="31" ht="15.75" customHeight="1">
      <c r="A31" s="29" t="s">
        <v>33</v>
      </c>
      <c r="B31" s="29" t="s">
        <v>13</v>
      </c>
      <c r="C31" s="29" t="s">
        <v>14</v>
      </c>
      <c r="D31" s="29" t="s">
        <v>7</v>
      </c>
      <c r="E31" s="29" t="s">
        <v>16</v>
      </c>
      <c r="F31" s="29" t="s">
        <v>103</v>
      </c>
      <c r="G31" s="29" t="s">
        <v>34</v>
      </c>
      <c r="H31" s="29" t="s">
        <v>35</v>
      </c>
    </row>
    <row r="32" ht="15.75" customHeight="1">
      <c r="A32" s="30" t="s">
        <v>36</v>
      </c>
      <c r="B32" s="31">
        <v>4.0</v>
      </c>
      <c r="C32" s="31">
        <v>4.0</v>
      </c>
      <c r="D32" s="31">
        <v>4.0</v>
      </c>
      <c r="E32" s="31">
        <v>4.0</v>
      </c>
      <c r="F32" s="31">
        <v>4.0</v>
      </c>
      <c r="G32" s="31" t="s">
        <v>136</v>
      </c>
      <c r="H32" s="31" t="s">
        <v>136</v>
      </c>
    </row>
    <row r="33" ht="15.75" customHeight="1">
      <c r="A33" s="30" t="s">
        <v>38</v>
      </c>
      <c r="B33" s="31">
        <v>2.0</v>
      </c>
      <c r="C33" s="31">
        <v>1.0</v>
      </c>
      <c r="D33" s="31">
        <v>1.0</v>
      </c>
      <c r="E33" s="31">
        <v>2.0</v>
      </c>
      <c r="F33" s="31">
        <v>2.0</v>
      </c>
      <c r="G33" s="31" t="s">
        <v>49</v>
      </c>
      <c r="H33" s="31" t="s">
        <v>137</v>
      </c>
    </row>
    <row r="34" ht="15.75" customHeight="1">
      <c r="A34" s="30" t="s">
        <v>46</v>
      </c>
      <c r="B34" s="31">
        <v>1.0</v>
      </c>
      <c r="C34" s="31">
        <v>0.0</v>
      </c>
      <c r="D34" s="31">
        <v>1.0</v>
      </c>
      <c r="E34" s="31">
        <v>1.0</v>
      </c>
      <c r="F34" s="31">
        <v>1.0</v>
      </c>
      <c r="G34" s="31" t="s">
        <v>138</v>
      </c>
      <c r="H34" s="31" t="s">
        <v>139</v>
      </c>
    </row>
    <row r="35" ht="15.75" customHeight="1">
      <c r="A35" s="30" t="s">
        <v>41</v>
      </c>
      <c r="B35" s="31">
        <v>7.0</v>
      </c>
      <c r="C35" s="31">
        <v>5.0</v>
      </c>
      <c r="D35" s="31">
        <v>6.0</v>
      </c>
      <c r="E35" s="31">
        <v>7.0</v>
      </c>
      <c r="F35" s="31">
        <v>7.0</v>
      </c>
      <c r="G35" s="31"/>
      <c r="H35" s="31"/>
    </row>
    <row r="36" ht="15.75" customHeight="1">
      <c r="A36" s="29" t="s">
        <v>42</v>
      </c>
      <c r="B36" s="29" t="s">
        <v>56</v>
      </c>
      <c r="C36" s="29" t="s">
        <v>15</v>
      </c>
      <c r="D36" s="29" t="s">
        <v>17</v>
      </c>
      <c r="E36" s="57"/>
      <c r="F36" s="57"/>
      <c r="G36" s="29" t="s">
        <v>34</v>
      </c>
      <c r="H36" s="29" t="s">
        <v>35</v>
      </c>
      <c r="I36" s="29" t="s">
        <v>134</v>
      </c>
    </row>
    <row r="37" ht="15.75" customHeight="1">
      <c r="A37" s="30" t="s">
        <v>43</v>
      </c>
      <c r="B37" s="31">
        <v>3.0</v>
      </c>
      <c r="C37" s="31">
        <v>2.0</v>
      </c>
      <c r="D37" s="31">
        <v>3.0</v>
      </c>
      <c r="E37" s="58"/>
      <c r="F37" s="58"/>
      <c r="G37" s="54" t="s">
        <v>140</v>
      </c>
      <c r="H37" s="31" t="s">
        <v>141</v>
      </c>
      <c r="I37" s="31" t="s">
        <v>142</v>
      </c>
    </row>
    <row r="38" ht="15.75" customHeight="1">
      <c r="A38" s="30" t="s">
        <v>46</v>
      </c>
      <c r="B38" s="31">
        <v>2.0</v>
      </c>
      <c r="C38" s="31">
        <v>2.0</v>
      </c>
      <c r="D38" s="31">
        <v>2.0</v>
      </c>
      <c r="E38" s="57"/>
      <c r="F38" s="57"/>
      <c r="G38" s="31" t="s">
        <v>143</v>
      </c>
      <c r="H38" s="31" t="s">
        <v>143</v>
      </c>
      <c r="I38" s="31" t="s">
        <v>142</v>
      </c>
    </row>
    <row r="39" ht="15.75" customHeight="1">
      <c r="A39" s="30" t="s">
        <v>41</v>
      </c>
      <c r="B39" s="31">
        <v>5.0</v>
      </c>
      <c r="C39" s="31">
        <v>4.0</v>
      </c>
      <c r="D39" s="31">
        <v>5.0</v>
      </c>
      <c r="E39" s="57"/>
      <c r="F39" s="57"/>
      <c r="G39" s="31"/>
      <c r="H39" s="31"/>
      <c r="I39" s="31" t="s">
        <v>142</v>
      </c>
    </row>
    <row r="40" ht="15.75" customHeight="1">
      <c r="A40" s="29" t="s">
        <v>47</v>
      </c>
      <c r="B40" s="29" t="s">
        <v>144</v>
      </c>
      <c r="C40" s="29" t="s">
        <v>104</v>
      </c>
      <c r="D40" s="29" t="s">
        <v>107</v>
      </c>
      <c r="E40" s="29" t="s">
        <v>116</v>
      </c>
      <c r="F40" s="57"/>
      <c r="G40" s="29" t="s">
        <v>34</v>
      </c>
      <c r="H40" s="29" t="s">
        <v>35</v>
      </c>
    </row>
    <row r="41" ht="15.75" customHeight="1">
      <c r="A41" s="30" t="s">
        <v>36</v>
      </c>
      <c r="B41" s="31" t="s">
        <v>20</v>
      </c>
      <c r="C41" s="31">
        <v>0.0</v>
      </c>
      <c r="D41" s="31">
        <v>0.0</v>
      </c>
      <c r="E41" s="31">
        <v>0.0</v>
      </c>
      <c r="F41" s="58"/>
      <c r="G41" s="54" t="s">
        <v>100</v>
      </c>
      <c r="H41" s="54" t="s">
        <v>100</v>
      </c>
    </row>
    <row r="42" ht="15.75" customHeight="1">
      <c r="A42" s="30" t="s">
        <v>46</v>
      </c>
      <c r="B42" s="31" t="s">
        <v>20</v>
      </c>
      <c r="C42" s="31">
        <v>4.0</v>
      </c>
      <c r="D42" s="31">
        <v>3.0</v>
      </c>
      <c r="E42" s="31">
        <v>3.0</v>
      </c>
      <c r="F42" s="58"/>
      <c r="G42" s="54" t="s">
        <v>100</v>
      </c>
      <c r="H42" s="54" t="s">
        <v>145</v>
      </c>
    </row>
    <row r="43" ht="15.75" customHeight="1">
      <c r="A43" s="30" t="s">
        <v>41</v>
      </c>
      <c r="B43" s="31" t="s">
        <v>20</v>
      </c>
      <c r="C43" s="31">
        <v>4.0</v>
      </c>
      <c r="D43" s="31">
        <v>3.0</v>
      </c>
      <c r="E43" s="31">
        <v>3.0</v>
      </c>
      <c r="F43" s="57"/>
      <c r="G43" s="31"/>
      <c r="H43" s="31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10.29"/>
    <col customWidth="1" min="8" max="26" width="8.71"/>
  </cols>
  <sheetData>
    <row r="1">
      <c r="A1" s="1" t="s">
        <v>146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G2" s="35"/>
      <c r="H2" s="4"/>
      <c r="J2" s="4" t="s">
        <v>23</v>
      </c>
      <c r="K2" s="4" t="s">
        <v>28</v>
      </c>
      <c r="L2" s="4" t="s">
        <v>24</v>
      </c>
      <c r="M2" s="4" t="s">
        <v>26</v>
      </c>
      <c r="N2" s="4" t="s">
        <v>27</v>
      </c>
      <c r="O2" s="36" t="s">
        <v>29</v>
      </c>
      <c r="P2" s="36" t="s">
        <v>30</v>
      </c>
    </row>
    <row r="3">
      <c r="A3" s="3" t="s">
        <v>147</v>
      </c>
      <c r="B3" s="6" t="s">
        <v>56</v>
      </c>
      <c r="C3" s="6" t="s">
        <v>7</v>
      </c>
      <c r="D3" s="3" t="s">
        <v>104</v>
      </c>
      <c r="E3" s="7"/>
      <c r="F3" s="7"/>
      <c r="G3" s="38"/>
      <c r="J3" s="4" t="s">
        <v>57</v>
      </c>
      <c r="K3" s="4">
        <v>1.0</v>
      </c>
      <c r="L3" s="4">
        <v>1.0</v>
      </c>
      <c r="M3" s="4">
        <v>1.0</v>
      </c>
      <c r="N3" s="4">
        <v>1.0</v>
      </c>
      <c r="O3" s="4">
        <v>2.0</v>
      </c>
      <c r="P3" s="4">
        <v>2.0</v>
      </c>
    </row>
    <row r="4">
      <c r="A4" s="3" t="s">
        <v>148</v>
      </c>
      <c r="B4" s="3" t="s">
        <v>13</v>
      </c>
      <c r="C4" s="3" t="s">
        <v>104</v>
      </c>
      <c r="D4" s="3" t="s">
        <v>104</v>
      </c>
      <c r="E4" s="7"/>
      <c r="F4" s="7"/>
      <c r="G4" s="38"/>
      <c r="J4" s="4">
        <v>3.0</v>
      </c>
      <c r="K4" s="4" t="s">
        <v>59</v>
      </c>
      <c r="L4" s="4">
        <v>1.0</v>
      </c>
      <c r="M4" s="4">
        <v>2.0</v>
      </c>
      <c r="N4" s="4">
        <v>3.0</v>
      </c>
      <c r="O4" s="4">
        <v>1.0</v>
      </c>
      <c r="P4" s="4">
        <v>1.0</v>
      </c>
    </row>
    <row r="5">
      <c r="A5" s="3" t="s">
        <v>149</v>
      </c>
      <c r="B5" s="24" t="s">
        <v>14</v>
      </c>
      <c r="C5" s="24" t="s">
        <v>17</v>
      </c>
      <c r="D5" s="3" t="s">
        <v>104</v>
      </c>
      <c r="E5" s="3"/>
      <c r="F5" s="3"/>
      <c r="G5" s="41"/>
      <c r="H5" s="4"/>
    </row>
    <row r="6">
      <c r="A6" s="3" t="s">
        <v>150</v>
      </c>
      <c r="B6" s="24" t="s">
        <v>7</v>
      </c>
      <c r="C6" s="24" t="s">
        <v>103</v>
      </c>
      <c r="D6" s="3" t="s">
        <v>104</v>
      </c>
      <c r="E6" s="3"/>
      <c r="F6" s="8"/>
      <c r="G6" s="43"/>
      <c r="H6" s="14"/>
    </row>
    <row r="7">
      <c r="A7" s="3" t="s">
        <v>151</v>
      </c>
      <c r="B7" s="24" t="s">
        <v>16</v>
      </c>
      <c r="C7" s="24" t="s">
        <v>15</v>
      </c>
      <c r="D7" s="3" t="s">
        <v>104</v>
      </c>
      <c r="E7" s="3"/>
      <c r="F7" s="39"/>
      <c r="G7" s="43"/>
      <c r="H7" s="14"/>
    </row>
    <row r="8">
      <c r="A8" s="3" t="s">
        <v>152</v>
      </c>
      <c r="B8" s="24" t="s">
        <v>14</v>
      </c>
      <c r="C8" s="24" t="s">
        <v>107</v>
      </c>
      <c r="D8" s="3" t="s">
        <v>104</v>
      </c>
      <c r="E8" s="3"/>
      <c r="F8" s="39"/>
      <c r="G8" s="43"/>
      <c r="H8" s="14"/>
      <c r="K8" s="14"/>
      <c r="L8" s="14"/>
      <c r="M8" s="14"/>
      <c r="N8" s="14"/>
      <c r="O8" s="14"/>
      <c r="P8" s="14"/>
    </row>
    <row r="9">
      <c r="A9" s="3" t="s">
        <v>153</v>
      </c>
      <c r="B9" s="6" t="s">
        <v>17</v>
      </c>
      <c r="C9" s="6" t="s">
        <v>7</v>
      </c>
      <c r="D9" s="3" t="s">
        <v>104</v>
      </c>
      <c r="E9" s="3"/>
      <c r="F9" s="8"/>
      <c r="G9" s="43"/>
      <c r="H9" s="14"/>
    </row>
    <row r="10">
      <c r="A10" s="3" t="s">
        <v>154</v>
      </c>
      <c r="B10" s="6" t="s">
        <v>15</v>
      </c>
      <c r="C10" s="6" t="s">
        <v>13</v>
      </c>
      <c r="D10" s="3" t="s">
        <v>104</v>
      </c>
      <c r="E10" s="3"/>
      <c r="F10" s="8"/>
      <c r="G10" s="46"/>
      <c r="H10" s="14"/>
      <c r="I10" s="14"/>
    </row>
    <row r="11">
      <c r="A11" s="3" t="s">
        <v>155</v>
      </c>
      <c r="B11" s="3" t="s">
        <v>103</v>
      </c>
      <c r="C11" s="3" t="s">
        <v>116</v>
      </c>
      <c r="D11" s="3" t="s">
        <v>104</v>
      </c>
      <c r="E11" s="3"/>
      <c r="F11" s="39"/>
      <c r="G11" s="55"/>
      <c r="H11" s="14"/>
    </row>
    <row r="12">
      <c r="A12" s="3" t="s">
        <v>156</v>
      </c>
      <c r="B12" s="24" t="s">
        <v>7</v>
      </c>
      <c r="C12" s="24" t="s">
        <v>104</v>
      </c>
      <c r="D12" s="3" t="s">
        <v>104</v>
      </c>
      <c r="E12" s="3"/>
      <c r="F12" s="39"/>
      <c r="G12" s="43"/>
      <c r="H12" s="14"/>
      <c r="J12" s="2"/>
    </row>
    <row r="13">
      <c r="A13" s="3" t="s">
        <v>157</v>
      </c>
      <c r="B13" s="24" t="s">
        <v>16</v>
      </c>
      <c r="C13" s="24" t="s">
        <v>14</v>
      </c>
      <c r="D13" s="3" t="s">
        <v>104</v>
      </c>
      <c r="E13" s="3"/>
      <c r="F13" s="39"/>
      <c r="G13" s="43"/>
      <c r="H13" s="14"/>
    </row>
    <row r="14">
      <c r="A14" s="3" t="s">
        <v>158</v>
      </c>
      <c r="B14" s="24" t="s">
        <v>103</v>
      </c>
      <c r="C14" s="24" t="s">
        <v>15</v>
      </c>
      <c r="D14" s="3" t="s">
        <v>104</v>
      </c>
      <c r="E14" s="3"/>
      <c r="F14" s="39"/>
      <c r="G14" s="43"/>
      <c r="H14" s="14"/>
    </row>
    <row r="15">
      <c r="A15" s="3" t="s">
        <v>159</v>
      </c>
      <c r="B15" s="24" t="s">
        <v>13</v>
      </c>
      <c r="C15" s="24" t="s">
        <v>107</v>
      </c>
      <c r="D15" s="3" t="s">
        <v>104</v>
      </c>
      <c r="E15" s="3"/>
      <c r="F15" s="39"/>
      <c r="G15" s="43"/>
      <c r="H15" s="14"/>
    </row>
    <row r="16">
      <c r="A16" s="3" t="s">
        <v>160</v>
      </c>
      <c r="B16" s="6" t="s">
        <v>17</v>
      </c>
      <c r="C16" s="6" t="s">
        <v>14</v>
      </c>
      <c r="D16" s="3" t="s">
        <v>104</v>
      </c>
      <c r="E16" s="3"/>
      <c r="F16" s="39"/>
      <c r="G16" s="43"/>
      <c r="H16" s="14"/>
    </row>
    <row r="17">
      <c r="A17" s="3" t="s">
        <v>161</v>
      </c>
      <c r="B17" s="6" t="s">
        <v>56</v>
      </c>
      <c r="C17" s="6" t="s">
        <v>7</v>
      </c>
      <c r="D17" s="3" t="s">
        <v>104</v>
      </c>
      <c r="E17" s="3"/>
      <c r="F17" s="39"/>
      <c r="G17" s="46"/>
      <c r="H17" s="14"/>
    </row>
    <row r="18">
      <c r="A18" s="3" t="s">
        <v>162</v>
      </c>
      <c r="B18" s="3" t="s">
        <v>16</v>
      </c>
      <c r="C18" s="3" t="s">
        <v>116</v>
      </c>
      <c r="D18" s="3" t="s">
        <v>104</v>
      </c>
      <c r="E18" s="3"/>
      <c r="F18" s="39"/>
      <c r="G18" s="55"/>
      <c r="H18" s="14"/>
    </row>
    <row r="19">
      <c r="A19" s="3" t="s">
        <v>163</v>
      </c>
      <c r="B19" s="24" t="s">
        <v>14</v>
      </c>
      <c r="C19" s="24" t="s">
        <v>17</v>
      </c>
      <c r="D19" s="3" t="s">
        <v>104</v>
      </c>
      <c r="E19" s="3"/>
      <c r="F19" s="39"/>
      <c r="G19" s="43"/>
      <c r="H19" s="14"/>
    </row>
    <row r="20">
      <c r="A20" s="3" t="s">
        <v>164</v>
      </c>
      <c r="B20" s="24" t="s">
        <v>103</v>
      </c>
      <c r="C20" s="24" t="s">
        <v>16</v>
      </c>
      <c r="D20" s="3" t="s">
        <v>104</v>
      </c>
      <c r="E20" s="3"/>
      <c r="F20" s="39"/>
      <c r="G20" s="43"/>
      <c r="H20" s="14"/>
    </row>
    <row r="21" ht="15.75" customHeight="1">
      <c r="A21" s="3" t="s">
        <v>165</v>
      </c>
      <c r="B21" s="24" t="s">
        <v>13</v>
      </c>
      <c r="C21" s="24" t="s">
        <v>56</v>
      </c>
      <c r="D21" s="3" t="s">
        <v>104</v>
      </c>
      <c r="E21" s="3"/>
      <c r="F21" s="39"/>
      <c r="G21" s="43"/>
      <c r="H21" s="14"/>
    </row>
    <row r="22" ht="15.75" customHeight="1">
      <c r="A22" s="3" t="s">
        <v>166</v>
      </c>
      <c r="B22" s="24" t="s">
        <v>7</v>
      </c>
      <c r="C22" s="24" t="s">
        <v>107</v>
      </c>
      <c r="D22" s="3" t="s">
        <v>104</v>
      </c>
      <c r="E22" s="3"/>
      <c r="F22" s="49"/>
      <c r="G22" s="50"/>
      <c r="H22" s="19"/>
    </row>
    <row r="23" ht="15.75" customHeight="1">
      <c r="A23" s="3" t="s">
        <v>167</v>
      </c>
      <c r="B23" s="6" t="s">
        <v>15</v>
      </c>
      <c r="C23" s="6" t="s">
        <v>103</v>
      </c>
      <c r="D23" s="3" t="s">
        <v>104</v>
      </c>
      <c r="E23" s="3"/>
      <c r="F23" s="49"/>
      <c r="G23" s="50"/>
      <c r="H23" s="19"/>
    </row>
    <row r="24" ht="15.75" customHeight="1">
      <c r="A24" s="3" t="s">
        <v>168</v>
      </c>
      <c r="B24" s="6" t="s">
        <v>17</v>
      </c>
      <c r="C24" s="6" t="s">
        <v>13</v>
      </c>
      <c r="D24" s="3" t="s">
        <v>104</v>
      </c>
      <c r="E24" s="3"/>
      <c r="F24" s="49"/>
      <c r="G24" s="51"/>
      <c r="H24" s="19"/>
    </row>
    <row r="25" ht="15.75" customHeight="1">
      <c r="A25" s="3" t="s">
        <v>169</v>
      </c>
      <c r="B25" s="6" t="s">
        <v>56</v>
      </c>
      <c r="C25" s="6" t="s">
        <v>16</v>
      </c>
      <c r="D25" s="3" t="s">
        <v>104</v>
      </c>
      <c r="E25" s="3"/>
      <c r="F25" s="49"/>
      <c r="G25" s="56"/>
      <c r="H25" s="19"/>
    </row>
    <row r="26" ht="15.75" customHeight="1">
      <c r="A26" s="3" t="s">
        <v>170</v>
      </c>
      <c r="B26" s="6" t="s">
        <v>15</v>
      </c>
      <c r="C26" s="6" t="s">
        <v>14</v>
      </c>
      <c r="D26" s="3" t="s">
        <v>104</v>
      </c>
      <c r="E26" s="3"/>
      <c r="F26" s="49"/>
      <c r="G26" s="50"/>
      <c r="H26" s="19"/>
    </row>
    <row r="27" ht="15.75" customHeight="1">
      <c r="A27" s="3" t="s">
        <v>171</v>
      </c>
      <c r="B27" s="24" t="s">
        <v>103</v>
      </c>
      <c r="C27" s="24" t="s">
        <v>13</v>
      </c>
      <c r="D27" s="3" t="s">
        <v>104</v>
      </c>
      <c r="E27" s="3"/>
      <c r="F27" s="59"/>
      <c r="G27" s="41"/>
      <c r="H27" s="4"/>
    </row>
    <row r="28" ht="15.75" customHeight="1">
      <c r="A28" s="3" t="s">
        <v>172</v>
      </c>
      <c r="B28" s="24" t="s">
        <v>16</v>
      </c>
      <c r="C28" s="24" t="s">
        <v>56</v>
      </c>
      <c r="D28" s="3" t="s">
        <v>104</v>
      </c>
      <c r="E28" s="3"/>
      <c r="F28" s="59"/>
      <c r="G28" s="41" t="s">
        <v>173</v>
      </c>
      <c r="H28" s="4"/>
    </row>
    <row r="29" ht="15.75" customHeight="1">
      <c r="A29" s="3" t="s">
        <v>174</v>
      </c>
      <c r="B29" s="24" t="s">
        <v>14</v>
      </c>
      <c r="C29" s="24" t="s">
        <v>107</v>
      </c>
      <c r="D29" s="3" t="s">
        <v>104</v>
      </c>
      <c r="E29" s="3"/>
      <c r="F29" s="59"/>
      <c r="G29" s="41"/>
      <c r="H29" s="4"/>
    </row>
    <row r="30" ht="15.75" customHeight="1">
      <c r="A30" s="3" t="s">
        <v>175</v>
      </c>
      <c r="B30" s="6" t="s">
        <v>17</v>
      </c>
      <c r="C30" s="6" t="s">
        <v>103</v>
      </c>
      <c r="D30" s="3" t="s">
        <v>104</v>
      </c>
      <c r="E30" s="3"/>
      <c r="F30" s="59"/>
      <c r="G30" s="41"/>
      <c r="H30" s="4"/>
    </row>
    <row r="31" ht="15.75" customHeight="1">
      <c r="A31" s="3" t="s">
        <v>176</v>
      </c>
      <c r="B31" s="6" t="s">
        <v>56</v>
      </c>
      <c r="C31" s="6" t="s">
        <v>16</v>
      </c>
      <c r="D31" s="3" t="s">
        <v>104</v>
      </c>
      <c r="E31" s="3"/>
      <c r="F31" s="39"/>
      <c r="G31" s="46"/>
      <c r="H31" s="14"/>
    </row>
    <row r="32" ht="15.75" customHeight="1">
      <c r="A32" s="3" t="s">
        <v>177</v>
      </c>
      <c r="B32" s="3" t="s">
        <v>7</v>
      </c>
      <c r="C32" s="3" t="s">
        <v>104</v>
      </c>
      <c r="D32" s="3" t="s">
        <v>104</v>
      </c>
      <c r="E32" s="3"/>
      <c r="F32" s="8"/>
      <c r="G32" s="43"/>
      <c r="H32" s="14"/>
    </row>
    <row r="33" ht="15.75" customHeight="1">
      <c r="A33" s="3" t="s">
        <v>178</v>
      </c>
      <c r="B33" s="24" t="s">
        <v>13</v>
      </c>
      <c r="C33" s="24" t="s">
        <v>116</v>
      </c>
      <c r="D33" s="3" t="s">
        <v>104</v>
      </c>
      <c r="E33" s="3"/>
      <c r="F33" s="8"/>
      <c r="G33" s="46"/>
      <c r="H33" s="14"/>
    </row>
    <row r="34" ht="15.75" customHeight="1">
      <c r="A34" s="29" t="s">
        <v>33</v>
      </c>
      <c r="B34" s="29" t="s">
        <v>13</v>
      </c>
      <c r="C34" s="29" t="s">
        <v>14</v>
      </c>
      <c r="D34" s="29" t="s">
        <v>7</v>
      </c>
      <c r="E34" s="29" t="s">
        <v>16</v>
      </c>
      <c r="F34" s="29" t="s">
        <v>103</v>
      </c>
      <c r="G34" s="29" t="s">
        <v>34</v>
      </c>
      <c r="H34" s="29" t="s">
        <v>35</v>
      </c>
    </row>
    <row r="35" ht="15.75" customHeight="1">
      <c r="A35" s="30" t="s">
        <v>36</v>
      </c>
      <c r="B35" s="31">
        <v>4.0</v>
      </c>
      <c r="C35" s="31">
        <v>4.0</v>
      </c>
      <c r="D35" s="31">
        <v>4.0</v>
      </c>
      <c r="E35" s="31">
        <v>4.0</v>
      </c>
      <c r="F35" s="31">
        <v>4.0</v>
      </c>
      <c r="G35" s="31" t="s">
        <v>136</v>
      </c>
      <c r="H35" s="31" t="s">
        <v>136</v>
      </c>
    </row>
    <row r="36" ht="15.75" customHeight="1">
      <c r="A36" s="30" t="s">
        <v>38</v>
      </c>
      <c r="B36" s="31">
        <v>2.0</v>
      </c>
      <c r="C36" s="31">
        <v>2.0</v>
      </c>
      <c r="D36" s="31">
        <v>3.0</v>
      </c>
      <c r="E36" s="31">
        <v>2.0</v>
      </c>
      <c r="F36" s="31">
        <v>2.0</v>
      </c>
      <c r="G36" s="31" t="s">
        <v>100</v>
      </c>
      <c r="H36" s="31" t="s">
        <v>49</v>
      </c>
    </row>
    <row r="37" ht="15.75" customHeight="1">
      <c r="A37" s="30" t="s">
        <v>46</v>
      </c>
      <c r="B37" s="31">
        <v>1.0</v>
      </c>
      <c r="C37" s="31">
        <v>1.0</v>
      </c>
      <c r="D37" s="31">
        <v>0.0</v>
      </c>
      <c r="E37" s="31">
        <v>1.0</v>
      </c>
      <c r="F37" s="31">
        <v>1.0</v>
      </c>
      <c r="G37" s="31" t="s">
        <v>100</v>
      </c>
      <c r="H37" s="31" t="s">
        <v>138</v>
      </c>
    </row>
    <row r="38" ht="15.75" customHeight="1">
      <c r="A38" s="30" t="s">
        <v>41</v>
      </c>
      <c r="B38" s="31">
        <v>7.0</v>
      </c>
      <c r="C38" s="31">
        <v>7.0</v>
      </c>
      <c r="D38" s="31">
        <v>7.0</v>
      </c>
      <c r="E38" s="31">
        <v>7.0</v>
      </c>
      <c r="F38" s="31">
        <v>7.0</v>
      </c>
      <c r="G38" s="31"/>
      <c r="H38" s="31"/>
    </row>
    <row r="39" ht="15.75" customHeight="1">
      <c r="A39" s="29" t="s">
        <v>42</v>
      </c>
      <c r="B39" s="29" t="s">
        <v>56</v>
      </c>
      <c r="C39" s="29" t="s">
        <v>15</v>
      </c>
      <c r="D39" s="29" t="s">
        <v>17</v>
      </c>
      <c r="E39" s="57"/>
      <c r="F39" s="57"/>
      <c r="G39" s="29" t="s">
        <v>34</v>
      </c>
      <c r="H39" s="29" t="s">
        <v>35</v>
      </c>
      <c r="I39" s="29" t="s">
        <v>134</v>
      </c>
    </row>
    <row r="40" ht="15.75" customHeight="1">
      <c r="A40" s="30" t="s">
        <v>43</v>
      </c>
      <c r="B40" s="31">
        <v>4.0</v>
      </c>
      <c r="C40" s="31">
        <v>3.0</v>
      </c>
      <c r="D40" s="31">
        <v>4.0</v>
      </c>
      <c r="E40" s="58"/>
      <c r="F40" s="58"/>
      <c r="G40" s="54" t="s">
        <v>100</v>
      </c>
      <c r="H40" s="31" t="s">
        <v>140</v>
      </c>
      <c r="I40" s="31" t="s">
        <v>142</v>
      </c>
    </row>
    <row r="41" ht="15.75" customHeight="1">
      <c r="A41" s="30" t="s">
        <v>46</v>
      </c>
      <c r="B41" s="31">
        <v>2.0</v>
      </c>
      <c r="C41" s="31">
        <v>2.0</v>
      </c>
      <c r="D41" s="31">
        <v>2.0</v>
      </c>
      <c r="E41" s="57"/>
      <c r="F41" s="57"/>
      <c r="G41" s="31" t="s">
        <v>143</v>
      </c>
      <c r="H41" s="31" t="s">
        <v>143</v>
      </c>
      <c r="I41" s="31" t="s">
        <v>142</v>
      </c>
    </row>
    <row r="42" ht="15.75" customHeight="1">
      <c r="A42" s="30" t="s">
        <v>41</v>
      </c>
      <c r="B42" s="31">
        <v>6.0</v>
      </c>
      <c r="C42" s="31">
        <v>5.0</v>
      </c>
      <c r="D42" s="31">
        <v>6.0</v>
      </c>
      <c r="E42" s="57"/>
      <c r="F42" s="57"/>
      <c r="G42" s="31"/>
      <c r="H42" s="31"/>
      <c r="I42" s="31" t="s">
        <v>142</v>
      </c>
    </row>
    <row r="43" ht="15.75" customHeight="1">
      <c r="A43" s="29" t="s">
        <v>47</v>
      </c>
      <c r="B43" s="29" t="s">
        <v>144</v>
      </c>
      <c r="C43" s="29" t="s">
        <v>104</v>
      </c>
      <c r="D43" s="29" t="s">
        <v>107</v>
      </c>
      <c r="E43" s="29" t="s">
        <v>116</v>
      </c>
      <c r="F43" s="57"/>
      <c r="G43" s="29" t="s">
        <v>34</v>
      </c>
      <c r="H43" s="29" t="s">
        <v>35</v>
      </c>
    </row>
    <row r="44" ht="15.75" customHeight="1">
      <c r="A44" s="30" t="s">
        <v>36</v>
      </c>
      <c r="B44" s="31" t="s">
        <v>20</v>
      </c>
      <c r="C44" s="31">
        <v>0.0</v>
      </c>
      <c r="D44" s="31">
        <v>0.0</v>
      </c>
      <c r="E44" s="31">
        <v>0.0</v>
      </c>
      <c r="F44" s="58"/>
      <c r="G44" s="54" t="s">
        <v>100</v>
      </c>
      <c r="H44" s="54" t="s">
        <v>100</v>
      </c>
    </row>
    <row r="45" ht="15.75" customHeight="1">
      <c r="A45" s="30" t="s">
        <v>46</v>
      </c>
      <c r="B45" s="31" t="s">
        <v>20</v>
      </c>
      <c r="C45" s="31">
        <v>3.0</v>
      </c>
      <c r="D45" s="31">
        <v>4.0</v>
      </c>
      <c r="E45" s="31">
        <v>3.0</v>
      </c>
      <c r="F45" s="58"/>
      <c r="G45" s="54" t="s">
        <v>179</v>
      </c>
      <c r="H45" s="54" t="s">
        <v>100</v>
      </c>
    </row>
    <row r="46" ht="15.75" customHeight="1">
      <c r="A46" s="30" t="s">
        <v>41</v>
      </c>
      <c r="B46" s="31" t="s">
        <v>20</v>
      </c>
      <c r="C46" s="31">
        <v>3.0</v>
      </c>
      <c r="D46" s="31">
        <v>4.0</v>
      </c>
      <c r="E46" s="31">
        <v>3.0</v>
      </c>
      <c r="F46" s="57"/>
      <c r="G46" s="31"/>
      <c r="H46" s="31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0.14"/>
    <col customWidth="1" min="7" max="7" width="10.71"/>
    <col customWidth="1" min="8" max="26" width="8.71"/>
  </cols>
  <sheetData>
    <row r="1">
      <c r="A1" s="1" t="s">
        <v>180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G2" s="35"/>
      <c r="H2" s="4"/>
      <c r="J2" s="4" t="s">
        <v>23</v>
      </c>
      <c r="K2" s="4" t="s">
        <v>28</v>
      </c>
      <c r="L2" s="4" t="s">
        <v>24</v>
      </c>
      <c r="M2" s="4" t="s">
        <v>26</v>
      </c>
      <c r="N2" s="4" t="s">
        <v>27</v>
      </c>
      <c r="O2" s="36" t="s">
        <v>29</v>
      </c>
      <c r="P2" s="36" t="s">
        <v>30</v>
      </c>
    </row>
    <row r="3">
      <c r="A3" s="3" t="s">
        <v>181</v>
      </c>
      <c r="B3" s="3" t="s">
        <v>14</v>
      </c>
      <c r="C3" s="3" t="s">
        <v>56</v>
      </c>
      <c r="D3" s="3" t="s">
        <v>116</v>
      </c>
      <c r="E3" s="7"/>
      <c r="F3" s="7"/>
      <c r="G3" s="38"/>
      <c r="J3" s="4" t="s">
        <v>57</v>
      </c>
      <c r="K3" s="4">
        <v>1.0</v>
      </c>
      <c r="L3" s="4">
        <v>3.0</v>
      </c>
      <c r="M3" s="4">
        <v>1.0</v>
      </c>
      <c r="N3" s="4">
        <v>1.0</v>
      </c>
      <c r="O3" s="4">
        <v>2.0</v>
      </c>
      <c r="P3" s="4">
        <v>2.0</v>
      </c>
    </row>
    <row r="4">
      <c r="A4" s="3" t="s">
        <v>182</v>
      </c>
      <c r="B4" s="3" t="s">
        <v>16</v>
      </c>
      <c r="C4" s="3" t="s">
        <v>107</v>
      </c>
      <c r="D4" s="3" t="s">
        <v>104</v>
      </c>
      <c r="E4" s="7"/>
      <c r="F4" s="7"/>
      <c r="G4" s="40"/>
      <c r="J4" s="4">
        <v>3.0</v>
      </c>
      <c r="K4" s="4">
        <v>4.0</v>
      </c>
      <c r="L4" s="4">
        <v>2.0</v>
      </c>
      <c r="M4" s="4">
        <v>2.0</v>
      </c>
      <c r="N4" s="4">
        <v>3.0</v>
      </c>
      <c r="O4" s="4">
        <v>1.0</v>
      </c>
      <c r="P4" s="4">
        <v>1.0</v>
      </c>
    </row>
    <row r="5">
      <c r="A5" s="3" t="s">
        <v>183</v>
      </c>
      <c r="B5" s="6" t="s">
        <v>134</v>
      </c>
      <c r="C5" s="6" t="s">
        <v>13</v>
      </c>
      <c r="D5" s="3" t="s">
        <v>104</v>
      </c>
      <c r="E5" s="3"/>
      <c r="F5" s="3"/>
      <c r="G5" s="41"/>
      <c r="H5" s="4"/>
      <c r="J5" s="4" t="s">
        <v>23</v>
      </c>
      <c r="K5" s="4" t="s">
        <v>28</v>
      </c>
      <c r="L5" s="4" t="s">
        <v>24</v>
      </c>
      <c r="M5" s="4" t="s">
        <v>26</v>
      </c>
      <c r="N5" s="4" t="s">
        <v>27</v>
      </c>
      <c r="O5" s="36" t="s">
        <v>29</v>
      </c>
      <c r="P5" s="36" t="s">
        <v>30</v>
      </c>
    </row>
    <row r="6">
      <c r="A6" s="3" t="s">
        <v>184</v>
      </c>
      <c r="B6" s="6" t="s">
        <v>15</v>
      </c>
      <c r="C6" s="6" t="s">
        <v>16</v>
      </c>
      <c r="D6" s="3" t="s">
        <v>104</v>
      </c>
      <c r="E6" s="3"/>
      <c r="F6" s="8"/>
      <c r="G6" s="43"/>
      <c r="H6" s="14"/>
      <c r="J6" s="4" t="s">
        <v>57</v>
      </c>
      <c r="K6" s="4">
        <v>1.0</v>
      </c>
      <c r="L6" s="4">
        <v>1.0</v>
      </c>
      <c r="M6" s="4">
        <v>1.0</v>
      </c>
      <c r="N6" s="4">
        <v>1.0</v>
      </c>
      <c r="O6" s="4">
        <v>2.0</v>
      </c>
      <c r="P6" s="4">
        <v>2.0</v>
      </c>
    </row>
    <row r="7">
      <c r="A7" s="3" t="s">
        <v>185</v>
      </c>
      <c r="B7" s="24" t="s">
        <v>7</v>
      </c>
      <c r="C7" s="24" t="s">
        <v>116</v>
      </c>
      <c r="D7" s="3" t="s">
        <v>104</v>
      </c>
      <c r="E7" s="3"/>
      <c r="F7" s="8"/>
      <c r="G7" s="55"/>
      <c r="H7" s="14"/>
      <c r="J7" s="4">
        <v>3.0</v>
      </c>
      <c r="K7" s="4" t="s">
        <v>59</v>
      </c>
      <c r="L7" s="4">
        <v>2.0</v>
      </c>
      <c r="M7" s="4">
        <v>2.0</v>
      </c>
      <c r="N7" s="4">
        <v>3.0</v>
      </c>
      <c r="O7" s="4">
        <v>1.0</v>
      </c>
      <c r="P7" s="4">
        <v>1.0</v>
      </c>
    </row>
    <row r="8">
      <c r="A8" s="3" t="s">
        <v>186</v>
      </c>
      <c r="B8" s="24" t="s">
        <v>13</v>
      </c>
      <c r="C8" s="24" t="s">
        <v>104</v>
      </c>
      <c r="D8" s="3" t="s">
        <v>104</v>
      </c>
      <c r="E8" s="3"/>
      <c r="F8" s="8"/>
      <c r="G8" s="43"/>
      <c r="H8" s="14"/>
    </row>
    <row r="9">
      <c r="A9" s="3" t="s">
        <v>187</v>
      </c>
      <c r="B9" s="3" t="s">
        <v>14</v>
      </c>
      <c r="C9" s="3" t="s">
        <v>15</v>
      </c>
      <c r="D9" s="3" t="s">
        <v>104</v>
      </c>
      <c r="E9" s="3"/>
      <c r="F9" s="8"/>
      <c r="G9" s="43"/>
      <c r="H9" s="14"/>
    </row>
    <row r="10">
      <c r="A10" s="3" t="s">
        <v>188</v>
      </c>
      <c r="B10" s="3" t="s">
        <v>7</v>
      </c>
      <c r="C10" s="3" t="s">
        <v>189</v>
      </c>
      <c r="D10" s="3" t="s">
        <v>104</v>
      </c>
      <c r="E10" s="3"/>
      <c r="F10" s="8" t="s">
        <v>190</v>
      </c>
      <c r="G10" s="43"/>
      <c r="H10" s="14"/>
      <c r="I10" s="14"/>
    </row>
    <row r="11">
      <c r="A11" s="3" t="s">
        <v>191</v>
      </c>
      <c r="B11" s="3" t="s">
        <v>16</v>
      </c>
      <c r="C11" s="3" t="s">
        <v>104</v>
      </c>
      <c r="D11" s="3" t="s">
        <v>104</v>
      </c>
      <c r="E11" s="3"/>
      <c r="F11" s="8" t="s">
        <v>190</v>
      </c>
      <c r="G11" s="43"/>
      <c r="H11" s="14"/>
      <c r="K11" s="14"/>
      <c r="L11" s="14"/>
      <c r="M11" s="14"/>
      <c r="N11" s="14"/>
      <c r="O11" s="14"/>
      <c r="P11" s="14"/>
      <c r="Q11" s="14"/>
      <c r="R11" s="14"/>
    </row>
    <row r="12">
      <c r="A12" s="3" t="s">
        <v>192</v>
      </c>
      <c r="B12" s="6" t="s">
        <v>15</v>
      </c>
      <c r="C12" s="6" t="s">
        <v>13</v>
      </c>
      <c r="D12" s="3" t="s">
        <v>104</v>
      </c>
      <c r="E12" s="3"/>
      <c r="F12" s="8"/>
      <c r="G12" s="43"/>
      <c r="H12" s="14"/>
    </row>
    <row r="13">
      <c r="A13" s="3" t="s">
        <v>193</v>
      </c>
      <c r="B13" s="6" t="s">
        <v>189</v>
      </c>
      <c r="C13" s="6" t="s">
        <v>14</v>
      </c>
      <c r="D13" s="3" t="s">
        <v>104</v>
      </c>
      <c r="E13" s="3"/>
      <c r="F13" s="8"/>
      <c r="G13" s="46"/>
      <c r="H13" s="14"/>
    </row>
    <row r="14">
      <c r="A14" s="3" t="s">
        <v>194</v>
      </c>
      <c r="B14" s="24" t="s">
        <v>7</v>
      </c>
      <c r="C14" s="24" t="s">
        <v>104</v>
      </c>
      <c r="D14" s="3" t="s">
        <v>104</v>
      </c>
      <c r="E14" s="3"/>
      <c r="F14" s="8"/>
      <c r="G14" s="55"/>
      <c r="H14" s="14"/>
    </row>
    <row r="15">
      <c r="A15" s="3" t="s">
        <v>195</v>
      </c>
      <c r="B15" s="24" t="s">
        <v>13</v>
      </c>
      <c r="C15" s="24" t="s">
        <v>116</v>
      </c>
      <c r="D15" s="3" t="s">
        <v>104</v>
      </c>
      <c r="E15" s="3"/>
      <c r="F15" s="8"/>
      <c r="G15" s="43"/>
      <c r="H15" s="14"/>
    </row>
    <row r="16">
      <c r="A16" s="3" t="s">
        <v>196</v>
      </c>
      <c r="B16" s="3" t="s">
        <v>14</v>
      </c>
      <c r="C16" s="3" t="s">
        <v>15</v>
      </c>
      <c r="D16" s="3" t="s">
        <v>104</v>
      </c>
      <c r="E16" s="3"/>
      <c r="F16" s="8"/>
      <c r="G16" s="43"/>
      <c r="H16" s="14"/>
    </row>
    <row r="17">
      <c r="A17" s="3" t="s">
        <v>197</v>
      </c>
      <c r="B17" s="3" t="s">
        <v>7</v>
      </c>
      <c r="C17" s="3" t="s">
        <v>134</v>
      </c>
      <c r="D17" s="3" t="s">
        <v>104</v>
      </c>
      <c r="E17" s="3"/>
      <c r="F17" s="8"/>
      <c r="G17" s="43" t="s">
        <v>198</v>
      </c>
      <c r="H17" s="14"/>
    </row>
    <row r="18">
      <c r="A18" s="3" t="s">
        <v>199</v>
      </c>
      <c r="B18" s="3" t="s">
        <v>13</v>
      </c>
      <c r="C18" s="3" t="s">
        <v>107</v>
      </c>
      <c r="D18" s="3" t="s">
        <v>104</v>
      </c>
      <c r="E18" s="3"/>
      <c r="F18" s="8"/>
      <c r="G18" s="43"/>
      <c r="H18" s="14"/>
    </row>
    <row r="19">
      <c r="A19" s="3" t="s">
        <v>200</v>
      </c>
      <c r="B19" s="6" t="s">
        <v>56</v>
      </c>
      <c r="C19" s="6" t="s">
        <v>14</v>
      </c>
      <c r="D19" s="3" t="s">
        <v>104</v>
      </c>
      <c r="E19" s="3"/>
      <c r="F19" s="8"/>
      <c r="G19" s="43"/>
      <c r="H19" s="14"/>
    </row>
    <row r="20">
      <c r="A20" s="3" t="s">
        <v>201</v>
      </c>
      <c r="B20" s="6" t="s">
        <v>189</v>
      </c>
      <c r="C20" s="6" t="s">
        <v>7</v>
      </c>
      <c r="D20" s="3" t="s">
        <v>104</v>
      </c>
      <c r="E20" s="3"/>
      <c r="F20" s="8"/>
      <c r="G20" s="46"/>
      <c r="H20" s="14"/>
    </row>
    <row r="21" ht="15.75" customHeight="1">
      <c r="A21" s="3" t="s">
        <v>202</v>
      </c>
      <c r="B21" s="24" t="s">
        <v>16</v>
      </c>
      <c r="C21" s="24" t="s">
        <v>134</v>
      </c>
      <c r="D21" s="3" t="s">
        <v>104</v>
      </c>
      <c r="E21" s="3"/>
      <c r="F21" s="8"/>
      <c r="G21" s="55"/>
      <c r="H21" s="14"/>
    </row>
    <row r="22" ht="15.75" customHeight="1">
      <c r="A22" s="3" t="s">
        <v>203</v>
      </c>
      <c r="B22" s="24" t="s">
        <v>13</v>
      </c>
      <c r="C22" s="24" t="s">
        <v>56</v>
      </c>
      <c r="D22" s="3" t="s">
        <v>104</v>
      </c>
      <c r="E22" s="3"/>
      <c r="F22" s="18"/>
      <c r="G22" s="50"/>
      <c r="H22" s="19"/>
    </row>
    <row r="23" ht="15.75" customHeight="1">
      <c r="A23" s="3" t="s">
        <v>204</v>
      </c>
      <c r="B23" s="3" t="s">
        <v>14</v>
      </c>
      <c r="C23" s="3" t="s">
        <v>189</v>
      </c>
      <c r="D23" s="3" t="s">
        <v>104</v>
      </c>
      <c r="E23" s="3"/>
      <c r="F23" s="18"/>
      <c r="G23" s="50"/>
      <c r="H23" s="19"/>
    </row>
    <row r="24" ht="15.75" customHeight="1">
      <c r="A24" s="3" t="s">
        <v>205</v>
      </c>
      <c r="B24" s="3" t="s">
        <v>16</v>
      </c>
      <c r="C24" s="3" t="s">
        <v>15</v>
      </c>
      <c r="D24" s="3" t="s">
        <v>104</v>
      </c>
      <c r="E24" s="3"/>
      <c r="F24" s="18"/>
      <c r="G24" s="50"/>
      <c r="H24" s="19"/>
    </row>
    <row r="25" ht="15.75" customHeight="1">
      <c r="A25" s="3" t="s">
        <v>206</v>
      </c>
      <c r="B25" s="3" t="s">
        <v>13</v>
      </c>
      <c r="C25" s="3" t="s">
        <v>116</v>
      </c>
      <c r="D25" s="3" t="s">
        <v>104</v>
      </c>
      <c r="E25" s="3"/>
      <c r="F25" s="18"/>
      <c r="G25" s="50"/>
      <c r="H25" s="19"/>
    </row>
    <row r="26" ht="15.75" customHeight="1">
      <c r="A26" s="3" t="s">
        <v>207</v>
      </c>
      <c r="B26" s="6" t="s">
        <v>56</v>
      </c>
      <c r="C26" s="6" t="s">
        <v>7</v>
      </c>
      <c r="D26" s="3" t="s">
        <v>104</v>
      </c>
      <c r="E26" s="3"/>
      <c r="F26" s="18"/>
      <c r="G26" s="50"/>
      <c r="H26" s="19"/>
    </row>
    <row r="27" ht="15.75" customHeight="1">
      <c r="A27" s="3" t="s">
        <v>208</v>
      </c>
      <c r="B27" s="6" t="s">
        <v>134</v>
      </c>
      <c r="C27" s="6" t="s">
        <v>16</v>
      </c>
      <c r="D27" s="3" t="s">
        <v>104</v>
      </c>
      <c r="E27" s="3"/>
      <c r="F27" s="3"/>
      <c r="G27" s="44"/>
      <c r="H27" s="4"/>
    </row>
    <row r="28" ht="15.75" customHeight="1">
      <c r="A28" s="3" t="s">
        <v>209</v>
      </c>
      <c r="B28" s="24" t="s">
        <v>14</v>
      </c>
      <c r="C28" s="24" t="s">
        <v>116</v>
      </c>
      <c r="D28" s="3" t="s">
        <v>104</v>
      </c>
      <c r="E28" s="3"/>
      <c r="F28" s="3"/>
      <c r="G28" s="41"/>
      <c r="H28" s="4"/>
    </row>
    <row r="29" ht="15.75" customHeight="1">
      <c r="A29" s="3" t="s">
        <v>210</v>
      </c>
      <c r="B29" s="24" t="s">
        <v>7</v>
      </c>
      <c r="C29" s="24" t="s">
        <v>104</v>
      </c>
      <c r="D29" s="3" t="s">
        <v>104</v>
      </c>
      <c r="E29" s="3"/>
      <c r="F29" s="3"/>
      <c r="G29" s="41"/>
      <c r="H29" s="4"/>
    </row>
    <row r="30" ht="15.75" customHeight="1">
      <c r="A30" s="3" t="s">
        <v>211</v>
      </c>
      <c r="B30" s="3" t="s">
        <v>16</v>
      </c>
      <c r="C30" s="3" t="s">
        <v>134</v>
      </c>
      <c r="D30" s="3" t="s">
        <v>104</v>
      </c>
      <c r="E30" s="3"/>
      <c r="F30" s="3"/>
      <c r="G30" s="41" t="s">
        <v>212</v>
      </c>
      <c r="H30" s="4"/>
    </row>
    <row r="31" ht="15.75" customHeight="1">
      <c r="A31" s="3" t="s">
        <v>213</v>
      </c>
      <c r="B31" s="3" t="s">
        <v>14</v>
      </c>
      <c r="C31" s="3" t="s">
        <v>189</v>
      </c>
      <c r="D31" s="3" t="s">
        <v>104</v>
      </c>
      <c r="E31" s="3"/>
      <c r="F31" s="8"/>
      <c r="G31" s="43"/>
      <c r="H31" s="14"/>
    </row>
    <row r="32" ht="15.75" customHeight="1">
      <c r="A32" s="3" t="s">
        <v>214</v>
      </c>
      <c r="B32" s="3" t="s">
        <v>7</v>
      </c>
      <c r="C32" s="3" t="s">
        <v>107</v>
      </c>
      <c r="D32" s="3" t="s">
        <v>104</v>
      </c>
      <c r="E32" s="3"/>
      <c r="F32" s="8"/>
      <c r="G32" s="43"/>
      <c r="H32" s="14"/>
    </row>
    <row r="33" ht="15.75" customHeight="1">
      <c r="A33" s="3" t="s">
        <v>215</v>
      </c>
      <c r="B33" s="6" t="s">
        <v>134</v>
      </c>
      <c r="C33" s="6" t="s">
        <v>16</v>
      </c>
      <c r="D33" s="3" t="s">
        <v>104</v>
      </c>
      <c r="E33" s="3"/>
      <c r="F33" s="8"/>
      <c r="G33" s="46"/>
      <c r="H33" s="14"/>
    </row>
    <row r="34" ht="15.75" customHeight="1">
      <c r="A34" s="29" t="s">
        <v>33</v>
      </c>
      <c r="B34" s="29" t="s">
        <v>13</v>
      </c>
      <c r="C34" s="29" t="s">
        <v>14</v>
      </c>
      <c r="D34" s="29" t="s">
        <v>7</v>
      </c>
      <c r="E34" s="29" t="s">
        <v>16</v>
      </c>
      <c r="F34" s="29" t="s">
        <v>34</v>
      </c>
      <c r="G34" s="29" t="s">
        <v>35</v>
      </c>
      <c r="H34" s="4"/>
    </row>
    <row r="35" ht="15.75" customHeight="1">
      <c r="A35" s="30" t="s">
        <v>36</v>
      </c>
      <c r="B35" s="31">
        <v>5.0</v>
      </c>
      <c r="C35" s="31">
        <v>6.0</v>
      </c>
      <c r="D35" s="31">
        <v>6.0</v>
      </c>
      <c r="E35" s="31">
        <v>5.0</v>
      </c>
      <c r="F35" s="31" t="s">
        <v>100</v>
      </c>
      <c r="G35" s="31" t="s">
        <v>216</v>
      </c>
    </row>
    <row r="36" ht="15.75" customHeight="1">
      <c r="A36" s="30" t="s">
        <v>38</v>
      </c>
      <c r="B36" s="31">
        <v>2.0</v>
      </c>
      <c r="C36" s="31">
        <v>2.0</v>
      </c>
      <c r="D36" s="31">
        <v>2.0</v>
      </c>
      <c r="E36" s="31">
        <v>3.0</v>
      </c>
      <c r="F36" s="31" t="s">
        <v>217</v>
      </c>
      <c r="G36" s="31" t="s">
        <v>100</v>
      </c>
    </row>
    <row r="37" ht="15.75" customHeight="1">
      <c r="A37" s="30" t="s">
        <v>41</v>
      </c>
      <c r="B37" s="31">
        <v>7.0</v>
      </c>
      <c r="C37" s="31">
        <v>8.0</v>
      </c>
      <c r="D37" s="31">
        <v>8.0</v>
      </c>
      <c r="E37" s="31">
        <v>8.0</v>
      </c>
      <c r="F37" s="31"/>
      <c r="G37" s="31"/>
    </row>
    <row r="38" ht="15.75" customHeight="1">
      <c r="A38" s="29" t="s">
        <v>42</v>
      </c>
      <c r="B38" s="29" t="s">
        <v>56</v>
      </c>
      <c r="C38" s="29" t="s">
        <v>134</v>
      </c>
      <c r="D38" s="29" t="s">
        <v>15</v>
      </c>
      <c r="E38" s="29" t="s">
        <v>189</v>
      </c>
      <c r="F38" s="29" t="s">
        <v>34</v>
      </c>
      <c r="G38" s="29" t="s">
        <v>35</v>
      </c>
      <c r="H38" s="29" t="s">
        <v>17</v>
      </c>
    </row>
    <row r="39" ht="15.75" customHeight="1">
      <c r="A39" s="30" t="s">
        <v>43</v>
      </c>
      <c r="B39" s="31">
        <v>2.0</v>
      </c>
      <c r="C39" s="31">
        <v>3.0</v>
      </c>
      <c r="D39" s="31">
        <v>2.0</v>
      </c>
      <c r="E39" s="31">
        <v>2.0</v>
      </c>
      <c r="F39" s="54" t="s">
        <v>218</v>
      </c>
      <c r="G39" s="54" t="s">
        <v>100</v>
      </c>
      <c r="H39" s="31" t="s">
        <v>142</v>
      </c>
    </row>
    <row r="40" ht="15.75" customHeight="1">
      <c r="A40" s="30" t="s">
        <v>46</v>
      </c>
      <c r="B40" s="31">
        <v>2.0</v>
      </c>
      <c r="C40" s="31">
        <v>3.0</v>
      </c>
      <c r="D40" s="31">
        <v>3.0</v>
      </c>
      <c r="E40" s="31">
        <v>3.0</v>
      </c>
      <c r="F40" s="31" t="s">
        <v>100</v>
      </c>
      <c r="G40" s="31" t="s">
        <v>143</v>
      </c>
      <c r="H40" s="31" t="s">
        <v>142</v>
      </c>
    </row>
    <row r="41" ht="15.75" customHeight="1">
      <c r="A41" s="30" t="s">
        <v>41</v>
      </c>
      <c r="B41" s="31">
        <v>4.0</v>
      </c>
      <c r="C41" s="31">
        <v>6.0</v>
      </c>
      <c r="D41" s="31">
        <v>5.0</v>
      </c>
      <c r="E41" s="31">
        <v>5.0</v>
      </c>
      <c r="F41" s="31"/>
      <c r="G41" s="31"/>
      <c r="H41" s="31" t="s">
        <v>142</v>
      </c>
    </row>
    <row r="42" ht="15.75" customHeight="1">
      <c r="A42" s="29" t="s">
        <v>47</v>
      </c>
      <c r="B42" s="29" t="s">
        <v>144</v>
      </c>
      <c r="C42" s="29" t="s">
        <v>104</v>
      </c>
      <c r="D42" s="29" t="s">
        <v>107</v>
      </c>
      <c r="E42" s="29" t="s">
        <v>116</v>
      </c>
      <c r="F42" s="29" t="s">
        <v>34</v>
      </c>
      <c r="G42" s="29" t="s">
        <v>35</v>
      </c>
    </row>
    <row r="43" ht="15.75" customHeight="1">
      <c r="A43" s="30" t="s">
        <v>36</v>
      </c>
      <c r="B43" s="31" t="s">
        <v>20</v>
      </c>
      <c r="C43" s="31">
        <v>0.0</v>
      </c>
      <c r="D43" s="31">
        <v>0.0</v>
      </c>
      <c r="E43" s="31">
        <v>0.0</v>
      </c>
      <c r="F43" s="54" t="s">
        <v>100</v>
      </c>
      <c r="G43" s="54" t="s">
        <v>100</v>
      </c>
    </row>
    <row r="44" ht="15.75" customHeight="1">
      <c r="A44" s="30" t="s">
        <v>46</v>
      </c>
      <c r="B44" s="31" t="s">
        <v>20</v>
      </c>
      <c r="C44" s="31">
        <v>4.0</v>
      </c>
      <c r="D44" s="31">
        <v>3.0</v>
      </c>
      <c r="E44" s="31">
        <v>4.0</v>
      </c>
      <c r="F44" s="54" t="s">
        <v>100</v>
      </c>
      <c r="G44" s="54" t="s">
        <v>179</v>
      </c>
    </row>
    <row r="45" ht="15.75" customHeight="1">
      <c r="A45" s="30" t="s">
        <v>41</v>
      </c>
      <c r="B45" s="31" t="s">
        <v>20</v>
      </c>
      <c r="C45" s="31">
        <v>4.0</v>
      </c>
      <c r="D45" s="31">
        <v>3.0</v>
      </c>
      <c r="E45" s="31">
        <v>4.0</v>
      </c>
      <c r="F45" s="31"/>
      <c r="G45" s="3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9.43"/>
    <col customWidth="1" min="7" max="26" width="8.71"/>
  </cols>
  <sheetData>
    <row r="1">
      <c r="A1" s="1" t="s">
        <v>219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G2" s="35"/>
      <c r="H2" s="4"/>
      <c r="J2" s="4" t="s">
        <v>23</v>
      </c>
      <c r="K2" s="4" t="s">
        <v>28</v>
      </c>
      <c r="L2" s="4" t="s">
        <v>24</v>
      </c>
      <c r="M2" s="4" t="s">
        <v>26</v>
      </c>
      <c r="N2" s="4" t="s">
        <v>27</v>
      </c>
      <c r="O2" s="36" t="s">
        <v>29</v>
      </c>
      <c r="P2" s="36" t="s">
        <v>30</v>
      </c>
    </row>
    <row r="3">
      <c r="A3" s="3" t="s">
        <v>220</v>
      </c>
      <c r="B3" s="3" t="s">
        <v>13</v>
      </c>
      <c r="C3" s="3" t="s">
        <v>134</v>
      </c>
      <c r="D3" s="3" t="s">
        <v>221</v>
      </c>
      <c r="E3" s="7"/>
      <c r="F3" s="7"/>
      <c r="G3" s="38"/>
      <c r="J3" s="4" t="s">
        <v>57</v>
      </c>
      <c r="K3" s="4">
        <v>1.0</v>
      </c>
      <c r="L3" s="4">
        <v>3.0</v>
      </c>
      <c r="M3" s="4">
        <v>1.0</v>
      </c>
      <c r="N3" s="4">
        <v>1.0</v>
      </c>
      <c r="O3" s="4">
        <v>2.0</v>
      </c>
      <c r="P3" s="4">
        <v>2.0</v>
      </c>
    </row>
    <row r="4">
      <c r="A4" s="3" t="s">
        <v>222</v>
      </c>
      <c r="B4" s="3" t="s">
        <v>16</v>
      </c>
      <c r="C4" s="3" t="s">
        <v>15</v>
      </c>
      <c r="D4" s="3" t="s">
        <v>116</v>
      </c>
      <c r="E4" s="7"/>
      <c r="F4" s="7"/>
      <c r="G4" s="60"/>
      <c r="J4" s="4">
        <v>3.0</v>
      </c>
      <c r="K4" s="4">
        <v>4.0</v>
      </c>
      <c r="L4" s="4">
        <v>2.0</v>
      </c>
      <c r="M4" s="4">
        <v>2.0</v>
      </c>
      <c r="N4" s="4">
        <v>3.0</v>
      </c>
      <c r="O4" s="4">
        <v>1.0</v>
      </c>
      <c r="P4" s="4">
        <v>1.0</v>
      </c>
    </row>
    <row r="5">
      <c r="A5" s="3" t="s">
        <v>223</v>
      </c>
      <c r="B5" s="3" t="s">
        <v>14</v>
      </c>
      <c r="C5" s="3" t="s">
        <v>56</v>
      </c>
      <c r="D5" s="3" t="s">
        <v>224</v>
      </c>
      <c r="E5" s="3"/>
      <c r="F5" s="3"/>
      <c r="G5" s="35"/>
      <c r="H5" s="4"/>
      <c r="J5" s="4" t="s">
        <v>23</v>
      </c>
      <c r="K5" s="4" t="s">
        <v>28</v>
      </c>
      <c r="L5" s="4" t="s">
        <v>24</v>
      </c>
      <c r="M5" s="4" t="s">
        <v>26</v>
      </c>
      <c r="N5" s="4" t="s">
        <v>27</v>
      </c>
      <c r="O5" s="36" t="s">
        <v>29</v>
      </c>
      <c r="P5" s="36" t="s">
        <v>30</v>
      </c>
    </row>
    <row r="6">
      <c r="A6" s="3" t="s">
        <v>225</v>
      </c>
      <c r="B6" s="3" t="s">
        <v>13</v>
      </c>
      <c r="C6" s="3" t="s">
        <v>107</v>
      </c>
      <c r="D6" s="3"/>
      <c r="E6" s="3"/>
      <c r="F6" s="8"/>
      <c r="G6" s="43"/>
      <c r="H6" s="14"/>
      <c r="J6" s="4" t="s">
        <v>57</v>
      </c>
      <c r="K6" s="4">
        <v>1.0</v>
      </c>
      <c r="L6" s="4">
        <v>1.0</v>
      </c>
      <c r="M6" s="4">
        <v>1.0</v>
      </c>
      <c r="N6" s="4">
        <v>1.0</v>
      </c>
      <c r="O6" s="4">
        <v>2.0</v>
      </c>
      <c r="P6" s="4">
        <v>2.0</v>
      </c>
    </row>
    <row r="7">
      <c r="A7" s="3" t="s">
        <v>226</v>
      </c>
      <c r="B7" s="6" t="s">
        <v>134</v>
      </c>
      <c r="C7" s="6" t="s">
        <v>16</v>
      </c>
      <c r="D7" s="3"/>
      <c r="E7" s="3"/>
      <c r="F7" s="8"/>
      <c r="G7" s="43"/>
      <c r="H7" s="14"/>
      <c r="J7" s="4">
        <v>3.0</v>
      </c>
      <c r="K7" s="4" t="s">
        <v>59</v>
      </c>
      <c r="L7" s="4">
        <v>2.0</v>
      </c>
      <c r="M7" s="4">
        <v>2.0</v>
      </c>
      <c r="N7" s="4">
        <v>3.0</v>
      </c>
      <c r="O7" s="4">
        <v>1.0</v>
      </c>
      <c r="P7" s="4">
        <v>1.0</v>
      </c>
    </row>
    <row r="8">
      <c r="A8" s="3" t="s">
        <v>227</v>
      </c>
      <c r="B8" s="6" t="s">
        <v>189</v>
      </c>
      <c r="C8" s="6" t="s">
        <v>14</v>
      </c>
      <c r="D8" s="3"/>
      <c r="E8" s="3"/>
      <c r="F8" s="8"/>
      <c r="G8" s="43"/>
      <c r="H8" s="14"/>
    </row>
    <row r="9">
      <c r="A9" s="3" t="s">
        <v>228</v>
      </c>
      <c r="B9" s="3" t="s">
        <v>13</v>
      </c>
      <c r="C9" s="3" t="s">
        <v>104</v>
      </c>
      <c r="D9" s="3"/>
      <c r="E9" s="3"/>
      <c r="F9" s="8"/>
      <c r="G9" s="43"/>
      <c r="H9" s="14"/>
    </row>
    <row r="10">
      <c r="A10" s="3" t="s">
        <v>229</v>
      </c>
      <c r="B10" s="3" t="s">
        <v>7</v>
      </c>
      <c r="C10" s="3" t="s">
        <v>116</v>
      </c>
      <c r="D10" s="3"/>
      <c r="E10" s="3"/>
      <c r="F10" s="8"/>
      <c r="G10" s="43"/>
      <c r="H10" s="14"/>
    </row>
    <row r="11">
      <c r="A11" s="3" t="s">
        <v>230</v>
      </c>
      <c r="B11" s="3" t="s">
        <v>14</v>
      </c>
      <c r="C11" s="3" t="s">
        <v>189</v>
      </c>
      <c r="D11" s="3"/>
      <c r="E11" s="3"/>
      <c r="F11" s="8"/>
      <c r="G11" s="46"/>
      <c r="H11" s="14"/>
    </row>
    <row r="12">
      <c r="A12" s="3" t="s">
        <v>231</v>
      </c>
      <c r="B12" s="3" t="s">
        <v>13</v>
      </c>
      <c r="C12" s="3" t="s">
        <v>15</v>
      </c>
      <c r="D12" s="3"/>
      <c r="E12" s="3"/>
      <c r="F12" s="8"/>
      <c r="G12" s="55"/>
      <c r="H12" s="14"/>
    </row>
    <row r="13">
      <c r="A13" s="3" t="s">
        <v>232</v>
      </c>
      <c r="B13" s="3" t="s">
        <v>7</v>
      </c>
      <c r="C13" s="3" t="s">
        <v>116</v>
      </c>
      <c r="D13" s="3"/>
      <c r="E13" s="3"/>
      <c r="F13" s="8"/>
      <c r="G13" s="43"/>
      <c r="H13" s="14"/>
    </row>
    <row r="14">
      <c r="A14" s="3" t="s">
        <v>233</v>
      </c>
      <c r="B14" s="6" t="s">
        <v>56</v>
      </c>
      <c r="C14" s="6" t="s">
        <v>14</v>
      </c>
      <c r="D14" s="3"/>
      <c r="E14" s="3"/>
      <c r="F14" s="8"/>
      <c r="G14" s="43"/>
      <c r="H14" s="14"/>
    </row>
    <row r="15">
      <c r="A15" s="3" t="s">
        <v>234</v>
      </c>
      <c r="B15" s="6" t="s">
        <v>15</v>
      </c>
      <c r="C15" s="6" t="s">
        <v>13</v>
      </c>
      <c r="D15" s="3"/>
      <c r="E15" s="3"/>
      <c r="F15" s="8"/>
      <c r="G15" s="43"/>
      <c r="H15" s="14"/>
    </row>
    <row r="16">
      <c r="A16" s="3" t="s">
        <v>235</v>
      </c>
      <c r="B16" s="3" t="s">
        <v>7</v>
      </c>
      <c r="C16" s="3" t="s">
        <v>116</v>
      </c>
      <c r="D16" s="3"/>
      <c r="E16" s="3"/>
      <c r="F16" s="8" t="s">
        <v>236</v>
      </c>
      <c r="G16" s="43"/>
      <c r="H16" s="14"/>
    </row>
    <row r="17">
      <c r="A17" s="3" t="s">
        <v>237</v>
      </c>
      <c r="B17" s="3" t="s">
        <v>16</v>
      </c>
      <c r="C17" s="3" t="s">
        <v>134</v>
      </c>
      <c r="D17" s="3"/>
      <c r="E17" s="3"/>
      <c r="F17" s="8"/>
      <c r="G17" s="43"/>
      <c r="H17" s="14"/>
    </row>
    <row r="18">
      <c r="A18" s="3" t="s">
        <v>238</v>
      </c>
      <c r="B18" s="3" t="s">
        <v>14</v>
      </c>
      <c r="C18" s="3" t="s">
        <v>15</v>
      </c>
      <c r="D18" s="3"/>
      <c r="E18" s="3"/>
      <c r="F18" s="8"/>
      <c r="G18" s="46"/>
      <c r="H18" s="14"/>
    </row>
    <row r="19">
      <c r="A19" s="3" t="s">
        <v>239</v>
      </c>
      <c r="B19" s="3" t="s">
        <v>13</v>
      </c>
      <c r="C19" s="3" t="s">
        <v>56</v>
      </c>
      <c r="D19" s="3"/>
      <c r="E19" s="3"/>
      <c r="F19" s="8"/>
      <c r="G19" s="55"/>
      <c r="H19" s="14"/>
    </row>
    <row r="20">
      <c r="A20" s="3" t="s">
        <v>240</v>
      </c>
      <c r="B20" s="3" t="s">
        <v>16</v>
      </c>
      <c r="C20" s="3" t="s">
        <v>107</v>
      </c>
      <c r="D20" s="3"/>
      <c r="E20" s="3"/>
      <c r="F20" s="8"/>
      <c r="G20" s="43"/>
      <c r="H20" s="14"/>
    </row>
    <row r="21" ht="15.75" customHeight="1">
      <c r="A21" s="3" t="s">
        <v>241</v>
      </c>
      <c r="B21" s="6" t="s">
        <v>15</v>
      </c>
      <c r="C21" s="6" t="s">
        <v>7</v>
      </c>
      <c r="D21" s="3"/>
      <c r="E21" s="3"/>
      <c r="F21" s="8"/>
      <c r="G21" s="43"/>
      <c r="H21" s="14"/>
    </row>
    <row r="22" ht="15.75" customHeight="1">
      <c r="A22" s="3" t="s">
        <v>242</v>
      </c>
      <c r="B22" s="6" t="s">
        <v>189</v>
      </c>
      <c r="C22" s="6" t="s">
        <v>13</v>
      </c>
      <c r="D22" s="3"/>
      <c r="E22" s="3"/>
      <c r="F22" s="18"/>
      <c r="G22" s="50"/>
      <c r="H22" s="19"/>
    </row>
    <row r="23" ht="15.75" customHeight="1">
      <c r="A23" s="3" t="s">
        <v>243</v>
      </c>
      <c r="B23" s="3" t="s">
        <v>16</v>
      </c>
      <c r="C23" s="3" t="s">
        <v>104</v>
      </c>
      <c r="D23" s="3"/>
      <c r="E23" s="3"/>
      <c r="F23" s="18"/>
      <c r="G23" s="50"/>
      <c r="H23" s="19"/>
    </row>
    <row r="24" ht="15.75" customHeight="1">
      <c r="A24" s="3" t="s">
        <v>244</v>
      </c>
      <c r="B24" s="3" t="s">
        <v>14</v>
      </c>
      <c r="C24" s="3" t="s">
        <v>56</v>
      </c>
      <c r="D24" s="3"/>
      <c r="E24" s="3"/>
      <c r="F24" s="18"/>
      <c r="G24" s="50"/>
      <c r="H24" s="19"/>
    </row>
    <row r="25" ht="15.75" customHeight="1">
      <c r="A25" s="3" t="s">
        <v>245</v>
      </c>
      <c r="B25" s="3" t="s">
        <v>7</v>
      </c>
      <c r="C25" s="3" t="s">
        <v>134</v>
      </c>
      <c r="D25" s="3"/>
      <c r="E25" s="3"/>
      <c r="F25" s="18"/>
      <c r="G25" s="51"/>
      <c r="H25" s="19"/>
    </row>
    <row r="26" ht="15.75" customHeight="1">
      <c r="A26" s="3" t="s">
        <v>246</v>
      </c>
      <c r="B26" s="3" t="s">
        <v>13</v>
      </c>
      <c r="C26" s="3" t="s">
        <v>189</v>
      </c>
      <c r="D26" s="3"/>
      <c r="E26" s="3"/>
      <c r="F26" s="18"/>
      <c r="G26" s="56"/>
      <c r="H26" s="19"/>
    </row>
    <row r="27" ht="15.75" customHeight="1">
      <c r="A27" s="3" t="s">
        <v>247</v>
      </c>
      <c r="B27" s="3" t="s">
        <v>14</v>
      </c>
      <c r="C27" s="3" t="s">
        <v>107</v>
      </c>
      <c r="D27" s="3"/>
      <c r="E27" s="3"/>
      <c r="F27" s="3"/>
      <c r="G27" s="41"/>
      <c r="H27" s="4"/>
    </row>
    <row r="28" ht="15.75" customHeight="1">
      <c r="A28" s="3" t="s">
        <v>248</v>
      </c>
      <c r="B28" s="6" t="s">
        <v>56</v>
      </c>
      <c r="C28" s="6" t="s">
        <v>7</v>
      </c>
      <c r="D28" s="3"/>
      <c r="E28" s="3"/>
      <c r="F28" s="3"/>
      <c r="G28" s="41"/>
      <c r="H28" s="4"/>
    </row>
    <row r="29" ht="15.75" customHeight="1">
      <c r="A29" s="3" t="s">
        <v>249</v>
      </c>
      <c r="B29" s="6" t="s">
        <v>134</v>
      </c>
      <c r="C29" s="6" t="s">
        <v>16</v>
      </c>
      <c r="D29" s="3"/>
      <c r="E29" s="3"/>
      <c r="F29" s="3"/>
      <c r="G29" s="41"/>
      <c r="H29" s="4"/>
    </row>
    <row r="30" ht="15.75" customHeight="1">
      <c r="A30" s="3" t="s">
        <v>250</v>
      </c>
      <c r="B30" s="3" t="s">
        <v>14</v>
      </c>
      <c r="C30" s="3" t="s">
        <v>104</v>
      </c>
      <c r="D30" s="3"/>
      <c r="E30" s="3"/>
      <c r="F30" s="3"/>
      <c r="G30" s="41"/>
      <c r="H30" s="4"/>
    </row>
    <row r="31" ht="15.75" customHeight="1">
      <c r="A31" s="3" t="s">
        <v>251</v>
      </c>
      <c r="B31" s="3" t="s">
        <v>7</v>
      </c>
      <c r="C31" s="3" t="s">
        <v>15</v>
      </c>
      <c r="D31" s="3"/>
      <c r="E31" s="3"/>
      <c r="F31" s="8"/>
      <c r="G31" s="43"/>
      <c r="H31" s="14"/>
    </row>
    <row r="32" ht="15.75" customHeight="1">
      <c r="A32" s="3" t="s">
        <v>252</v>
      </c>
      <c r="B32" s="3" t="s">
        <v>16</v>
      </c>
      <c r="C32" s="3" t="s">
        <v>189</v>
      </c>
      <c r="D32" s="3"/>
      <c r="E32" s="3"/>
      <c r="F32" s="8"/>
      <c r="G32" s="46"/>
      <c r="H32" s="14"/>
    </row>
    <row r="33" ht="15.75" customHeight="1">
      <c r="A33" s="29" t="s">
        <v>33</v>
      </c>
      <c r="B33" s="29" t="s">
        <v>13</v>
      </c>
      <c r="C33" s="29" t="s">
        <v>14</v>
      </c>
      <c r="D33" s="29" t="s">
        <v>7</v>
      </c>
      <c r="E33" s="29" t="s">
        <v>16</v>
      </c>
      <c r="F33" s="29" t="s">
        <v>34</v>
      </c>
      <c r="G33" s="29" t="s">
        <v>35</v>
      </c>
      <c r="H33" s="4"/>
    </row>
    <row r="34" ht="15.75" customHeight="1">
      <c r="A34" s="30" t="s">
        <v>36</v>
      </c>
      <c r="B34" s="31">
        <v>6.0</v>
      </c>
      <c r="C34" s="31">
        <v>6.0</v>
      </c>
      <c r="D34" s="31">
        <v>5.0</v>
      </c>
      <c r="E34" s="31">
        <v>5.0</v>
      </c>
      <c r="F34" s="31" t="s">
        <v>253</v>
      </c>
      <c r="G34" s="31" t="s">
        <v>100</v>
      </c>
    </row>
    <row r="35" ht="15.75" customHeight="1">
      <c r="A35" s="30" t="s">
        <v>38</v>
      </c>
      <c r="B35" s="31">
        <v>2.0</v>
      </c>
      <c r="C35" s="31">
        <v>2.0</v>
      </c>
      <c r="D35" s="31">
        <v>2.0</v>
      </c>
      <c r="E35" s="31">
        <v>2.0</v>
      </c>
      <c r="F35" s="31" t="s">
        <v>217</v>
      </c>
      <c r="G35" s="31" t="s">
        <v>217</v>
      </c>
    </row>
    <row r="36" ht="15.75" customHeight="1">
      <c r="A36" s="30" t="s">
        <v>41</v>
      </c>
      <c r="B36" s="31">
        <v>8.0</v>
      </c>
      <c r="C36" s="31">
        <v>8.0</v>
      </c>
      <c r="D36" s="31">
        <v>7.0</v>
      </c>
      <c r="E36" s="31">
        <v>7.0</v>
      </c>
      <c r="F36" s="31"/>
      <c r="G36" s="31"/>
    </row>
    <row r="37" ht="15.75" customHeight="1">
      <c r="A37" s="29" t="s">
        <v>42</v>
      </c>
      <c r="B37" s="29" t="s">
        <v>56</v>
      </c>
      <c r="C37" s="29" t="s">
        <v>134</v>
      </c>
      <c r="D37" s="29" t="s">
        <v>15</v>
      </c>
      <c r="E37" s="29" t="s">
        <v>189</v>
      </c>
      <c r="F37" s="29" t="s">
        <v>34</v>
      </c>
      <c r="G37" s="29" t="s">
        <v>35</v>
      </c>
    </row>
    <row r="38" ht="15.75" customHeight="1">
      <c r="A38" s="30" t="s">
        <v>43</v>
      </c>
      <c r="B38" s="31">
        <v>2.0</v>
      </c>
      <c r="C38" s="31">
        <v>2.0</v>
      </c>
      <c r="D38" s="31">
        <v>2.0</v>
      </c>
      <c r="E38" s="31">
        <v>2.0</v>
      </c>
      <c r="F38" s="54" t="s">
        <v>218</v>
      </c>
      <c r="G38" s="54" t="s">
        <v>218</v>
      </c>
      <c r="H38" s="29" t="s">
        <v>17</v>
      </c>
    </row>
    <row r="39" ht="15.75" customHeight="1">
      <c r="A39" s="30" t="s">
        <v>46</v>
      </c>
      <c r="B39" s="31">
        <v>3.0</v>
      </c>
      <c r="C39" s="31">
        <v>3.0</v>
      </c>
      <c r="D39" s="31">
        <v>4.0</v>
      </c>
      <c r="E39" s="31">
        <v>3.0</v>
      </c>
      <c r="F39" s="31" t="s">
        <v>254</v>
      </c>
      <c r="G39" s="31" t="s">
        <v>100</v>
      </c>
      <c r="H39" s="31" t="s">
        <v>142</v>
      </c>
    </row>
    <row r="40" ht="15.75" customHeight="1">
      <c r="A40" s="30" t="s">
        <v>41</v>
      </c>
      <c r="B40" s="31">
        <v>5.0</v>
      </c>
      <c r="C40" s="31">
        <v>5.0</v>
      </c>
      <c r="D40" s="31">
        <v>6.0</v>
      </c>
      <c r="E40" s="31">
        <v>5.0</v>
      </c>
      <c r="F40" s="31"/>
      <c r="G40" s="31"/>
      <c r="H40" s="31" t="s">
        <v>142</v>
      </c>
    </row>
    <row r="41" ht="15.75" customHeight="1">
      <c r="A41" s="29" t="s">
        <v>47</v>
      </c>
      <c r="B41" s="29" t="s">
        <v>144</v>
      </c>
      <c r="C41" s="29" t="s">
        <v>104</v>
      </c>
      <c r="D41" s="29" t="s">
        <v>107</v>
      </c>
      <c r="E41" s="29" t="s">
        <v>116</v>
      </c>
      <c r="F41" s="29" t="s">
        <v>34</v>
      </c>
      <c r="G41" s="29" t="s">
        <v>35</v>
      </c>
      <c r="H41" s="31" t="s">
        <v>142</v>
      </c>
    </row>
    <row r="42" ht="15.75" customHeight="1">
      <c r="A42" s="30" t="s">
        <v>36</v>
      </c>
      <c r="B42" s="31" t="s">
        <v>20</v>
      </c>
      <c r="C42" s="31">
        <v>0.0</v>
      </c>
      <c r="D42" s="31">
        <v>0.0</v>
      </c>
      <c r="E42" s="31">
        <v>0.0</v>
      </c>
      <c r="F42" s="54" t="s">
        <v>255</v>
      </c>
      <c r="G42" s="54" t="s">
        <v>255</v>
      </c>
    </row>
    <row r="43" ht="15.75" customHeight="1">
      <c r="A43" s="30" t="s">
        <v>46</v>
      </c>
      <c r="B43" s="31" t="s">
        <v>20</v>
      </c>
      <c r="C43" s="31">
        <v>3.0</v>
      </c>
      <c r="D43" s="31">
        <v>3.0</v>
      </c>
      <c r="E43" s="31">
        <v>3.0</v>
      </c>
      <c r="F43" s="54" t="s">
        <v>145</v>
      </c>
      <c r="G43" s="54" t="s">
        <v>145</v>
      </c>
    </row>
    <row r="44" ht="15.75" customHeight="1">
      <c r="A44" s="30" t="s">
        <v>41</v>
      </c>
      <c r="B44" s="31" t="s">
        <v>20</v>
      </c>
      <c r="C44" s="31">
        <v>3.0</v>
      </c>
      <c r="D44" s="31">
        <v>3.0</v>
      </c>
      <c r="E44" s="31">
        <v>3.0</v>
      </c>
      <c r="F44" s="31"/>
      <c r="G44" s="3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4.43"/>
    <col customWidth="1" min="7" max="7" width="14.57"/>
    <col customWidth="1" min="8" max="26" width="8.71"/>
  </cols>
  <sheetData>
    <row r="1">
      <c r="A1" s="1" t="s">
        <v>0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G2" s="35"/>
      <c r="H2" s="4"/>
      <c r="J2" s="4"/>
      <c r="K2" s="4"/>
      <c r="L2" s="4"/>
      <c r="M2" s="4"/>
      <c r="N2" s="4"/>
      <c r="O2" s="36"/>
      <c r="P2" s="36"/>
    </row>
    <row r="3">
      <c r="A3" s="3" t="s">
        <v>94</v>
      </c>
      <c r="B3" s="6" t="s">
        <v>134</v>
      </c>
      <c r="C3" s="6" t="s">
        <v>13</v>
      </c>
      <c r="D3" s="3" t="s">
        <v>221</v>
      </c>
      <c r="E3" s="7"/>
      <c r="F3" s="7"/>
      <c r="G3" s="38"/>
      <c r="J3" s="4"/>
      <c r="K3" s="4"/>
      <c r="L3" s="4"/>
      <c r="M3" s="4"/>
      <c r="N3" s="4"/>
      <c r="O3" s="4"/>
      <c r="P3" s="4"/>
    </row>
    <row r="4">
      <c r="A4" s="3" t="s">
        <v>95</v>
      </c>
      <c r="B4" s="6" t="s">
        <v>17</v>
      </c>
      <c r="C4" s="6" t="s">
        <v>16</v>
      </c>
      <c r="D4" s="3" t="s">
        <v>116</v>
      </c>
      <c r="E4" s="7"/>
      <c r="F4" s="7"/>
      <c r="G4" s="60"/>
      <c r="J4" s="4"/>
      <c r="K4" s="4"/>
      <c r="L4" s="4"/>
      <c r="M4" s="4"/>
      <c r="N4" s="4"/>
      <c r="O4" s="4"/>
      <c r="P4" s="4"/>
    </row>
    <row r="5">
      <c r="A5" s="3" t="s">
        <v>96</v>
      </c>
      <c r="B5" s="6" t="s">
        <v>14</v>
      </c>
      <c r="C5" s="6" t="s">
        <v>15</v>
      </c>
      <c r="D5" s="3" t="s">
        <v>224</v>
      </c>
      <c r="E5" s="3"/>
      <c r="F5" s="3"/>
      <c r="G5" s="35"/>
      <c r="H5" s="4"/>
    </row>
    <row r="6">
      <c r="A6" s="3" t="s">
        <v>98</v>
      </c>
      <c r="B6" s="3" t="s">
        <v>7</v>
      </c>
      <c r="C6" s="3" t="s">
        <v>256</v>
      </c>
      <c r="D6" s="3"/>
      <c r="E6" s="3"/>
      <c r="F6" s="8" t="s">
        <v>257</v>
      </c>
      <c r="G6" s="43"/>
      <c r="H6" s="14"/>
    </row>
    <row r="7">
      <c r="A7" s="3" t="s">
        <v>99</v>
      </c>
      <c r="B7" s="3" t="s">
        <v>104</v>
      </c>
      <c r="C7" s="3" t="s">
        <v>134</v>
      </c>
      <c r="D7" s="3"/>
      <c r="E7" s="3"/>
      <c r="F7" s="8"/>
      <c r="G7" s="43"/>
      <c r="H7" s="14"/>
    </row>
    <row r="8">
      <c r="A8" s="3" t="s">
        <v>258</v>
      </c>
      <c r="B8" s="3" t="s">
        <v>16</v>
      </c>
      <c r="C8" s="3" t="s">
        <v>17</v>
      </c>
      <c r="D8" s="3"/>
      <c r="E8" s="3"/>
      <c r="F8" s="8"/>
      <c r="G8" s="43"/>
      <c r="H8" s="14"/>
    </row>
    <row r="9">
      <c r="A9" s="3" t="s">
        <v>259</v>
      </c>
      <c r="B9" s="3" t="s">
        <v>13</v>
      </c>
      <c r="C9" s="3" t="s">
        <v>116</v>
      </c>
      <c r="D9" s="3"/>
      <c r="E9" s="3"/>
      <c r="F9" s="8" t="s">
        <v>260</v>
      </c>
      <c r="G9" s="43"/>
      <c r="H9" s="14"/>
    </row>
    <row r="10">
      <c r="A10" s="3" t="s">
        <v>261</v>
      </c>
      <c r="B10" s="6" t="s">
        <v>134</v>
      </c>
      <c r="C10" s="6" t="s">
        <v>7</v>
      </c>
      <c r="D10" s="3"/>
      <c r="E10" s="3"/>
      <c r="F10" s="8"/>
      <c r="G10" s="43"/>
      <c r="H10" s="14"/>
    </row>
    <row r="11">
      <c r="A11" s="3" t="s">
        <v>262</v>
      </c>
      <c r="B11" s="6" t="s">
        <v>15</v>
      </c>
      <c r="C11" s="6" t="s">
        <v>14</v>
      </c>
      <c r="D11" s="3"/>
      <c r="E11" s="3"/>
      <c r="F11" s="8"/>
      <c r="G11" s="46"/>
      <c r="H11" s="14"/>
    </row>
    <row r="12">
      <c r="A12" s="3" t="s">
        <v>263</v>
      </c>
      <c r="B12" s="6" t="s">
        <v>16</v>
      </c>
      <c r="C12" s="6" t="s">
        <v>17</v>
      </c>
      <c r="D12" s="3"/>
      <c r="E12" s="3"/>
      <c r="F12" s="8"/>
      <c r="G12" s="55"/>
      <c r="H12" s="14"/>
    </row>
    <row r="13">
      <c r="A13" s="3" t="s">
        <v>264</v>
      </c>
      <c r="B13" s="3" t="s">
        <v>13</v>
      </c>
      <c r="C13" s="3" t="s">
        <v>265</v>
      </c>
      <c r="D13" s="3"/>
      <c r="E13" s="3"/>
      <c r="F13" s="8"/>
      <c r="G13" s="43"/>
      <c r="H13" s="14"/>
    </row>
    <row r="14">
      <c r="A14" s="3" t="s">
        <v>266</v>
      </c>
      <c r="B14" s="3" t="s">
        <v>107</v>
      </c>
      <c r="C14" s="3" t="s">
        <v>134</v>
      </c>
      <c r="D14" s="3"/>
      <c r="E14" s="3"/>
      <c r="F14" s="8"/>
      <c r="G14" s="43"/>
      <c r="H14" s="14"/>
    </row>
    <row r="15">
      <c r="A15" s="3" t="s">
        <v>267</v>
      </c>
      <c r="B15" s="3" t="s">
        <v>16</v>
      </c>
      <c r="C15" s="3" t="s">
        <v>15</v>
      </c>
      <c r="D15" s="3"/>
      <c r="E15" s="3"/>
      <c r="F15" s="8"/>
      <c r="G15" s="43"/>
      <c r="H15" s="14"/>
    </row>
    <row r="16">
      <c r="A16" s="3" t="s">
        <v>268</v>
      </c>
      <c r="B16" s="3" t="s">
        <v>7</v>
      </c>
      <c r="C16" s="3" t="s">
        <v>269</v>
      </c>
      <c r="D16" s="3"/>
      <c r="E16" s="3"/>
      <c r="F16" s="8" t="s">
        <v>270</v>
      </c>
      <c r="G16" s="43"/>
      <c r="H16" s="14"/>
    </row>
    <row r="17">
      <c r="A17" s="3" t="s">
        <v>271</v>
      </c>
      <c r="B17" s="6" t="s">
        <v>17</v>
      </c>
      <c r="C17" s="6" t="s">
        <v>13</v>
      </c>
      <c r="D17" s="3"/>
      <c r="E17" s="3"/>
      <c r="F17" s="8" t="s">
        <v>272</v>
      </c>
      <c r="G17" s="43"/>
      <c r="H17" s="14"/>
    </row>
    <row r="18">
      <c r="A18" s="3" t="s">
        <v>273</v>
      </c>
      <c r="B18" s="6" t="s">
        <v>15</v>
      </c>
      <c r="C18" s="6" t="s">
        <v>16</v>
      </c>
      <c r="D18" s="3"/>
      <c r="E18" s="3"/>
      <c r="F18" s="8" t="s">
        <v>274</v>
      </c>
      <c r="G18" s="46"/>
      <c r="H18" s="14"/>
    </row>
    <row r="19">
      <c r="A19" s="3" t="s">
        <v>275</v>
      </c>
      <c r="B19" s="3" t="s">
        <v>7</v>
      </c>
      <c r="C19" s="3" t="s">
        <v>269</v>
      </c>
      <c r="D19" s="3"/>
      <c r="E19" s="3"/>
      <c r="F19" s="8"/>
      <c r="G19" s="55"/>
      <c r="H19" s="14"/>
    </row>
    <row r="20">
      <c r="A20" s="3" t="s">
        <v>276</v>
      </c>
      <c r="B20" s="3" t="s">
        <v>14</v>
      </c>
      <c r="C20" s="3" t="s">
        <v>277</v>
      </c>
      <c r="D20" s="3"/>
      <c r="E20" s="3"/>
      <c r="F20" s="8"/>
      <c r="G20" s="43"/>
      <c r="H20" s="14"/>
    </row>
    <row r="21" ht="15.75" customHeight="1">
      <c r="A21" s="3" t="s">
        <v>278</v>
      </c>
      <c r="B21" s="3" t="s">
        <v>116</v>
      </c>
      <c r="C21" s="3" t="s">
        <v>15</v>
      </c>
      <c r="D21" s="3"/>
      <c r="E21" s="3"/>
      <c r="F21" s="8" t="s">
        <v>279</v>
      </c>
      <c r="G21" s="43"/>
      <c r="H21" s="14"/>
    </row>
    <row r="22" ht="15.75" customHeight="1">
      <c r="A22" s="3" t="s">
        <v>280</v>
      </c>
      <c r="B22" s="3" t="s">
        <v>13</v>
      </c>
      <c r="C22" s="3" t="s">
        <v>17</v>
      </c>
      <c r="D22" s="3"/>
      <c r="E22" s="3"/>
      <c r="F22" s="18"/>
      <c r="G22" s="50"/>
      <c r="H22" s="19"/>
    </row>
    <row r="23" ht="15.75" customHeight="1">
      <c r="A23" s="3" t="s">
        <v>281</v>
      </c>
      <c r="B23" s="3" t="s">
        <v>16</v>
      </c>
      <c r="C23" s="3" t="s">
        <v>104</v>
      </c>
      <c r="D23" s="3"/>
      <c r="E23" s="3"/>
      <c r="F23" s="18"/>
      <c r="G23" s="50"/>
      <c r="H23" s="19"/>
    </row>
    <row r="24" ht="15.75" customHeight="1">
      <c r="A24" s="3" t="s">
        <v>282</v>
      </c>
      <c r="B24" s="6" t="s">
        <v>15</v>
      </c>
      <c r="C24" s="6" t="s">
        <v>14</v>
      </c>
      <c r="D24" s="3"/>
      <c r="E24" s="3"/>
      <c r="F24" s="18"/>
      <c r="G24" s="50"/>
      <c r="H24" s="19"/>
    </row>
    <row r="25" ht="15.75" customHeight="1">
      <c r="A25" s="3" t="s">
        <v>283</v>
      </c>
      <c r="B25" s="6" t="s">
        <v>17</v>
      </c>
      <c r="C25" s="6" t="s">
        <v>7</v>
      </c>
      <c r="D25" s="3"/>
      <c r="E25" s="3"/>
      <c r="F25" s="18"/>
      <c r="G25" s="51"/>
      <c r="H25" s="19"/>
    </row>
    <row r="26" ht="15.75" customHeight="1">
      <c r="A26" s="3" t="s">
        <v>284</v>
      </c>
      <c r="B26" s="3" t="s">
        <v>16</v>
      </c>
      <c r="C26" s="3" t="s">
        <v>104</v>
      </c>
      <c r="D26" s="3"/>
      <c r="E26" s="3"/>
      <c r="F26" s="18"/>
      <c r="G26" s="56"/>
      <c r="H26" s="19"/>
    </row>
    <row r="27" ht="15.75" customHeight="1">
      <c r="A27" s="3" t="s">
        <v>285</v>
      </c>
      <c r="B27" s="3" t="s">
        <v>13</v>
      </c>
      <c r="C27" s="3" t="s">
        <v>277</v>
      </c>
      <c r="D27" s="3"/>
      <c r="E27" s="3"/>
      <c r="F27" s="3"/>
      <c r="G27" s="41"/>
      <c r="H27" s="4"/>
    </row>
    <row r="28" ht="15.75" customHeight="1">
      <c r="A28" s="3" t="s">
        <v>286</v>
      </c>
      <c r="B28" s="3" t="s">
        <v>269</v>
      </c>
      <c r="C28" s="3" t="s">
        <v>134</v>
      </c>
      <c r="D28" s="3"/>
      <c r="E28" s="3"/>
      <c r="F28" s="3"/>
      <c r="G28" s="41"/>
      <c r="H28" s="4"/>
    </row>
    <row r="29" ht="15.75" customHeight="1">
      <c r="A29" s="3" t="s">
        <v>287</v>
      </c>
      <c r="B29" s="3" t="s">
        <v>7</v>
      </c>
      <c r="C29" s="3" t="s">
        <v>17</v>
      </c>
      <c r="D29" s="3"/>
      <c r="E29" s="3"/>
      <c r="F29" s="3"/>
      <c r="G29" s="41"/>
      <c r="H29" s="4"/>
    </row>
    <row r="30" ht="15.75" customHeight="1">
      <c r="A30" s="3" t="s">
        <v>288</v>
      </c>
      <c r="B30" s="3" t="s">
        <v>14</v>
      </c>
      <c r="C30" s="3" t="s">
        <v>107</v>
      </c>
      <c r="D30" s="3"/>
      <c r="E30" s="3"/>
      <c r="F30" s="3"/>
      <c r="G30" s="41"/>
      <c r="H30" s="4"/>
    </row>
    <row r="31" ht="15.75" customHeight="1">
      <c r="A31" s="3" t="s">
        <v>289</v>
      </c>
      <c r="B31" s="6" t="s">
        <v>134</v>
      </c>
      <c r="C31" s="6" t="s">
        <v>13</v>
      </c>
      <c r="D31" s="3"/>
      <c r="E31" s="3"/>
      <c r="F31" s="8" t="s">
        <v>290</v>
      </c>
      <c r="G31" s="43"/>
      <c r="H31" s="14"/>
    </row>
    <row r="32" ht="15.75" customHeight="1">
      <c r="A32" s="3" t="s">
        <v>291</v>
      </c>
      <c r="B32" s="6" t="s">
        <v>15</v>
      </c>
      <c r="C32" s="6" t="s">
        <v>7</v>
      </c>
      <c r="D32" s="3"/>
      <c r="E32" s="3"/>
      <c r="F32" s="8"/>
      <c r="G32" s="46"/>
      <c r="H32" s="14"/>
    </row>
    <row r="33" ht="15.75" customHeight="1">
      <c r="A33" s="3" t="s">
        <v>292</v>
      </c>
      <c r="B33" s="3" t="s">
        <v>14</v>
      </c>
      <c r="C33" s="3" t="s">
        <v>116</v>
      </c>
      <c r="D33" s="3"/>
      <c r="E33" s="3"/>
      <c r="F33" s="3"/>
      <c r="G33" s="44"/>
      <c r="H33" s="4"/>
    </row>
    <row r="34" ht="15.75" customHeight="1">
      <c r="A34" s="29" t="s">
        <v>33</v>
      </c>
      <c r="B34" s="29" t="s">
        <v>13</v>
      </c>
      <c r="C34" s="29" t="s">
        <v>14</v>
      </c>
      <c r="D34" s="29" t="s">
        <v>7</v>
      </c>
      <c r="E34" s="29" t="s">
        <v>16</v>
      </c>
      <c r="F34" s="29" t="s">
        <v>34</v>
      </c>
      <c r="G34" s="29" t="s">
        <v>35</v>
      </c>
    </row>
    <row r="35" ht="15.75" customHeight="1">
      <c r="A35" s="30" t="s">
        <v>36</v>
      </c>
      <c r="B35" s="31">
        <v>4.0</v>
      </c>
      <c r="C35" s="31">
        <v>3.0</v>
      </c>
      <c r="D35" s="31">
        <v>4.0</v>
      </c>
      <c r="E35" s="31">
        <v>4.0</v>
      </c>
      <c r="F35" s="31" t="s">
        <v>293</v>
      </c>
      <c r="G35" s="31" t="s">
        <v>253</v>
      </c>
    </row>
    <row r="36" ht="15.75" customHeight="1">
      <c r="A36" s="30" t="s">
        <v>38</v>
      </c>
      <c r="B36" s="31">
        <v>3.0</v>
      </c>
      <c r="C36" s="31">
        <v>3.0</v>
      </c>
      <c r="D36" s="31">
        <v>3.0</v>
      </c>
      <c r="E36" s="31">
        <v>3.0</v>
      </c>
      <c r="F36" s="31" t="s">
        <v>217</v>
      </c>
      <c r="G36" s="31" t="s">
        <v>217</v>
      </c>
    </row>
    <row r="37" ht="15.75" customHeight="1">
      <c r="A37" s="30" t="s">
        <v>41</v>
      </c>
      <c r="B37" s="31">
        <v>7.0</v>
      </c>
      <c r="C37" s="31">
        <v>6.0</v>
      </c>
      <c r="D37" s="31">
        <v>7.0</v>
      </c>
      <c r="E37" s="31">
        <v>7.0</v>
      </c>
      <c r="F37" s="31"/>
      <c r="G37" s="31"/>
    </row>
    <row r="38" ht="15.75" customHeight="1">
      <c r="A38" s="29" t="s">
        <v>42</v>
      </c>
      <c r="B38" s="29" t="s">
        <v>56</v>
      </c>
      <c r="C38" s="29" t="s">
        <v>134</v>
      </c>
      <c r="D38" s="29" t="s">
        <v>17</v>
      </c>
      <c r="E38" s="29" t="s">
        <v>15</v>
      </c>
      <c r="F38" s="29" t="s">
        <v>34</v>
      </c>
      <c r="G38" s="29" t="s">
        <v>35</v>
      </c>
    </row>
    <row r="39" ht="15.75" customHeight="1">
      <c r="A39" s="30" t="s">
        <v>43</v>
      </c>
      <c r="B39" s="31" t="s">
        <v>142</v>
      </c>
      <c r="C39" s="31">
        <v>3.0</v>
      </c>
      <c r="D39" s="31">
        <v>4.0</v>
      </c>
      <c r="E39" s="31">
        <v>5.0</v>
      </c>
      <c r="F39" s="54" t="s">
        <v>140</v>
      </c>
      <c r="G39" s="54" t="s">
        <v>218</v>
      </c>
    </row>
    <row r="40" ht="15.75" customHeight="1">
      <c r="A40" s="30" t="s">
        <v>46</v>
      </c>
      <c r="B40" s="31" t="s">
        <v>142</v>
      </c>
      <c r="C40" s="31">
        <v>3.0</v>
      </c>
      <c r="D40" s="31">
        <v>3.0</v>
      </c>
      <c r="E40" s="31">
        <v>2.0</v>
      </c>
      <c r="F40" s="31" t="s">
        <v>100</v>
      </c>
      <c r="G40" s="31" t="s">
        <v>140</v>
      </c>
    </row>
    <row r="41" ht="15.75" customHeight="1">
      <c r="A41" s="30" t="s">
        <v>41</v>
      </c>
      <c r="B41" s="31" t="s">
        <v>142</v>
      </c>
      <c r="C41" s="31">
        <v>6.0</v>
      </c>
      <c r="D41" s="31">
        <v>7.0</v>
      </c>
      <c r="E41" s="31">
        <v>7.0</v>
      </c>
      <c r="F41" s="31"/>
      <c r="G41" s="31"/>
    </row>
    <row r="42" ht="15.75" customHeight="1">
      <c r="A42" s="29" t="s">
        <v>47</v>
      </c>
      <c r="B42" s="29" t="s">
        <v>269</v>
      </c>
      <c r="C42" s="29" t="s">
        <v>104</v>
      </c>
      <c r="D42" s="29" t="s">
        <v>107</v>
      </c>
      <c r="E42" s="29" t="s">
        <v>116</v>
      </c>
      <c r="F42" s="29" t="s">
        <v>34</v>
      </c>
      <c r="G42" s="29" t="s">
        <v>35</v>
      </c>
      <c r="H42" s="29" t="s">
        <v>144</v>
      </c>
    </row>
    <row r="43" ht="15.75" customHeight="1">
      <c r="A43" s="30" t="s">
        <v>36</v>
      </c>
      <c r="B43" s="31">
        <v>1.0</v>
      </c>
      <c r="C43" s="31">
        <v>1.0</v>
      </c>
      <c r="D43" s="31">
        <v>1.0</v>
      </c>
      <c r="E43" s="31">
        <v>1.0</v>
      </c>
      <c r="F43" s="54" t="s">
        <v>255</v>
      </c>
      <c r="G43" s="54" t="s">
        <v>255</v>
      </c>
      <c r="H43" s="31" t="s">
        <v>20</v>
      </c>
    </row>
    <row r="44" ht="15.75" customHeight="1">
      <c r="A44" s="30" t="s">
        <v>46</v>
      </c>
      <c r="B44" s="31">
        <v>2.0</v>
      </c>
      <c r="C44" s="31">
        <v>2.0</v>
      </c>
      <c r="D44" s="31">
        <v>1.0</v>
      </c>
      <c r="E44" s="31">
        <v>2.0</v>
      </c>
      <c r="F44" s="54" t="s">
        <v>294</v>
      </c>
      <c r="G44" s="54" t="s">
        <v>145</v>
      </c>
      <c r="H44" s="31" t="s">
        <v>20</v>
      </c>
    </row>
    <row r="45" ht="15.75" customHeight="1">
      <c r="A45" s="30" t="s">
        <v>41</v>
      </c>
      <c r="B45" s="31">
        <v>3.0</v>
      </c>
      <c r="C45" s="31">
        <v>3.0</v>
      </c>
      <c r="D45" s="31">
        <v>2.0</v>
      </c>
      <c r="E45" s="31">
        <v>3.0</v>
      </c>
      <c r="F45" s="54"/>
      <c r="G45" s="54"/>
      <c r="H45" s="31" t="s">
        <v>20</v>
      </c>
    </row>
    <row r="46" ht="15.75" customHeight="1">
      <c r="A46" s="29" t="s">
        <v>50</v>
      </c>
      <c r="B46" s="29" t="s">
        <v>265</v>
      </c>
      <c r="C46" s="29" t="s">
        <v>277</v>
      </c>
      <c r="D46" s="29" t="s">
        <v>295</v>
      </c>
      <c r="E46" s="29" t="s">
        <v>256</v>
      </c>
      <c r="F46" s="29" t="s">
        <v>34</v>
      </c>
      <c r="G46" s="29" t="s">
        <v>35</v>
      </c>
    </row>
    <row r="47" ht="15.75" customHeight="1">
      <c r="A47" s="30" t="s">
        <v>46</v>
      </c>
      <c r="B47" s="31">
        <v>1.0</v>
      </c>
      <c r="C47" s="31">
        <v>2.0</v>
      </c>
      <c r="D47" s="31" t="s">
        <v>20</v>
      </c>
      <c r="E47" s="31">
        <v>1.0</v>
      </c>
      <c r="F47" s="31" t="s">
        <v>296</v>
      </c>
      <c r="G47" s="31" t="s">
        <v>296</v>
      </c>
    </row>
    <row r="48" ht="15.75" customHeight="1">
      <c r="A48" s="30" t="s">
        <v>41</v>
      </c>
      <c r="B48" s="31">
        <v>1.0</v>
      </c>
      <c r="C48" s="31">
        <v>2.0</v>
      </c>
      <c r="D48" s="31" t="s">
        <v>20</v>
      </c>
      <c r="E48" s="31">
        <v>1.0</v>
      </c>
      <c r="F48" s="31" t="s">
        <v>296</v>
      </c>
      <c r="G48" s="31" t="s">
        <v>296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53</v>
      </c>
      <c r="C1" s="2"/>
    </row>
    <row r="2">
      <c r="A2" s="3"/>
      <c r="B2" s="3" t="s">
        <v>1</v>
      </c>
      <c r="C2" s="3" t="s">
        <v>2</v>
      </c>
      <c r="D2" s="3" t="s">
        <v>3</v>
      </c>
      <c r="E2" s="3" t="s">
        <v>4</v>
      </c>
      <c r="F2" s="3" t="s">
        <v>54</v>
      </c>
      <c r="I2" s="4"/>
      <c r="J2" s="4"/>
      <c r="K2" s="4"/>
      <c r="L2" s="4"/>
      <c r="M2" s="4"/>
      <c r="N2" s="36"/>
      <c r="O2" s="36"/>
    </row>
    <row r="3">
      <c r="A3" s="3" t="s">
        <v>55</v>
      </c>
      <c r="B3" s="3" t="s">
        <v>7</v>
      </c>
      <c r="C3" s="3" t="s">
        <v>134</v>
      </c>
      <c r="D3" s="3" t="s">
        <v>221</v>
      </c>
      <c r="E3" s="7"/>
      <c r="F3" s="7"/>
      <c r="G3" s="61"/>
      <c r="I3" s="4"/>
      <c r="J3" s="4"/>
      <c r="K3" s="4"/>
      <c r="L3" s="4"/>
      <c r="M3" s="4"/>
      <c r="N3" s="4"/>
      <c r="O3" s="4"/>
    </row>
    <row r="4">
      <c r="A4" s="3" t="s">
        <v>58</v>
      </c>
      <c r="B4" s="3" t="s">
        <v>13</v>
      </c>
      <c r="C4" s="3" t="s">
        <v>107</v>
      </c>
      <c r="D4" s="3" t="s">
        <v>116</v>
      </c>
      <c r="E4" s="7"/>
      <c r="F4" s="7"/>
      <c r="G4" s="62"/>
      <c r="I4" s="4"/>
      <c r="J4" s="4"/>
      <c r="K4" s="4"/>
      <c r="L4" s="4"/>
      <c r="M4" s="4"/>
      <c r="N4" s="4"/>
      <c r="O4" s="4"/>
    </row>
    <row r="5">
      <c r="A5" s="6" t="s">
        <v>60</v>
      </c>
      <c r="B5" s="6" t="s">
        <v>17</v>
      </c>
      <c r="C5" s="6" t="s">
        <v>14</v>
      </c>
      <c r="D5" s="3" t="s">
        <v>224</v>
      </c>
      <c r="E5" s="7"/>
      <c r="F5" s="7"/>
      <c r="G5" s="62"/>
    </row>
    <row r="6">
      <c r="A6" s="6" t="s">
        <v>61</v>
      </c>
      <c r="B6" s="6" t="s">
        <v>134</v>
      </c>
      <c r="C6" s="6" t="s">
        <v>7</v>
      </c>
      <c r="D6" s="3"/>
      <c r="E6" s="7"/>
      <c r="F6" s="7"/>
      <c r="G6" s="63"/>
      <c r="I6" s="4"/>
      <c r="J6" s="4"/>
      <c r="K6" s="4"/>
      <c r="L6" s="4"/>
      <c r="M6" s="4"/>
      <c r="N6" s="4"/>
      <c r="O6" s="4"/>
    </row>
    <row r="7">
      <c r="A7" s="3" t="s">
        <v>62</v>
      </c>
      <c r="B7" s="3" t="s">
        <v>13</v>
      </c>
      <c r="C7" s="3" t="s">
        <v>104</v>
      </c>
      <c r="D7" s="3"/>
      <c r="E7" s="3"/>
      <c r="F7" s="59"/>
      <c r="G7" s="38"/>
      <c r="I7" s="4"/>
      <c r="J7" s="4"/>
      <c r="K7" s="4"/>
      <c r="L7" s="4"/>
      <c r="M7" s="4"/>
      <c r="N7" s="4"/>
      <c r="O7" s="4"/>
    </row>
    <row r="8">
      <c r="A8" s="3" t="s">
        <v>63</v>
      </c>
      <c r="B8" s="3" t="s">
        <v>14</v>
      </c>
      <c r="C8" s="3" t="s">
        <v>265</v>
      </c>
      <c r="D8" s="3"/>
      <c r="E8" s="3"/>
      <c r="F8" s="59"/>
      <c r="G8" s="40"/>
    </row>
    <row r="9">
      <c r="A9" s="3" t="s">
        <v>64</v>
      </c>
      <c r="B9" s="3" t="s">
        <v>269</v>
      </c>
      <c r="C9" s="3" t="s">
        <v>134</v>
      </c>
      <c r="D9" s="3"/>
      <c r="E9" s="3"/>
      <c r="F9" s="59"/>
      <c r="G9" s="40"/>
    </row>
    <row r="10">
      <c r="A10" s="3" t="s">
        <v>65</v>
      </c>
      <c r="B10" s="3" t="s">
        <v>7</v>
      </c>
      <c r="C10" s="3" t="s">
        <v>17</v>
      </c>
      <c r="D10" s="3"/>
      <c r="E10" s="3"/>
      <c r="F10" s="49" t="s">
        <v>297</v>
      </c>
      <c r="G10" s="41"/>
    </row>
    <row r="11">
      <c r="A11" s="6" t="s">
        <v>66</v>
      </c>
      <c r="B11" s="6" t="s">
        <v>15</v>
      </c>
      <c r="C11" s="6" t="s">
        <v>13</v>
      </c>
      <c r="D11" s="3"/>
      <c r="E11" s="3"/>
      <c r="F11" s="59"/>
      <c r="G11" s="40"/>
    </row>
    <row r="12">
      <c r="A12" s="6" t="s">
        <v>67</v>
      </c>
      <c r="B12" s="6" t="s">
        <v>134</v>
      </c>
      <c r="C12" s="6" t="s">
        <v>16</v>
      </c>
      <c r="D12" s="3"/>
      <c r="E12" s="3"/>
      <c r="F12" s="59"/>
      <c r="G12" s="40"/>
    </row>
    <row r="13">
      <c r="A13" s="6" t="s">
        <v>68</v>
      </c>
      <c r="B13" s="6" t="s">
        <v>17</v>
      </c>
      <c r="C13" s="6" t="s">
        <v>14</v>
      </c>
      <c r="D13" s="3"/>
      <c r="E13" s="3"/>
      <c r="F13" s="59"/>
      <c r="G13" s="60"/>
    </row>
    <row r="14">
      <c r="A14" s="6" t="s">
        <v>70</v>
      </c>
      <c r="B14" s="6" t="s">
        <v>15</v>
      </c>
      <c r="C14" s="6" t="s">
        <v>7</v>
      </c>
      <c r="D14" s="3"/>
      <c r="E14" s="3"/>
      <c r="F14" s="59"/>
      <c r="G14" s="35"/>
    </row>
    <row r="15">
      <c r="A15" s="3" t="s">
        <v>72</v>
      </c>
      <c r="B15" s="3" t="s">
        <v>13</v>
      </c>
      <c r="C15" s="3" t="s">
        <v>256</v>
      </c>
      <c r="D15" s="3"/>
      <c r="E15" s="3"/>
      <c r="F15" s="59"/>
      <c r="G15" s="62"/>
    </row>
    <row r="16">
      <c r="A16" s="3" t="s">
        <v>74</v>
      </c>
      <c r="B16" s="3" t="s">
        <v>116</v>
      </c>
      <c r="C16" s="3" t="s">
        <v>17</v>
      </c>
      <c r="D16" s="3"/>
      <c r="E16" s="3"/>
      <c r="F16" s="59"/>
      <c r="G16" s="62"/>
    </row>
    <row r="17">
      <c r="A17" s="3" t="s">
        <v>75</v>
      </c>
      <c r="B17" s="3" t="s">
        <v>14</v>
      </c>
      <c r="C17" s="3" t="s">
        <v>15</v>
      </c>
      <c r="D17" s="3"/>
      <c r="E17" s="3"/>
      <c r="F17" s="59"/>
      <c r="G17" s="62"/>
    </row>
    <row r="18">
      <c r="A18" s="3" t="s">
        <v>76</v>
      </c>
      <c r="B18" s="3" t="s">
        <v>16</v>
      </c>
      <c r="C18" s="3" t="s">
        <v>107</v>
      </c>
      <c r="D18" s="3"/>
      <c r="E18" s="3"/>
      <c r="F18" s="59"/>
      <c r="G18" s="62"/>
    </row>
    <row r="19">
      <c r="A19" s="6" t="s">
        <v>77</v>
      </c>
      <c r="B19" s="6" t="s">
        <v>134</v>
      </c>
      <c r="C19" s="6" t="s">
        <v>7</v>
      </c>
      <c r="D19" s="3"/>
      <c r="E19" s="3"/>
      <c r="F19" s="59"/>
      <c r="G19" s="62"/>
    </row>
    <row r="20">
      <c r="A20" s="6" t="s">
        <v>78</v>
      </c>
      <c r="B20" s="6" t="s">
        <v>15</v>
      </c>
      <c r="C20" s="6" t="s">
        <v>13</v>
      </c>
      <c r="D20" s="3"/>
      <c r="E20" s="3"/>
      <c r="F20" s="59"/>
      <c r="G20" s="63"/>
    </row>
    <row r="21" ht="15.75" customHeight="1">
      <c r="A21" s="3" t="s">
        <v>79</v>
      </c>
      <c r="B21" s="3" t="s">
        <v>16</v>
      </c>
      <c r="C21" s="3" t="s">
        <v>269</v>
      </c>
      <c r="D21" s="3"/>
      <c r="E21" s="3"/>
      <c r="F21" s="49" t="s">
        <v>297</v>
      </c>
      <c r="G21" s="56"/>
    </row>
    <row r="22" ht="15.75" customHeight="1">
      <c r="A22" s="3" t="s">
        <v>80</v>
      </c>
      <c r="B22" s="3" t="s">
        <v>7</v>
      </c>
      <c r="C22" s="3" t="s">
        <v>295</v>
      </c>
      <c r="D22" s="3"/>
      <c r="E22" s="3"/>
      <c r="F22" s="49"/>
      <c r="G22" s="50"/>
    </row>
    <row r="23" ht="15.75" customHeight="1">
      <c r="A23" s="3" t="s">
        <v>81</v>
      </c>
      <c r="B23" s="3" t="s">
        <v>107</v>
      </c>
      <c r="C23" s="3" t="s">
        <v>15</v>
      </c>
      <c r="D23" s="3"/>
      <c r="E23" s="3"/>
      <c r="F23" s="49"/>
      <c r="G23" s="50"/>
    </row>
    <row r="24" ht="15.75" customHeight="1">
      <c r="A24" s="3" t="s">
        <v>82</v>
      </c>
      <c r="B24" s="3" t="s">
        <v>16</v>
      </c>
      <c r="C24" s="3" t="s">
        <v>134</v>
      </c>
      <c r="D24" s="3"/>
      <c r="E24" s="3"/>
      <c r="F24" s="49"/>
      <c r="G24" s="50"/>
    </row>
    <row r="25" ht="15.75" customHeight="1">
      <c r="A25" s="3" t="s">
        <v>84</v>
      </c>
      <c r="B25" s="3" t="s">
        <v>14</v>
      </c>
      <c r="C25" s="3" t="s">
        <v>104</v>
      </c>
      <c r="D25" s="3"/>
      <c r="E25" s="3"/>
      <c r="F25" s="49"/>
      <c r="G25" s="50"/>
    </row>
    <row r="26" ht="15.75" customHeight="1">
      <c r="A26" s="6" t="s">
        <v>87</v>
      </c>
      <c r="B26" s="6" t="s">
        <v>17</v>
      </c>
      <c r="C26" s="6" t="s">
        <v>13</v>
      </c>
      <c r="D26" s="3"/>
      <c r="E26" s="3"/>
      <c r="F26" s="49"/>
      <c r="G26" s="50"/>
    </row>
    <row r="27" ht="15.75" customHeight="1">
      <c r="A27" s="6" t="s">
        <v>88</v>
      </c>
      <c r="B27" s="6" t="s">
        <v>134</v>
      </c>
      <c r="C27" s="6" t="s">
        <v>16</v>
      </c>
      <c r="D27" s="3"/>
      <c r="E27" s="3"/>
      <c r="F27" s="49"/>
      <c r="G27" s="50"/>
    </row>
    <row r="28" ht="15.75" customHeight="1">
      <c r="A28" s="3" t="s">
        <v>89</v>
      </c>
      <c r="B28" s="3" t="s">
        <v>14</v>
      </c>
      <c r="C28" s="3" t="s">
        <v>116</v>
      </c>
      <c r="D28" s="3"/>
      <c r="E28" s="3"/>
      <c r="F28" s="49" t="s">
        <v>297</v>
      </c>
      <c r="G28" s="50"/>
    </row>
    <row r="29" ht="15.75" customHeight="1">
      <c r="A29" s="3" t="s">
        <v>90</v>
      </c>
      <c r="B29" s="3" t="s">
        <v>13</v>
      </c>
      <c r="C29" s="3" t="s">
        <v>256</v>
      </c>
      <c r="D29" s="3"/>
      <c r="E29" s="3"/>
      <c r="F29" s="59"/>
      <c r="G29" s="41"/>
    </row>
    <row r="30" ht="15.75" customHeight="1">
      <c r="A30" s="3" t="s">
        <v>91</v>
      </c>
      <c r="B30" s="3" t="s">
        <v>104</v>
      </c>
      <c r="C30" s="3" t="s">
        <v>15</v>
      </c>
      <c r="D30" s="3"/>
      <c r="E30" s="3"/>
      <c r="F30" s="59"/>
      <c r="G30" s="50" t="s">
        <v>298</v>
      </c>
    </row>
    <row r="31" ht="15.75" customHeight="1">
      <c r="A31" s="3" t="s">
        <v>92</v>
      </c>
      <c r="B31" s="3" t="s">
        <v>16</v>
      </c>
      <c r="C31" s="3" t="s">
        <v>17</v>
      </c>
      <c r="D31" s="3"/>
      <c r="E31" s="3"/>
      <c r="F31" s="59"/>
      <c r="G31" s="41"/>
    </row>
    <row r="32" ht="15.75" customHeight="1">
      <c r="A32" s="3" t="s">
        <v>93</v>
      </c>
      <c r="B32" s="3" t="s">
        <v>7</v>
      </c>
      <c r="C32" s="3" t="s">
        <v>269</v>
      </c>
      <c r="D32" s="3"/>
      <c r="E32" s="3"/>
      <c r="F32" s="59"/>
      <c r="G32" s="41"/>
    </row>
    <row r="33" ht="15.75" customHeight="1">
      <c r="A33" s="29" t="s">
        <v>33</v>
      </c>
      <c r="B33" s="29" t="s">
        <v>13</v>
      </c>
      <c r="C33" s="29" t="s">
        <v>14</v>
      </c>
      <c r="D33" s="29" t="s">
        <v>7</v>
      </c>
      <c r="E33" s="29" t="s">
        <v>16</v>
      </c>
      <c r="F33" s="29" t="s">
        <v>34</v>
      </c>
      <c r="G33" s="29" t="s">
        <v>35</v>
      </c>
    </row>
    <row r="34" ht="15.75" customHeight="1">
      <c r="A34" s="30" t="s">
        <v>36</v>
      </c>
      <c r="B34" s="31">
        <v>4.0</v>
      </c>
      <c r="C34" s="31">
        <v>4.0</v>
      </c>
      <c r="D34" s="31">
        <v>4.0</v>
      </c>
      <c r="E34" s="31">
        <v>4.0</v>
      </c>
      <c r="F34" s="31" t="s">
        <v>293</v>
      </c>
      <c r="G34" s="31" t="s">
        <v>293</v>
      </c>
    </row>
    <row r="35" ht="15.75" customHeight="1">
      <c r="A35" s="30" t="s">
        <v>38</v>
      </c>
      <c r="B35" s="31">
        <v>3.0</v>
      </c>
      <c r="C35" s="31">
        <v>2.0</v>
      </c>
      <c r="D35" s="31">
        <v>3.0</v>
      </c>
      <c r="E35" s="31">
        <v>2.0</v>
      </c>
      <c r="F35" s="31" t="s">
        <v>299</v>
      </c>
      <c r="G35" s="31" t="s">
        <v>217</v>
      </c>
    </row>
    <row r="36" ht="15.75" customHeight="1">
      <c r="A36" s="30" t="s">
        <v>41</v>
      </c>
      <c r="B36" s="31">
        <v>7.0</v>
      </c>
      <c r="C36" s="31">
        <v>6.0</v>
      </c>
      <c r="D36" s="31">
        <v>7.0</v>
      </c>
      <c r="E36" s="31">
        <v>6.0</v>
      </c>
      <c r="F36" s="31"/>
      <c r="G36" s="31"/>
    </row>
    <row r="37" ht="15.75" customHeight="1">
      <c r="A37" s="29" t="s">
        <v>42</v>
      </c>
      <c r="B37" s="29" t="s">
        <v>56</v>
      </c>
      <c r="C37" s="29" t="s">
        <v>134</v>
      </c>
      <c r="D37" s="29" t="s">
        <v>17</v>
      </c>
      <c r="E37" s="29" t="s">
        <v>15</v>
      </c>
      <c r="F37" s="29" t="s">
        <v>34</v>
      </c>
      <c r="G37" s="29" t="s">
        <v>35</v>
      </c>
    </row>
    <row r="38" ht="15.75" customHeight="1">
      <c r="A38" s="30" t="s">
        <v>43</v>
      </c>
      <c r="B38" s="31" t="s">
        <v>142</v>
      </c>
      <c r="C38" s="31">
        <v>4.0</v>
      </c>
      <c r="D38" s="31">
        <v>3.0</v>
      </c>
      <c r="E38" s="31">
        <v>3.0</v>
      </c>
      <c r="F38" s="54" t="s">
        <v>300</v>
      </c>
      <c r="G38" s="54" t="s">
        <v>140</v>
      </c>
    </row>
    <row r="39" ht="15.75" customHeight="1">
      <c r="A39" s="30" t="s">
        <v>46</v>
      </c>
      <c r="B39" s="31" t="s">
        <v>142</v>
      </c>
      <c r="C39" s="31">
        <v>3.0</v>
      </c>
      <c r="D39" s="31">
        <v>3.0</v>
      </c>
      <c r="E39" s="31">
        <v>3.0</v>
      </c>
      <c r="F39" s="31"/>
      <c r="G39" s="31" t="s">
        <v>100</v>
      </c>
    </row>
    <row r="40" ht="15.75" customHeight="1">
      <c r="A40" s="30" t="s">
        <v>41</v>
      </c>
      <c r="B40" s="31" t="s">
        <v>142</v>
      </c>
      <c r="C40" s="31">
        <v>7.0</v>
      </c>
      <c r="D40" s="31">
        <v>6.0</v>
      </c>
      <c r="E40" s="31">
        <v>6.0</v>
      </c>
      <c r="F40" s="31"/>
      <c r="G40" s="31"/>
    </row>
    <row r="41" ht="15.75" customHeight="1">
      <c r="A41" s="29" t="s">
        <v>47</v>
      </c>
      <c r="B41" s="29" t="s">
        <v>269</v>
      </c>
      <c r="C41" s="29" t="s">
        <v>104</v>
      </c>
      <c r="D41" s="29" t="s">
        <v>107</v>
      </c>
      <c r="E41" s="29" t="s">
        <v>116</v>
      </c>
      <c r="F41" s="29" t="s">
        <v>34</v>
      </c>
      <c r="G41" s="29" t="s">
        <v>35</v>
      </c>
      <c r="H41" s="29" t="s">
        <v>144</v>
      </c>
    </row>
    <row r="42" ht="15.75" customHeight="1">
      <c r="A42" s="30" t="s">
        <v>36</v>
      </c>
      <c r="B42" s="31">
        <v>1.0</v>
      </c>
      <c r="C42" s="31">
        <v>1.0</v>
      </c>
      <c r="D42" s="31">
        <v>1.0</v>
      </c>
      <c r="E42" s="31">
        <v>1.0</v>
      </c>
      <c r="F42" s="54" t="s">
        <v>301</v>
      </c>
      <c r="G42" s="54" t="s">
        <v>255</v>
      </c>
      <c r="H42" s="31" t="s">
        <v>20</v>
      </c>
    </row>
    <row r="43" ht="15.75" customHeight="1">
      <c r="A43" s="30" t="s">
        <v>46</v>
      </c>
      <c r="B43" s="31">
        <v>2.0</v>
      </c>
      <c r="C43" s="31">
        <v>2.0</v>
      </c>
      <c r="D43" s="31">
        <v>2.0</v>
      </c>
      <c r="E43" s="31">
        <v>1.0</v>
      </c>
      <c r="F43" s="54"/>
      <c r="G43" s="54" t="s">
        <v>294</v>
      </c>
      <c r="H43" s="31" t="s">
        <v>20</v>
      </c>
    </row>
    <row r="44" ht="15.75" customHeight="1">
      <c r="A44" s="30" t="s">
        <v>41</v>
      </c>
      <c r="B44" s="31">
        <v>3.0</v>
      </c>
      <c r="C44" s="31">
        <v>3.0</v>
      </c>
      <c r="D44" s="31">
        <v>3.0</v>
      </c>
      <c r="E44" s="31">
        <v>2.0</v>
      </c>
      <c r="F44" s="54"/>
      <c r="G44" s="54"/>
      <c r="H44" s="31" t="s">
        <v>20</v>
      </c>
    </row>
    <row r="45" ht="15.75" customHeight="1">
      <c r="A45" s="29" t="s">
        <v>50</v>
      </c>
      <c r="B45" s="29" t="s">
        <v>265</v>
      </c>
      <c r="C45" s="29" t="s">
        <v>277</v>
      </c>
      <c r="D45" s="29" t="s">
        <v>295</v>
      </c>
      <c r="E45" s="29" t="s">
        <v>256</v>
      </c>
      <c r="F45" s="29" t="s">
        <v>34</v>
      </c>
      <c r="G45" s="29" t="s">
        <v>35</v>
      </c>
    </row>
    <row r="46" ht="15.75" customHeight="1">
      <c r="A46" s="30" t="s">
        <v>46</v>
      </c>
      <c r="B46" s="31">
        <v>1.0</v>
      </c>
      <c r="C46" s="31" t="s">
        <v>20</v>
      </c>
      <c r="D46" s="31">
        <v>1.0</v>
      </c>
      <c r="E46" s="31">
        <v>2.0</v>
      </c>
      <c r="F46" s="31" t="s">
        <v>302</v>
      </c>
      <c r="G46" s="31" t="s">
        <v>296</v>
      </c>
    </row>
    <row r="47" ht="15.75" customHeight="1">
      <c r="A47" s="30" t="s">
        <v>41</v>
      </c>
      <c r="B47" s="31">
        <v>1.0</v>
      </c>
      <c r="C47" s="31" t="s">
        <v>20</v>
      </c>
      <c r="D47" s="31">
        <v>1.0</v>
      </c>
      <c r="E47" s="31">
        <v>2.0</v>
      </c>
      <c r="F47" s="31" t="s">
        <v>100</v>
      </c>
      <c r="G47" s="31" t="s">
        <v>296</v>
      </c>
    </row>
    <row r="48" ht="15.75" customHeight="1">
      <c r="C48" s="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:G6"/>
    <mergeCell ref="G14:G20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5" width="8.71"/>
    <col customWidth="1" min="6" max="6" width="18.57"/>
    <col customWidth="1" min="7" max="7" width="15.29"/>
    <col customWidth="1" min="8" max="26" width="8.71"/>
  </cols>
  <sheetData>
    <row r="1">
      <c r="A1" s="1" t="s">
        <v>303</v>
      </c>
      <c r="C1" s="2"/>
    </row>
    <row r="2">
      <c r="A2" s="3"/>
      <c r="B2" s="3" t="s">
        <v>304</v>
      </c>
      <c r="C2" s="3" t="s">
        <v>305</v>
      </c>
      <c r="D2" s="3" t="s">
        <v>3</v>
      </c>
      <c r="E2" s="3" t="s">
        <v>4</v>
      </c>
      <c r="F2" s="3" t="s">
        <v>54</v>
      </c>
      <c r="H2" s="35"/>
    </row>
    <row r="3">
      <c r="A3" s="3" t="s">
        <v>306</v>
      </c>
      <c r="B3" s="3" t="s">
        <v>7</v>
      </c>
      <c r="C3" s="3" t="s">
        <v>107</v>
      </c>
      <c r="D3" s="3" t="s">
        <v>107</v>
      </c>
      <c r="E3" s="7"/>
      <c r="F3" s="7"/>
      <c r="G3" s="61" t="s">
        <v>307</v>
      </c>
    </row>
    <row r="4">
      <c r="A4" s="3" t="s">
        <v>308</v>
      </c>
      <c r="B4" s="3" t="s">
        <v>14</v>
      </c>
      <c r="C4" s="3" t="s">
        <v>104</v>
      </c>
      <c r="D4" s="3" t="s">
        <v>107</v>
      </c>
      <c r="E4" s="7"/>
      <c r="F4" s="7"/>
      <c r="G4" s="62"/>
    </row>
    <row r="5">
      <c r="A5" s="3" t="s">
        <v>309</v>
      </c>
      <c r="B5" s="3" t="s">
        <v>134</v>
      </c>
      <c r="C5" s="3" t="s">
        <v>107</v>
      </c>
      <c r="D5" s="3" t="s">
        <v>107</v>
      </c>
      <c r="E5" s="7"/>
      <c r="F5" s="7"/>
      <c r="G5" s="62"/>
    </row>
    <row r="6">
      <c r="A6" s="3" t="s">
        <v>310</v>
      </c>
      <c r="B6" s="3" t="s">
        <v>56</v>
      </c>
      <c r="C6" s="3" t="s">
        <v>295</v>
      </c>
      <c r="D6" s="3" t="s">
        <v>107</v>
      </c>
      <c r="E6" s="7"/>
      <c r="F6" s="7"/>
      <c r="G6" s="62"/>
    </row>
    <row r="7">
      <c r="A7" s="3" t="s">
        <v>311</v>
      </c>
      <c r="B7" s="3" t="s">
        <v>13</v>
      </c>
      <c r="C7" s="3" t="s">
        <v>104</v>
      </c>
      <c r="D7" s="3" t="s">
        <v>107</v>
      </c>
      <c r="E7" s="7"/>
      <c r="F7" s="3" t="s">
        <v>297</v>
      </c>
      <c r="G7" s="62"/>
    </row>
    <row r="8">
      <c r="A8" s="6" t="s">
        <v>312</v>
      </c>
      <c r="B8" s="6" t="s">
        <v>7</v>
      </c>
      <c r="C8" s="6" t="s">
        <v>134</v>
      </c>
      <c r="D8" s="3" t="s">
        <v>107</v>
      </c>
      <c r="E8" s="7"/>
      <c r="F8" s="7"/>
      <c r="G8" s="62"/>
    </row>
    <row r="9">
      <c r="A9" s="6" t="s">
        <v>313</v>
      </c>
      <c r="B9" s="6" t="s">
        <v>14</v>
      </c>
      <c r="C9" s="6" t="s">
        <v>56</v>
      </c>
      <c r="D9" s="3" t="s">
        <v>107</v>
      </c>
      <c r="E9" s="7"/>
      <c r="F9" s="7"/>
      <c r="G9" s="63"/>
    </row>
    <row r="10">
      <c r="A10" s="6" t="s">
        <v>314</v>
      </c>
      <c r="B10" s="6" t="s">
        <v>13</v>
      </c>
      <c r="C10" s="6" t="s">
        <v>17</v>
      </c>
      <c r="D10" s="3" t="s">
        <v>107</v>
      </c>
      <c r="E10" s="3"/>
      <c r="F10" s="59"/>
      <c r="G10" s="38"/>
    </row>
    <row r="11">
      <c r="A11" s="3" t="s">
        <v>315</v>
      </c>
      <c r="B11" s="3" t="s">
        <v>7</v>
      </c>
      <c r="C11" s="3" t="s">
        <v>104</v>
      </c>
      <c r="D11" s="3" t="s">
        <v>107</v>
      </c>
      <c r="E11" s="3"/>
      <c r="F11" s="59"/>
      <c r="G11" s="40"/>
    </row>
    <row r="12">
      <c r="A12" s="3" t="s">
        <v>316</v>
      </c>
      <c r="B12" s="3" t="s">
        <v>17</v>
      </c>
      <c r="C12" s="3" t="s">
        <v>107</v>
      </c>
      <c r="D12" s="3" t="s">
        <v>107</v>
      </c>
      <c r="E12" s="3"/>
      <c r="F12" s="59"/>
      <c r="G12" s="40"/>
    </row>
    <row r="13">
      <c r="A13" s="3" t="s">
        <v>317</v>
      </c>
      <c r="B13" s="3" t="s">
        <v>134</v>
      </c>
      <c r="C13" s="3" t="s">
        <v>104</v>
      </c>
      <c r="D13" s="3" t="s">
        <v>107</v>
      </c>
      <c r="E13" s="3"/>
      <c r="F13" s="59"/>
      <c r="G13" s="41"/>
    </row>
    <row r="14">
      <c r="A14" s="3" t="s">
        <v>318</v>
      </c>
      <c r="B14" s="3" t="s">
        <v>14</v>
      </c>
      <c r="C14" s="3" t="s">
        <v>107</v>
      </c>
      <c r="D14" s="3" t="s">
        <v>107</v>
      </c>
      <c r="E14" s="3"/>
      <c r="F14" s="59"/>
      <c r="G14" s="40"/>
    </row>
    <row r="15">
      <c r="A15" s="6" t="s">
        <v>319</v>
      </c>
      <c r="B15" s="6" t="s">
        <v>13</v>
      </c>
      <c r="C15" s="6" t="s">
        <v>17</v>
      </c>
      <c r="D15" s="3" t="s">
        <v>107</v>
      </c>
      <c r="E15" s="3"/>
      <c r="F15" s="59"/>
      <c r="G15" s="40"/>
    </row>
    <row r="16">
      <c r="A16" s="6" t="s">
        <v>320</v>
      </c>
      <c r="B16" s="6" t="s">
        <v>7</v>
      </c>
      <c r="C16" s="6" t="s">
        <v>56</v>
      </c>
      <c r="D16" s="3" t="s">
        <v>107</v>
      </c>
      <c r="E16" s="3"/>
      <c r="F16" s="59"/>
      <c r="G16" s="60"/>
    </row>
    <row r="17">
      <c r="A17" s="3" t="s">
        <v>321</v>
      </c>
      <c r="B17" s="3" t="s">
        <v>14</v>
      </c>
      <c r="C17" s="3" t="s">
        <v>104</v>
      </c>
      <c r="D17" s="3" t="s">
        <v>107</v>
      </c>
      <c r="E17" s="3"/>
      <c r="F17" s="59"/>
      <c r="G17" s="35"/>
    </row>
    <row r="18">
      <c r="A18" s="3" t="s">
        <v>322</v>
      </c>
      <c r="B18" s="3" t="s">
        <v>13</v>
      </c>
      <c r="C18" s="3" t="s">
        <v>265</v>
      </c>
      <c r="D18" s="3" t="s">
        <v>107</v>
      </c>
      <c r="E18" s="3"/>
      <c r="F18" s="59"/>
      <c r="G18" s="62"/>
    </row>
    <row r="19">
      <c r="A19" s="3" t="s">
        <v>323</v>
      </c>
      <c r="B19" s="3" t="s">
        <v>56</v>
      </c>
      <c r="C19" s="3" t="s">
        <v>104</v>
      </c>
      <c r="D19" s="3" t="s">
        <v>107</v>
      </c>
      <c r="E19" s="3"/>
      <c r="F19" s="59"/>
      <c r="G19" s="62"/>
    </row>
    <row r="20">
      <c r="A20" s="3" t="s">
        <v>324</v>
      </c>
      <c r="B20" s="3" t="s">
        <v>17</v>
      </c>
      <c r="C20" s="3" t="s">
        <v>295</v>
      </c>
      <c r="D20" s="3" t="s">
        <v>107</v>
      </c>
      <c r="E20" s="3"/>
      <c r="F20" s="59"/>
      <c r="G20" s="62"/>
    </row>
    <row r="21" ht="15.75" customHeight="1">
      <c r="A21" s="3" t="s">
        <v>325</v>
      </c>
      <c r="B21" s="3" t="s">
        <v>13</v>
      </c>
      <c r="C21" s="3" t="s">
        <v>107</v>
      </c>
      <c r="D21" s="3" t="s">
        <v>107</v>
      </c>
      <c r="E21" s="3"/>
      <c r="F21" s="59" t="s">
        <v>326</v>
      </c>
      <c r="G21" s="62"/>
    </row>
    <row r="22" ht="15.75" customHeight="1">
      <c r="A22" s="6" t="s">
        <v>327</v>
      </c>
      <c r="B22" s="6" t="s">
        <v>14</v>
      </c>
      <c r="C22" s="6" t="s">
        <v>56</v>
      </c>
      <c r="D22" s="3" t="s">
        <v>107</v>
      </c>
      <c r="E22" s="3"/>
      <c r="F22" s="59"/>
      <c r="G22" s="62"/>
    </row>
    <row r="23" ht="15.75" customHeight="1">
      <c r="A23" s="6" t="s">
        <v>328</v>
      </c>
      <c r="B23" s="6" t="s">
        <v>13</v>
      </c>
      <c r="C23" s="6" t="s">
        <v>295</v>
      </c>
      <c r="D23" s="3" t="s">
        <v>107</v>
      </c>
      <c r="E23" s="3"/>
      <c r="F23" s="59"/>
      <c r="G23" s="63"/>
    </row>
    <row r="24" ht="15.75" customHeight="1">
      <c r="A24" s="3" t="s">
        <v>329</v>
      </c>
      <c r="B24" s="3" t="s">
        <v>7</v>
      </c>
      <c r="C24" s="3" t="s">
        <v>104</v>
      </c>
      <c r="D24" s="3" t="s">
        <v>107</v>
      </c>
      <c r="E24" s="3"/>
      <c r="F24" s="59" t="s">
        <v>297</v>
      </c>
      <c r="G24" s="35"/>
    </row>
    <row r="25" ht="15.75" customHeight="1">
      <c r="A25" s="3" t="s">
        <v>330</v>
      </c>
      <c r="B25" s="3" t="s">
        <v>14</v>
      </c>
      <c r="C25" s="3" t="s">
        <v>107</v>
      </c>
      <c r="D25" s="3" t="s">
        <v>107</v>
      </c>
      <c r="E25" s="3"/>
      <c r="F25" s="59"/>
      <c r="G25" s="41"/>
    </row>
    <row r="26" ht="15.75" customHeight="1">
      <c r="A26" s="3" t="s">
        <v>331</v>
      </c>
      <c r="B26" s="3" t="s">
        <v>17</v>
      </c>
      <c r="C26" s="3" t="s">
        <v>104</v>
      </c>
      <c r="D26" s="3" t="s">
        <v>107</v>
      </c>
      <c r="E26" s="3"/>
      <c r="F26" s="7"/>
      <c r="G26" s="41"/>
    </row>
    <row r="27" ht="15.75" customHeight="1">
      <c r="A27" s="29" t="s">
        <v>33</v>
      </c>
      <c r="B27" s="29" t="s">
        <v>13</v>
      </c>
      <c r="C27" s="29" t="s">
        <v>14</v>
      </c>
      <c r="D27" s="29" t="s">
        <v>7</v>
      </c>
      <c r="E27" s="29"/>
      <c r="F27" s="29" t="s">
        <v>34</v>
      </c>
      <c r="G27" s="29" t="s">
        <v>35</v>
      </c>
    </row>
    <row r="28" ht="15.75" customHeight="1">
      <c r="A28" s="30" t="s">
        <v>332</v>
      </c>
      <c r="B28" s="31">
        <v>3.0</v>
      </c>
      <c r="C28" s="31">
        <v>4.0</v>
      </c>
      <c r="D28" s="31">
        <v>3.0</v>
      </c>
      <c r="E28" s="31"/>
      <c r="F28" s="31" t="s">
        <v>49</v>
      </c>
      <c r="G28" s="31" t="s">
        <v>293</v>
      </c>
    </row>
    <row r="29" ht="15.75" customHeight="1">
      <c r="A29" s="30" t="s">
        <v>333</v>
      </c>
      <c r="B29" s="31">
        <v>3.0</v>
      </c>
      <c r="C29" s="31">
        <v>2.0</v>
      </c>
      <c r="D29" s="31">
        <v>2.0</v>
      </c>
      <c r="E29" s="31"/>
      <c r="F29" s="31" t="s">
        <v>334</v>
      </c>
      <c r="G29" s="31" t="s">
        <v>335</v>
      </c>
    </row>
    <row r="30" ht="15.75" customHeight="1">
      <c r="A30" s="30" t="s">
        <v>41</v>
      </c>
      <c r="B30" s="31">
        <v>6.0</v>
      </c>
      <c r="C30" s="31">
        <v>6.0</v>
      </c>
      <c r="D30" s="31">
        <v>5.0</v>
      </c>
      <c r="E30" s="31"/>
      <c r="F30" s="31"/>
      <c r="G30" s="31"/>
    </row>
    <row r="31" ht="15.75" customHeight="1">
      <c r="A31" s="29" t="s">
        <v>42</v>
      </c>
      <c r="B31" s="29" t="s">
        <v>56</v>
      </c>
      <c r="C31" s="29" t="s">
        <v>134</v>
      </c>
      <c r="D31" s="29" t="s">
        <v>17</v>
      </c>
      <c r="E31" s="29"/>
      <c r="F31" s="29" t="s">
        <v>34</v>
      </c>
      <c r="G31" s="29" t="s">
        <v>35</v>
      </c>
    </row>
    <row r="32" ht="15.75" customHeight="1">
      <c r="A32" s="30" t="s">
        <v>332</v>
      </c>
      <c r="B32" s="31">
        <v>2.0</v>
      </c>
      <c r="C32" s="31">
        <v>2.0</v>
      </c>
      <c r="D32" s="31">
        <v>3.0</v>
      </c>
      <c r="E32" s="31"/>
      <c r="F32" s="54" t="s">
        <v>294</v>
      </c>
      <c r="G32" s="54" t="s">
        <v>100</v>
      </c>
    </row>
    <row r="33" ht="15.75" customHeight="1">
      <c r="A33" s="30" t="s">
        <v>336</v>
      </c>
      <c r="B33" s="31">
        <v>3.0</v>
      </c>
      <c r="C33" s="31">
        <v>1.0</v>
      </c>
      <c r="D33" s="31">
        <v>2.0</v>
      </c>
      <c r="E33" s="31"/>
      <c r="F33" s="31" t="s">
        <v>337</v>
      </c>
      <c r="G33" s="31" t="s">
        <v>300</v>
      </c>
    </row>
    <row r="34" ht="15.75" customHeight="1">
      <c r="A34" s="30" t="s">
        <v>41</v>
      </c>
      <c r="B34" s="31">
        <v>5.0</v>
      </c>
      <c r="C34" s="31">
        <v>3.0</v>
      </c>
      <c r="D34" s="31">
        <v>5.0</v>
      </c>
      <c r="E34" s="31"/>
      <c r="F34" s="31"/>
      <c r="G34" s="31"/>
    </row>
    <row r="35" ht="15.75" customHeight="1">
      <c r="A35" s="29" t="s">
        <v>47</v>
      </c>
      <c r="B35" s="29" t="s">
        <v>144</v>
      </c>
      <c r="C35" s="29" t="s">
        <v>104</v>
      </c>
      <c r="D35" s="29" t="s">
        <v>107</v>
      </c>
      <c r="E35" s="29"/>
      <c r="F35" s="29" t="s">
        <v>34</v>
      </c>
      <c r="G35" s="29" t="s">
        <v>35</v>
      </c>
    </row>
    <row r="36" ht="15.75" customHeight="1">
      <c r="A36" s="30" t="s">
        <v>338</v>
      </c>
      <c r="B36" s="31" t="s">
        <v>20</v>
      </c>
      <c r="C36" s="31">
        <v>8.0</v>
      </c>
      <c r="D36" s="31">
        <v>6.0</v>
      </c>
      <c r="E36" s="31"/>
      <c r="F36" s="54" t="s">
        <v>339</v>
      </c>
      <c r="G36" s="54" t="s">
        <v>255</v>
      </c>
    </row>
    <row r="37" ht="15.75" customHeight="1">
      <c r="A37" s="30" t="s">
        <v>41</v>
      </c>
      <c r="B37" s="31" t="s">
        <v>20</v>
      </c>
      <c r="C37" s="31" t="s">
        <v>340</v>
      </c>
      <c r="D37" s="31" t="s">
        <v>340</v>
      </c>
      <c r="E37" s="31"/>
      <c r="F37" s="54"/>
      <c r="G37" s="54"/>
    </row>
    <row r="38" ht="15.75" customHeight="1">
      <c r="A38" s="29" t="s">
        <v>50</v>
      </c>
      <c r="B38" s="29" t="s">
        <v>265</v>
      </c>
      <c r="C38" s="29" t="s">
        <v>277</v>
      </c>
      <c r="D38" s="29" t="s">
        <v>295</v>
      </c>
      <c r="E38" s="29"/>
      <c r="F38" s="29" t="s">
        <v>34</v>
      </c>
      <c r="G38" s="29" t="s">
        <v>35</v>
      </c>
    </row>
    <row r="39" ht="15.75" customHeight="1">
      <c r="A39" s="30" t="s">
        <v>338</v>
      </c>
      <c r="B39" s="31">
        <v>1.0</v>
      </c>
      <c r="C39" s="31" t="s">
        <v>20</v>
      </c>
      <c r="D39" s="31">
        <v>2.0</v>
      </c>
      <c r="E39" s="31"/>
      <c r="F39" s="31" t="s">
        <v>20</v>
      </c>
      <c r="G39" s="31" t="s">
        <v>302</v>
      </c>
    </row>
    <row r="40" ht="15.75" customHeight="1">
      <c r="A40" s="30" t="s">
        <v>341</v>
      </c>
      <c r="B40" s="31" t="s">
        <v>340</v>
      </c>
      <c r="C40" s="31" t="s">
        <v>20</v>
      </c>
      <c r="D40" s="31">
        <v>1.0</v>
      </c>
      <c r="E40" s="31"/>
      <c r="F40" s="31" t="s">
        <v>179</v>
      </c>
      <c r="G40" s="31" t="s">
        <v>100</v>
      </c>
    </row>
    <row r="41" ht="15.75" customHeight="1">
      <c r="C41" s="2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G3:G9"/>
    <mergeCell ref="G17:G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2021-04-26T03:09:53Z</dcterms:created>
  <dc:creator>user</dc:creator>
</cp:coreProperties>
</file>