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h\Desktop\Docker\HW04\hw04\"/>
    </mc:Choice>
  </mc:AlternateContent>
  <xr:revisionPtr revIDLastSave="0" documentId="13_ncr:1_{A1284847-49CD-4503-AC8C-9B689461BAA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3" i="5" l="1"/>
  <c r="D10" i="3"/>
  <c r="AH53" i="5"/>
  <c r="D40" i="3"/>
  <c r="AH52" i="5"/>
  <c r="D24" i="3"/>
  <c r="AH51" i="5"/>
  <c r="D8" i="3"/>
  <c r="AH30" i="5"/>
  <c r="D43" i="3"/>
  <c r="AH69" i="5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1" i="5"/>
  <c r="AH32" i="5"/>
  <c r="AH35" i="5"/>
  <c r="AH36" i="5"/>
  <c r="AH37" i="5"/>
  <c r="AH40" i="5"/>
  <c r="AH46" i="5"/>
  <c r="AH47" i="5"/>
  <c r="AH48" i="5"/>
  <c r="AH56" i="5"/>
  <c r="AH57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1" i="3"/>
  <c r="D39" i="3"/>
  <c r="D37" i="3"/>
  <c r="D36" i="3"/>
  <c r="D35" i="3"/>
  <c r="D30" i="3"/>
  <c r="D28" i="3"/>
  <c r="D27" i="3"/>
  <c r="D25" i="3"/>
  <c r="D23" i="3"/>
  <c r="D21" i="3"/>
  <c r="D20" i="3"/>
  <c r="D19" i="3"/>
  <c r="D17" i="3"/>
  <c r="D16" i="3"/>
  <c r="D15" i="3"/>
  <c r="D13" i="3"/>
  <c r="D12" i="3"/>
  <c r="D11" i="3"/>
  <c r="D9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<sst xmlns="http://schemas.openxmlformats.org/spreadsheetml/2006/main" count="172" uniqueCount="76">
  <si>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</si>
  <si>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</si>
  <si>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</si>
  <si>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</si>
  <si>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</si>
  <si>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</si>
  <si>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</si>
  <si>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</si>
  <si>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ST</t>
  </si>
  <si>
    <t>STI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</si>
  <si>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</si>
  <si>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</si>
  <si>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</si>
  <si>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</si>
  <si>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</si>
  <si>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</si>
  <si>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</si>
  <si>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</si>
  <si>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</si>
  <si>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</si>
  <si>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</si>
  <si>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</si>
  <si>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</si>
  <si>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</si>
  <si>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</si>
  <si>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</si>
  <si>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</si>
  <si>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</si>
  <si>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</si>
  <si>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</si>
  <si>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</si>
  <si>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</si>
  <si>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</si>
  <si>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</si>
  <si>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</si>
  <si>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</si>
  <si>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</si>
  <si>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</si>
  <si>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</si>
  <si>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</si>
  <si>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</si>
  <si>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</si>
  <si>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</si>
  <si>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</si>
  <si>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</si>
  <si>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</si>
  <si>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</si>
  <si>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</si>
  <si>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</si>
  <si>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</si>
  <si>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</si>
  <si>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</si>
  <si>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</si>
  <si>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</si>
  <si>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</si>
  <si>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</si>
  <si>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</si>
  <si>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</si>
  <si>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</si>
  <si>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</si>
  <si>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</si>
  <si>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</si>
  <si>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</si>
  <si>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</si>
  <si>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</si>
  <si>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</si>
  <si>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</si>
  <si>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</si>
  <si>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</si>
  <si>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</si>
  <si>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</si>
  <si>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</si>
  <si>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</si>
  <si>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</si>
  <si>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STR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</si>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</sst>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24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9" fillId="0" borderId="22" xfId="0" applyNumberFormat="1" applyFont="1" applyBorder="1"/>
    <xf numFmtId="0" fontId="0" fillId="8" borderId="0" xfId="0" applyFill="1" applyAlignment="1">
      <alignment horizontal="left"/>
    </xf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19" xfId="0" applyNumberFormat="1" applyFill="1" applyBorder="1"/>
    <xf numFmtId="0" fontId="0" fillId="2" borderId="23" xfId="0" applyNumberFormat="1" applyFill="1" applyBorder="1"/>
    <xf numFmtId="0" fontId="0" fillId="0" borderId="0" xfId="0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0" borderId="18" xfId="0" applyNumberFormat="1" applyBorder="1"/>
    <xf numFmtId="0" fontId="0" fillId="2" borderId="19" xfId="0" applyNumberFormat="1" applyFill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2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zoomScale="90" zoomScaleNormal="90" workbookViewId="0">
      <pane ySplit="1" topLeftCell="A2" activePane="bottomLeft" state="frozen"/>
      <selection pane="bottomLeft" activeCell="K61" sqref="K61"/>
    </sheetView>
  </sheetViews>
  <sheetFormatPr defaultColWidth="11.25" defaultRowHeight="15.75"/>
  <cols>
    <col min="1" max="1" width="17" bestFit="1" customWidth="1"/>
    <col min="2" max="30" width="4.75" customWidth="1"/>
    <col min="31" max="31" width="2.75" customWidth="1"/>
  </cols>
  <sheetData>
    <row r="1" spans="1:34" ht="90">
      <c r="A1" s="44"/>
      <c r="B1" s="45"/>
      <c r="C1" s="46" t="s">
        <v>44</v>
      </c>
      <c r="D1" s="46" t="s">
        <v>45</v>
      </c>
      <c r="E1" s="46" t="s">
        <v>49</v>
      </c>
      <c r="F1" s="47" t="s">
        <v>46</v>
      </c>
      <c r="G1" s="46" t="s">
        <v>47</v>
      </c>
      <c r="H1" s="46" t="s">
        <v>48</v>
      </c>
      <c r="I1" s="48" t="s">
        <v>52</v>
      </c>
      <c r="J1" s="48" t="s">
        <v>51</v>
      </c>
      <c r="K1" s="48" t="s">
        <v>53</v>
      </c>
      <c r="L1" s="49" t="s">
        <v>50</v>
      </c>
      <c r="M1" s="50" t="s">
        <v>69</v>
      </c>
      <c r="N1" s="51" t="s">
        <v>70</v>
      </c>
      <c r="O1" s="51" t="s">
        <v>62</v>
      </c>
      <c r="P1" s="52" t="s">
        <v>63</v>
      </c>
      <c r="Q1" s="52" t="s">
        <v>64</v>
      </c>
      <c r="R1" s="50" t="s">
        <v>65</v>
      </c>
      <c r="S1" s="51" t="s">
        <v>70</v>
      </c>
      <c r="T1" s="51" t="s">
        <v>66</v>
      </c>
      <c r="U1" s="50" t="s">
        <v>67</v>
      </c>
      <c r="V1" s="51" t="s">
        <v>70</v>
      </c>
      <c r="W1" s="53" t="s">
        <v>73</v>
      </c>
      <c r="X1" s="53" t="s">
        <v>68</v>
      </c>
      <c r="Y1" s="54" t="s">
        <v>43</v>
      </c>
      <c r="Z1" s="55" t="s">
        <v>70</v>
      </c>
      <c r="AA1" s="56" t="s">
        <v>70</v>
      </c>
      <c r="AB1" s="56" t="s">
        <v>70</v>
      </c>
      <c r="AC1" s="56" t="s">
        <v>70</v>
      </c>
      <c r="AD1" s="57" t="s">
        <v>71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60</v>
      </c>
    </row>
    <row r="3" spans="1:34" ht="30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10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.5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11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40" si="0">_xlfn.CONCAT(BIN2HEX(_xlfn.CONCAT(C8:F8), 1), BIN2HEX(_xlfn.CONCAT(G8:N8), 2), BIN2HEX(_xlfn.CONCAT(O8:V8), 2), BIN2HEX(_xlfn.CONCAT(W8:AD8), 2) )</f>
        <v>1884108</v>
      </c>
    </row>
    <row r="9" spans="1:34" ht="31.5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18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12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0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13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0</v>
      </c>
      <c r="L15" s="21">
        <v>0</v>
      </c>
      <c r="M15" s="29">
        <v>0</v>
      </c>
      <c r="N15" s="30">
        <v>1</v>
      </c>
      <c r="O15" s="35">
        <v>0</v>
      </c>
      <c r="P15" s="34">
        <v>1</v>
      </c>
      <c r="Q15" s="35">
        <v>1</v>
      </c>
      <c r="R15" s="29">
        <v>0</v>
      </c>
      <c r="S15" s="30">
        <v>0</v>
      </c>
      <c r="T15" s="35">
        <v>0</v>
      </c>
      <c r="U15" s="29">
        <v>0</v>
      </c>
      <c r="V15" s="30">
        <v>0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0416008</v>
      </c>
    </row>
    <row r="16" spans="1:34" ht="31.5">
      <c r="A16" s="66" t="s">
        <v>14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15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16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17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.5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19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20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21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.5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22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23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24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25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26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.5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27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28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29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.5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30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1041408</v>
      </c>
    </row>
    <row r="41" spans="1:34" ht="31.5">
      <c r="A41" s="123" t="s">
        <v>75</v>
      </c>
      <c r="B41" s="91"/>
      <c r="C41" s="100"/>
      <c r="D41" s="100"/>
      <c r="E41" s="100"/>
      <c r="F41" s="100"/>
      <c r="G41" s="100"/>
      <c r="H41" s="100"/>
      <c r="I41" s="103"/>
      <c r="J41" s="103"/>
      <c r="K41" s="103"/>
      <c r="L41" s="103"/>
      <c r="M41" s="106"/>
      <c r="N41" s="107"/>
      <c r="O41" s="112"/>
      <c r="P41" s="113"/>
      <c r="Q41" s="112"/>
      <c r="R41" s="106"/>
      <c r="S41" s="107"/>
      <c r="T41" s="112"/>
      <c r="U41" s="106"/>
      <c r="V41" s="107"/>
      <c r="W41" s="115"/>
      <c r="X41" s="115"/>
      <c r="Y41" s="98"/>
      <c r="Z41" s="99"/>
      <c r="AA41" s="99"/>
      <c r="AB41" s="99"/>
      <c r="AC41" s="99"/>
      <c r="AD41" s="120"/>
      <c r="AE41" s="89"/>
      <c r="AF41" s="90"/>
      <c r="AG41" s="90"/>
      <c r="AH41" s="93"/>
    </row>
    <row r="42" spans="1:34">
      <c r="A42" s="121"/>
      <c r="B42" s="90"/>
      <c r="C42" s="101"/>
      <c r="D42" s="101"/>
      <c r="E42" s="101"/>
      <c r="F42" s="101"/>
      <c r="G42" s="101"/>
      <c r="H42" s="101"/>
      <c r="I42" s="104"/>
      <c r="J42" s="104"/>
      <c r="K42" s="104"/>
      <c r="L42" s="104"/>
      <c r="M42" s="111"/>
      <c r="N42" s="108"/>
      <c r="O42" s="113"/>
      <c r="P42" s="113"/>
      <c r="Q42" s="113"/>
      <c r="R42" s="111"/>
      <c r="S42" s="108"/>
      <c r="T42" s="113"/>
      <c r="U42" s="111"/>
      <c r="V42" s="108"/>
      <c r="W42" s="116"/>
      <c r="X42" s="116"/>
      <c r="Y42" s="94"/>
      <c r="Z42" s="95"/>
      <c r="AA42" s="95"/>
      <c r="AB42" s="95"/>
      <c r="AC42" s="95"/>
      <c r="AD42" s="119"/>
      <c r="AE42" s="89"/>
      <c r="AF42" s="90"/>
      <c r="AG42" s="90"/>
      <c r="AH42" s="93"/>
    </row>
    <row r="43" spans="1:34">
      <c r="A43" s="118" t="s">
        <v>31</v>
      </c>
      <c r="B43" s="92"/>
      <c r="C43" s="102">
        <v>0</v>
      </c>
      <c r="D43" s="102">
        <v>0</v>
      </c>
      <c r="E43" s="102">
        <v>0</v>
      </c>
      <c r="F43" s="102">
        <v>1</v>
      </c>
      <c r="G43" s="102">
        <v>1</v>
      </c>
      <c r="H43" s="102">
        <v>0</v>
      </c>
      <c r="I43" s="105">
        <v>0</v>
      </c>
      <c r="J43" s="105">
        <v>0</v>
      </c>
      <c r="K43" s="105">
        <v>1</v>
      </c>
      <c r="L43" s="105">
        <v>0</v>
      </c>
      <c r="M43" s="109">
        <v>0</v>
      </c>
      <c r="N43" s="110">
        <v>0</v>
      </c>
      <c r="O43" s="114">
        <v>0</v>
      </c>
      <c r="P43" s="113">
        <v>1</v>
      </c>
      <c r="Q43" s="114">
        <v>0</v>
      </c>
      <c r="R43" s="109">
        <v>0</v>
      </c>
      <c r="S43" s="110">
        <v>0</v>
      </c>
      <c r="T43" s="114">
        <v>0</v>
      </c>
      <c r="U43" s="109">
        <v>1</v>
      </c>
      <c r="V43" s="110">
        <v>0</v>
      </c>
      <c r="W43" s="117">
        <v>0</v>
      </c>
      <c r="X43" s="117">
        <v>0</v>
      </c>
      <c r="Y43" s="96">
        <v>0</v>
      </c>
      <c r="Z43" s="97">
        <v>0</v>
      </c>
      <c r="AA43" s="97">
        <v>1</v>
      </c>
      <c r="AB43" s="97">
        <v>0</v>
      </c>
      <c r="AC43" s="97">
        <v>0</v>
      </c>
      <c r="AD43" s="122">
        <v>0</v>
      </c>
      <c r="AE43" s="89"/>
      <c r="AF43" s="90"/>
      <c r="AG43" s="90"/>
      <c r="AH43" s="93" t="str">
        <f>_xlfn.CONCAT(BIN2HEX(_xlfn.CONCAT(C43:F43), 1), BIN2HEX(_xlfn.CONCAT(G43:N43), 2), BIN2HEX(_xlfn.CONCAT(O43:V43), 2), BIN2HEX(_xlfn.CONCAT(W43:AD43), 2) )</f>
        <v>1884208</v>
      </c>
    </row>
    <row r="44" spans="1:34" ht="31.5">
      <c r="A44" s="81" t="s">
        <v>8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32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>_xlfn.CONCAT(BIN2HEX(_xlfn.CONCAT(C46:F46), 1), BIN2HEX(_xlfn.CONCAT(G46:N46), 2), BIN2HEX(_xlfn.CONCAT(O46:V46), 2), BIN2HEX(_xlfn.CONCAT(W46:AD46), 2) )</f>
        <v>8041413</v>
      </c>
    </row>
    <row r="47" spans="1:34">
      <c r="A47" s="62" t="s">
        <v>33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>_xlfn.CONCAT(BIN2HEX(_xlfn.CONCAT(C47:F47), 1), BIN2HEX(_xlfn.CONCAT(G47:N47), 2), BIN2HEX(_xlfn.CONCAT(O47:V47), 2), BIN2HEX(_xlfn.CONCAT(W47:AD47), 2) )</f>
        <v>4080323</v>
      </c>
    </row>
    <row r="48" spans="1:34">
      <c r="A48" s="58" t="s">
        <v>34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>_xlfn.CONCAT(BIN2HEX(_xlfn.CONCAT(C48:F48), 1), BIN2HEX(_xlfn.CONCAT(G48:N48), 2), BIN2HEX(_xlfn.CONCAT(O48:V48), 2), BIN2HEX(_xlfn.CONCAT(W48:AD48), 2) )</f>
        <v>00000C8</v>
      </c>
    </row>
    <row r="49" spans="1:34" ht="31.5">
      <c r="A49" s="81" t="s">
        <v>74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3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</row>
    <row r="51" spans="1:34">
      <c r="A51" s="62" t="s">
        <v>40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1</v>
      </c>
      <c r="Q51" s="34">
        <v>1</v>
      </c>
      <c r="R51" s="31">
        <v>1</v>
      </c>
      <c r="S51" s="28">
        <v>0</v>
      </c>
      <c r="T51" s="34">
        <v>1</v>
      </c>
      <c r="U51" s="31">
        <v>0</v>
      </c>
      <c r="V51" s="28">
        <v>0</v>
      </c>
      <c r="W51" s="41">
        <v>0</v>
      </c>
      <c r="X51" s="41">
        <v>0</v>
      </c>
      <c r="Y51" s="83">
        <v>0</v>
      </c>
      <c r="Z51" s="84">
        <v>1</v>
      </c>
      <c r="AA51" s="84">
        <v>0</v>
      </c>
      <c r="AB51" s="84">
        <v>1</v>
      </c>
      <c r="AC51" s="84">
        <v>1</v>
      </c>
      <c r="AD51" s="87">
        <v>1</v>
      </c>
      <c r="AH51" t="str">
        <f>_xlfn.CONCAT(BIN2HEX(_xlfn.CONCAT(C51:F51), 1), BIN2HEX(_xlfn.CONCAT(G51:N51), 2), BIN2HEX(_xlfn.CONCAT(O51:V51), 2), BIN2HEX(_xlfn.CONCAT(W51:AD51), 2) )</f>
        <v>8047417</v>
      </c>
    </row>
    <row r="52" spans="1:34">
      <c r="A52" s="62" t="s">
        <v>41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1</v>
      </c>
      <c r="L52" s="20">
        <v>0</v>
      </c>
      <c r="M52" s="31">
        <v>0</v>
      </c>
      <c r="N52" s="28">
        <v>0</v>
      </c>
      <c r="O52" s="34">
        <v>0</v>
      </c>
      <c r="P52" s="34">
        <v>0</v>
      </c>
      <c r="Q52" s="34">
        <v>0</v>
      </c>
      <c r="R52" s="31">
        <v>0</v>
      </c>
      <c r="S52" s="28">
        <v>0</v>
      </c>
      <c r="T52" s="34">
        <v>0</v>
      </c>
      <c r="U52" s="31">
        <v>1</v>
      </c>
      <c r="V52" s="28">
        <v>1</v>
      </c>
      <c r="W52" s="41">
        <v>0</v>
      </c>
      <c r="X52" s="41">
        <v>0</v>
      </c>
      <c r="Y52" s="83">
        <v>1</v>
      </c>
      <c r="Z52" s="84">
        <v>0</v>
      </c>
      <c r="AA52" s="84">
        <v>0</v>
      </c>
      <c r="AB52" s="84">
        <v>1</v>
      </c>
      <c r="AC52" s="84">
        <v>1</v>
      </c>
      <c r="AD52" s="87">
        <v>1</v>
      </c>
      <c r="AH52" s="89" t="str">
        <f t="shared" ref="AH52:AH53" si="1">_xlfn.CONCAT(BIN2HEX(_xlfn.CONCAT(C52:F52), 1), BIN2HEX(_xlfn.CONCAT(G52:N52), 2), BIN2HEX(_xlfn.CONCAT(O52:V52), 2), BIN2HEX(_xlfn.CONCAT(W52:AD52), 2) )</f>
        <v>4080327</v>
      </c>
    </row>
    <row r="53" spans="1:34">
      <c r="A53" s="58" t="s">
        <v>42</v>
      </c>
      <c r="B53" s="4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21">
        <v>0</v>
      </c>
      <c r="J53" s="21">
        <v>0</v>
      </c>
      <c r="K53" s="21">
        <v>0</v>
      </c>
      <c r="L53" s="21">
        <v>0</v>
      </c>
      <c r="M53" s="29">
        <v>0</v>
      </c>
      <c r="N53" s="30">
        <v>0</v>
      </c>
      <c r="O53" s="35">
        <v>0</v>
      </c>
      <c r="P53" s="35">
        <v>0</v>
      </c>
      <c r="Q53" s="35">
        <v>0</v>
      </c>
      <c r="R53" s="29">
        <v>0</v>
      </c>
      <c r="S53" s="30">
        <v>0</v>
      </c>
      <c r="T53" s="35">
        <v>0</v>
      </c>
      <c r="U53" s="29">
        <v>0</v>
      </c>
      <c r="V53" s="30">
        <v>0</v>
      </c>
      <c r="W53" s="42">
        <v>1</v>
      </c>
      <c r="X53" s="42">
        <v>1</v>
      </c>
      <c r="Y53" s="85">
        <v>0</v>
      </c>
      <c r="Z53" s="86">
        <v>0</v>
      </c>
      <c r="AA53" s="86">
        <v>1</v>
      </c>
      <c r="AB53" s="86">
        <v>0</v>
      </c>
      <c r="AC53" s="86">
        <v>0</v>
      </c>
      <c r="AD53" s="88">
        <v>0</v>
      </c>
      <c r="AH53" s="89" t="str">
        <f t="shared" si="1"/>
        <v>00000C8</v>
      </c>
    </row>
    <row r="54" spans="1:34" ht="31.5">
      <c r="A54" s="81" t="s">
        <v>9</v>
      </c>
      <c r="B54" s="3"/>
      <c r="C54" s="15"/>
      <c r="D54" s="15"/>
      <c r="E54" s="15"/>
      <c r="F54" s="15"/>
      <c r="G54" s="15"/>
      <c r="H54" s="15"/>
      <c r="I54" s="19"/>
      <c r="J54" s="19"/>
      <c r="K54" s="19"/>
      <c r="L54" s="19"/>
      <c r="M54" s="25"/>
      <c r="N54" s="26"/>
      <c r="O54" s="33"/>
      <c r="P54" s="34"/>
      <c r="Q54" s="33"/>
      <c r="R54" s="25"/>
      <c r="S54" s="26"/>
      <c r="T54" s="33"/>
      <c r="U54" s="25"/>
      <c r="V54" s="26"/>
      <c r="W54" s="40"/>
      <c r="X54" s="40"/>
      <c r="Y54" s="10"/>
      <c r="Z54" s="11"/>
      <c r="AA54" s="11"/>
      <c r="AB54" s="11"/>
      <c r="AC54" s="11"/>
      <c r="AD54" s="61"/>
      <c r="AF54" s="2"/>
      <c r="AG54" s="2"/>
      <c r="AH54" s="5"/>
    </row>
    <row r="55" spans="1:34">
      <c r="A55" s="62"/>
      <c r="B55" s="2"/>
      <c r="C55" s="16"/>
      <c r="D55" s="16"/>
      <c r="E55" s="16"/>
      <c r="F55" s="16"/>
      <c r="G55" s="16"/>
      <c r="H55" s="16"/>
      <c r="I55" s="20"/>
      <c r="J55" s="20"/>
      <c r="K55" s="20"/>
      <c r="L55" s="20"/>
      <c r="M55" s="31"/>
      <c r="N55" s="28"/>
      <c r="O55" s="34"/>
      <c r="P55" s="34"/>
      <c r="Q55" s="34"/>
      <c r="R55" s="31"/>
      <c r="S55" s="28"/>
      <c r="T55" s="34"/>
      <c r="U55" s="31"/>
      <c r="V55" s="28"/>
      <c r="W55" s="41"/>
      <c r="X55" s="41"/>
      <c r="Y55" s="6"/>
      <c r="Z55" s="7"/>
      <c r="AA55" s="7"/>
      <c r="AB55" s="7"/>
      <c r="AC55" s="7"/>
      <c r="AD55" s="59"/>
      <c r="AF55" s="2"/>
      <c r="AG55" s="2"/>
      <c r="AH55" s="5"/>
    </row>
    <row r="56" spans="1:34">
      <c r="A56" s="62" t="s">
        <v>35</v>
      </c>
      <c r="B56" s="2"/>
      <c r="C56" s="16">
        <v>1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20">
        <v>0</v>
      </c>
      <c r="J56" s="20">
        <v>0</v>
      </c>
      <c r="K56" s="20">
        <v>0</v>
      </c>
      <c r="L56" s="20">
        <v>1</v>
      </c>
      <c r="M56" s="31">
        <v>0</v>
      </c>
      <c r="N56" s="28">
        <v>0</v>
      </c>
      <c r="O56" s="34">
        <v>0</v>
      </c>
      <c r="P56" s="34">
        <v>0</v>
      </c>
      <c r="Q56" s="34">
        <v>0</v>
      </c>
      <c r="R56" s="31">
        <v>1</v>
      </c>
      <c r="S56" s="28">
        <v>0</v>
      </c>
      <c r="T56" s="34">
        <v>1</v>
      </c>
      <c r="U56" s="31">
        <v>0</v>
      </c>
      <c r="V56" s="28">
        <v>0</v>
      </c>
      <c r="W56" s="41">
        <v>0</v>
      </c>
      <c r="X56" s="41">
        <v>0</v>
      </c>
      <c r="Y56" s="6">
        <v>0</v>
      </c>
      <c r="Z56" s="7">
        <v>1</v>
      </c>
      <c r="AA56" s="7">
        <v>1</v>
      </c>
      <c r="AB56" s="7">
        <v>0</v>
      </c>
      <c r="AC56" s="7">
        <v>1</v>
      </c>
      <c r="AD56" s="59">
        <v>1</v>
      </c>
      <c r="AF56" s="2"/>
      <c r="AG56" s="2"/>
      <c r="AH56" s="5" t="str">
        <f>_xlfn.CONCAT(BIN2HEX(_xlfn.CONCAT(C56:F56), 1), BIN2HEX(_xlfn.CONCAT(G56:N56), 2), BIN2HEX(_xlfn.CONCAT(O56:V56), 2), BIN2HEX(_xlfn.CONCAT(W56:AD56), 2) )</f>
        <v>804141B</v>
      </c>
    </row>
    <row r="57" spans="1:34">
      <c r="A57" s="62" t="s">
        <v>36</v>
      </c>
      <c r="B57" s="2"/>
      <c r="C57" s="16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20">
        <v>0</v>
      </c>
      <c r="J57" s="20">
        <v>0</v>
      </c>
      <c r="K57" s="20">
        <v>0</v>
      </c>
      <c r="L57" s="20">
        <v>0</v>
      </c>
      <c r="M57" s="31">
        <v>0</v>
      </c>
      <c r="N57" s="28">
        <v>0</v>
      </c>
      <c r="O57" s="34">
        <v>0</v>
      </c>
      <c r="P57" s="34">
        <v>0</v>
      </c>
      <c r="Q57" s="34">
        <v>0</v>
      </c>
      <c r="R57" s="31">
        <v>0</v>
      </c>
      <c r="S57" s="28">
        <v>0</v>
      </c>
      <c r="T57" s="34">
        <v>0</v>
      </c>
      <c r="U57" s="31">
        <v>0</v>
      </c>
      <c r="V57" s="28">
        <v>0</v>
      </c>
      <c r="W57" s="41">
        <v>1</v>
      </c>
      <c r="X57" s="41">
        <v>0</v>
      </c>
      <c r="Y57" s="6">
        <v>1</v>
      </c>
      <c r="Z57" s="7">
        <v>0</v>
      </c>
      <c r="AA57" s="7">
        <v>1</v>
      </c>
      <c r="AB57" s="7">
        <v>0</v>
      </c>
      <c r="AC57" s="7">
        <v>1</v>
      </c>
      <c r="AD57" s="59">
        <v>1</v>
      </c>
      <c r="AF57" s="2"/>
      <c r="AG57" s="2"/>
      <c r="AH57" s="5" t="str">
        <f>_xlfn.CONCAT(BIN2HEX(_xlfn.CONCAT(C57:F57), 1), BIN2HEX(_xlfn.CONCAT(G57:N57), 2), BIN2HEX(_xlfn.CONCAT(O57:V57), 2), BIN2HEX(_xlfn.CONCAT(W57:AD57), 2) )</f>
        <v>40000AB</v>
      </c>
    </row>
    <row r="58" spans="1:34">
      <c r="A58" s="62" t="s">
        <v>37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1</v>
      </c>
      <c r="K58" s="20">
        <v>0</v>
      </c>
      <c r="L58" s="20">
        <v>0</v>
      </c>
      <c r="M58" s="31">
        <v>0</v>
      </c>
      <c r="N58" s="28">
        <v>0</v>
      </c>
      <c r="O58" s="34">
        <v>0</v>
      </c>
      <c r="P58" s="34">
        <v>0</v>
      </c>
      <c r="Q58" s="34">
        <v>0</v>
      </c>
      <c r="R58" s="31">
        <v>0</v>
      </c>
      <c r="S58" s="28">
        <v>0</v>
      </c>
      <c r="T58" s="34">
        <v>0</v>
      </c>
      <c r="U58" s="31">
        <v>0</v>
      </c>
      <c r="V58" s="28">
        <v>0</v>
      </c>
      <c r="W58" s="41">
        <v>0</v>
      </c>
      <c r="X58" s="41">
        <v>0</v>
      </c>
      <c r="Y58" s="6">
        <v>1</v>
      </c>
      <c r="Z58" s="7">
        <v>1</v>
      </c>
      <c r="AA58" s="7">
        <v>1</v>
      </c>
      <c r="AB58" s="7">
        <v>0</v>
      </c>
      <c r="AC58" s="7">
        <v>1</v>
      </c>
      <c r="AD58" s="59">
        <v>1</v>
      </c>
      <c r="AF58" s="2"/>
      <c r="AG58" s="2"/>
      <c r="AH58" s="5" t="str">
        <f>_xlfn.CONCAT(BIN2HEX(_xlfn.CONCAT(C58:F58), 1), BIN2HEX(_xlfn.CONCAT(G58:N58), 2), BIN2HEX(_xlfn.CONCAT(O58:V58), 2), BIN2HEX(_xlfn.CONCAT(W58:AD58), 2) )</f>
        <v>810003B</v>
      </c>
    </row>
    <row r="59" spans="1:34">
      <c r="A59" s="62" t="s">
        <v>38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1</v>
      </c>
      <c r="L59" s="20">
        <v>0</v>
      </c>
      <c r="M59" s="31">
        <v>0</v>
      </c>
      <c r="N59" s="28">
        <v>0</v>
      </c>
      <c r="O59" s="34">
        <v>0</v>
      </c>
      <c r="P59" s="34">
        <v>0</v>
      </c>
      <c r="Q59" s="34">
        <v>0</v>
      </c>
      <c r="R59" s="31">
        <v>0</v>
      </c>
      <c r="S59" s="28">
        <v>0</v>
      </c>
      <c r="T59" s="34">
        <v>0</v>
      </c>
      <c r="U59" s="31">
        <v>1</v>
      </c>
      <c r="V59" s="28">
        <v>1</v>
      </c>
      <c r="W59" s="41">
        <v>0</v>
      </c>
      <c r="X59" s="41">
        <v>0</v>
      </c>
      <c r="Y59" s="6">
        <v>1</v>
      </c>
      <c r="Z59" s="7">
        <v>0</v>
      </c>
      <c r="AA59" s="7">
        <v>1</v>
      </c>
      <c r="AB59" s="7">
        <v>1</v>
      </c>
      <c r="AC59" s="7">
        <v>0</v>
      </c>
      <c r="AD59" s="59">
        <v>1</v>
      </c>
      <c r="AF59" s="2"/>
      <c r="AG59" s="2"/>
      <c r="AH59" s="5" t="str">
        <f>_xlfn.CONCAT(BIN2HEX(_xlfn.CONCAT(C59:F59), 1), BIN2HEX(_xlfn.CONCAT(G59:N59), 2), BIN2HEX(_xlfn.CONCAT(O59:V59), 2), BIN2HEX(_xlfn.CONCAT(W59:AD59), 2) )</f>
        <v>408032D</v>
      </c>
    </row>
    <row r="60" spans="1:34">
      <c r="A60" s="58" t="s">
        <v>39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35">
        <v>0</v>
      </c>
      <c r="Q60" s="35">
        <v>0</v>
      </c>
      <c r="R60" s="29">
        <v>0</v>
      </c>
      <c r="S60" s="30">
        <v>0</v>
      </c>
      <c r="T60" s="35">
        <v>0</v>
      </c>
      <c r="U60" s="29">
        <v>0</v>
      </c>
      <c r="V60" s="30">
        <v>0</v>
      </c>
      <c r="W60" s="42">
        <v>1</v>
      </c>
      <c r="X60" s="42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>_xlfn.CONCAT(BIN2HEX(_xlfn.CONCAT(C60:F60), 1), BIN2HEX(_xlfn.CONCAT(G60:N60), 2), BIN2HEX(_xlfn.CONCAT(O60:V60), 2), BIN2HEX(_xlfn.CONCAT(W60:AD60), 2) )</f>
        <v>00000C8</v>
      </c>
    </row>
    <row r="61" spans="1:34" ht="31.5">
      <c r="A61" s="66" t="s">
        <v>61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61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>_xlfn.CONCAT(BIN2HEX(_xlfn.CONCAT(C63:F63), 1), BIN2HEX(_xlfn.CONCAT(G63:N63), 2), BIN2HEX(_xlfn.CONCAT(O63:V63), 2), BIN2HEX(_xlfn.CONCAT(W63:AD63), 2) )</f>
        <v>000000F</v>
      </c>
    </row>
    <row r="64" spans="1:34" ht="31.5">
      <c r="A64" s="67" t="s">
        <v>54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55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>_xlfn.CONCAT(BIN2HEX(_xlfn.CONCAT(C66:F66), 1), BIN2HEX(_xlfn.CONCAT(G66:N66), 2), BIN2HEX(_xlfn.CONCAT(O66:V66), 2), BIN2HEX(_xlfn.CONCAT(W66:AD66), 2) )</f>
        <v>8600018</v>
      </c>
    </row>
    <row r="67" spans="1:34">
      <c r="A67" s="68" t="s">
        <v>56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>_xlfn.CONCAT(BIN2HEX(_xlfn.CONCAT(C67:F67), 1), BIN2HEX(_xlfn.CONCAT(G67:N67), 2), BIN2HEX(_xlfn.CONCAT(O67:V67), 2), BIN2HEX(_xlfn.CONCAT(W67:AD67), 2) )</f>
        <v>40000A8</v>
      </c>
    </row>
    <row r="68" spans="1:34">
      <c r="A68" s="68" t="s">
        <v>57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>_xlfn.CONCAT(BIN2HEX(_xlfn.CONCAT(C68:F68), 1), BIN2HEX(_xlfn.CONCAT(G68:N68), 2), BIN2HEX(_xlfn.CONCAT(O68:V68), 2), BIN2HEX(_xlfn.CONCAT(W68:AD68), 2) )</f>
        <v>2100038</v>
      </c>
    </row>
    <row r="69" spans="1:34" ht="16.5" thickBot="1">
      <c r="A69" s="72" t="s">
        <v>72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>_xlfn.CONCAT(BIN2HEX(_xlfn.CONCAT(C69:F69), 1), BIN2HEX(_xlfn.CONCAT(G69:N69), 2), BIN2HEX(_xlfn.CONCAT(O69:V69), 2), BIN2HEX(_xlfn.CONCAT(W69:AD69), 2) )</f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abSelected="1" topLeftCell="A58" zoomScale="110" zoomScaleNormal="110" zoomScalePageLayoutView="86" workbookViewId="0">
      <selection activeCell="I81" sqref="I81"/>
    </sheetView>
  </sheetViews>
  <sheetFormatPr defaultColWidth="11.25" defaultRowHeight="15.75"/>
  <cols>
    <col min="3" max="3" width="15.5" customWidth="1"/>
    <col min="6" max="6" width="10.75" customWidth="1"/>
  </cols>
  <sheetData>
    <row r="1" spans="1:5">
      <c r="A1">
        <v>0</v>
      </c>
      <c r="B1" t="str">
        <f>DEC2BIN(A1, 6)</f>
        <v>000000</v>
      </c>
      <c r="C1" t="s">
        <v>18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10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19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32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15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11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27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40</v>
      </c>
      <c r="D8" s="77" t="str">
        <f>microcode!AH51</f>
        <v>8047417</v>
      </c>
    </row>
    <row r="9" spans="1:5">
      <c r="A9">
        <v>8</v>
      </c>
      <c r="B9" t="str">
        <f t="shared" si="0"/>
        <v>001000</v>
      </c>
      <c r="C9" t="s">
        <v>55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31</v>
      </c>
      <c r="D10" s="82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22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35</v>
      </c>
      <c r="D12" s="77" t="str">
        <f>microcode!AH56</f>
        <v>804141B</v>
      </c>
    </row>
    <row r="13" spans="1:5">
      <c r="A13">
        <v>12</v>
      </c>
      <c r="B13" t="str">
        <f t="shared" si="0"/>
        <v>001100</v>
      </c>
      <c r="C13" t="s">
        <v>13</v>
      </c>
      <c r="D13" s="77" t="str">
        <f>microcode!AH15</f>
        <v>0416008</v>
      </c>
    </row>
    <row r="14" spans="1:5">
      <c r="A14">
        <v>13</v>
      </c>
      <c r="B14" t="str">
        <f t="shared" si="0"/>
        <v>001101</v>
      </c>
      <c r="C14" t="s">
        <v>58</v>
      </c>
      <c r="D14" s="78" t="s">
        <v>59</v>
      </c>
    </row>
    <row r="15" spans="1:5">
      <c r="A15">
        <v>14</v>
      </c>
      <c r="B15" t="str">
        <f t="shared" si="0"/>
        <v>001110</v>
      </c>
      <c r="C15" t="s">
        <v>30</v>
      </c>
      <c r="D15" s="77" t="str">
        <f>microcode!AH40</f>
        <v>1041408</v>
      </c>
    </row>
    <row r="16" spans="1:5">
      <c r="A16">
        <v>15</v>
      </c>
      <c r="B16" t="str">
        <f t="shared" si="0"/>
        <v>001111</v>
      </c>
      <c r="C16" t="s">
        <v>61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12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58</v>
      </c>
      <c r="D18" s="78" t="s">
        <v>59</v>
      </c>
    </row>
    <row r="19" spans="1:5">
      <c r="A19">
        <v>18</v>
      </c>
      <c r="B19" t="str">
        <f t="shared" si="0"/>
        <v>010010</v>
      </c>
      <c r="C19" t="s">
        <v>20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33</v>
      </c>
      <c r="D20" s="77" t="str">
        <f>microcode!AH47</f>
        <v>4080323</v>
      </c>
    </row>
    <row r="21" spans="1:5" ht="16.5">
      <c r="A21">
        <v>20</v>
      </c>
      <c r="B21" t="str">
        <f t="shared" si="0"/>
        <v>010100</v>
      </c>
      <c r="C21" t="s">
        <v>16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58</v>
      </c>
      <c r="D22" s="78" t="s">
        <v>59</v>
      </c>
    </row>
    <row r="23" spans="1:5">
      <c r="A23">
        <v>22</v>
      </c>
      <c r="B23" t="str">
        <f t="shared" si="0"/>
        <v>010110</v>
      </c>
      <c r="C23" t="s">
        <v>28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41</v>
      </c>
      <c r="D24" s="82" t="str">
        <f>microcode!AH52</f>
        <v>4080327</v>
      </c>
    </row>
    <row r="25" spans="1:5">
      <c r="A25">
        <v>24</v>
      </c>
      <c r="B25" t="str">
        <f t="shared" si="0"/>
        <v>011000</v>
      </c>
      <c r="C25" t="s">
        <v>56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58</v>
      </c>
      <c r="D26" s="78" t="s">
        <v>59</v>
      </c>
    </row>
    <row r="27" spans="1:5">
      <c r="A27">
        <v>26</v>
      </c>
      <c r="B27" t="str">
        <f t="shared" si="0"/>
        <v>011010</v>
      </c>
      <c r="C27" t="s">
        <v>23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36</v>
      </c>
      <c r="D28" s="77" t="str">
        <f>microcode!AH57</f>
        <v>40000AB</v>
      </c>
    </row>
    <row r="29" spans="1:5">
      <c r="A29">
        <v>28</v>
      </c>
      <c r="B29" t="str">
        <f t="shared" si="0"/>
        <v>011100</v>
      </c>
      <c r="C29" t="s">
        <v>58</v>
      </c>
      <c r="D29" s="78" t="s">
        <v>59</v>
      </c>
    </row>
    <row r="30" spans="1:5">
      <c r="A30">
        <v>29</v>
      </c>
      <c r="B30" t="str">
        <f t="shared" si="0"/>
        <v>011101</v>
      </c>
      <c r="C30" t="s">
        <v>26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58</v>
      </c>
      <c r="D31" s="78" t="s">
        <v>59</v>
      </c>
    </row>
    <row r="32" spans="1:5">
      <c r="A32">
        <v>31</v>
      </c>
      <c r="B32" t="str">
        <f t="shared" si="0"/>
        <v>011111</v>
      </c>
      <c r="C32" t="s">
        <v>58</v>
      </c>
      <c r="D32" s="78" t="s">
        <v>59</v>
      </c>
    </row>
    <row r="33" spans="1:4">
      <c r="A33">
        <v>32</v>
      </c>
      <c r="B33" t="str">
        <f t="shared" si="0"/>
        <v>100000</v>
      </c>
      <c r="C33" t="s">
        <v>58</v>
      </c>
      <c r="D33" s="78" t="s">
        <v>59</v>
      </c>
    </row>
    <row r="34" spans="1:4">
      <c r="A34">
        <v>33</v>
      </c>
      <c r="B34" t="str">
        <f t="shared" si="0"/>
        <v>100001</v>
      </c>
      <c r="C34" t="s">
        <v>58</v>
      </c>
      <c r="D34" s="78" t="s">
        <v>59</v>
      </c>
    </row>
    <row r="35" spans="1:4">
      <c r="A35">
        <v>34</v>
      </c>
      <c r="B35" t="str">
        <f t="shared" si="0"/>
        <v>100010</v>
      </c>
      <c r="C35" t="s">
        <v>21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34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17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58</v>
      </c>
      <c r="D38" s="78" t="s">
        <v>59</v>
      </c>
    </row>
    <row r="39" spans="1:4">
      <c r="A39">
        <v>38</v>
      </c>
      <c r="B39" t="str">
        <f t="shared" si="0"/>
        <v>100110</v>
      </c>
      <c r="C39" t="s">
        <v>29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42</v>
      </c>
      <c r="D40" s="77" t="str">
        <f>microcode!AH53</f>
        <v>00000C8</v>
      </c>
    </row>
    <row r="41" spans="1:4">
      <c r="A41">
        <v>40</v>
      </c>
      <c r="B41" t="str">
        <f t="shared" si="0"/>
        <v>101000</v>
      </c>
      <c r="C41" t="s">
        <v>57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58</v>
      </c>
      <c r="D42" s="79" t="s">
        <v>59</v>
      </c>
    </row>
    <row r="43" spans="1:4">
      <c r="A43">
        <v>42</v>
      </c>
      <c r="B43" t="str">
        <f t="shared" si="0"/>
        <v>101010</v>
      </c>
      <c r="C43" t="s">
        <v>24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37</v>
      </c>
      <c r="D44" s="77" t="str">
        <f>microcode!AH58</f>
        <v>810003B</v>
      </c>
    </row>
    <row r="45" spans="1:4">
      <c r="A45">
        <v>44</v>
      </c>
      <c r="B45" t="str">
        <f t="shared" si="0"/>
        <v>101100</v>
      </c>
      <c r="C45" t="s">
        <v>58</v>
      </c>
      <c r="D45" s="79" t="s">
        <v>59</v>
      </c>
    </row>
    <row r="46" spans="1:4">
      <c r="A46">
        <v>45</v>
      </c>
      <c r="B46" t="str">
        <f t="shared" si="0"/>
        <v>101101</v>
      </c>
      <c r="C46" t="s">
        <v>39</v>
      </c>
      <c r="D46" s="77" t="str">
        <f>microcode!AH60</f>
        <v>00000C8</v>
      </c>
    </row>
    <row r="47" spans="1:4">
      <c r="A47">
        <v>46</v>
      </c>
      <c r="B47" t="str">
        <f t="shared" si="0"/>
        <v>101110</v>
      </c>
      <c r="C47" t="s">
        <v>58</v>
      </c>
      <c r="D47" s="79" t="s">
        <v>59</v>
      </c>
    </row>
    <row r="48" spans="1:4">
      <c r="A48">
        <v>47</v>
      </c>
      <c r="B48" t="str">
        <f t="shared" si="0"/>
        <v>101111</v>
      </c>
      <c r="C48" t="s">
        <v>58</v>
      </c>
      <c r="D48" s="79" t="s">
        <v>59</v>
      </c>
    </row>
    <row r="49" spans="1:4">
      <c r="A49">
        <v>48</v>
      </c>
      <c r="B49" t="str">
        <f t="shared" si="0"/>
        <v>110000</v>
      </c>
      <c r="C49" t="s">
        <v>58</v>
      </c>
      <c r="D49" s="79" t="s">
        <v>59</v>
      </c>
    </row>
    <row r="50" spans="1:4">
      <c r="A50">
        <v>49</v>
      </c>
      <c r="B50" t="str">
        <f t="shared" si="0"/>
        <v>110001</v>
      </c>
      <c r="C50" t="s">
        <v>58</v>
      </c>
      <c r="D50" s="79" t="s">
        <v>59</v>
      </c>
    </row>
    <row r="51" spans="1:4">
      <c r="A51">
        <v>50</v>
      </c>
      <c r="B51" t="str">
        <f t="shared" si="0"/>
        <v>110010</v>
      </c>
      <c r="C51" t="s">
        <v>58</v>
      </c>
      <c r="D51" s="79" t="s">
        <v>59</v>
      </c>
    </row>
    <row r="52" spans="1:4">
      <c r="A52">
        <v>51</v>
      </c>
      <c r="B52" t="str">
        <f t="shared" si="0"/>
        <v>110011</v>
      </c>
      <c r="C52" t="s">
        <v>58</v>
      </c>
      <c r="D52" s="79" t="s">
        <v>59</v>
      </c>
    </row>
    <row r="53" spans="1:4">
      <c r="A53">
        <v>52</v>
      </c>
      <c r="B53" t="str">
        <f t="shared" si="0"/>
        <v>110100</v>
      </c>
      <c r="C53" t="s">
        <v>58</v>
      </c>
      <c r="D53" s="79" t="s">
        <v>59</v>
      </c>
    </row>
    <row r="54" spans="1:4">
      <c r="A54">
        <v>53</v>
      </c>
      <c r="B54" t="str">
        <f t="shared" si="0"/>
        <v>110101</v>
      </c>
      <c r="C54" t="s">
        <v>58</v>
      </c>
      <c r="D54" s="79" t="s">
        <v>59</v>
      </c>
    </row>
    <row r="55" spans="1:4">
      <c r="A55">
        <v>54</v>
      </c>
      <c r="B55" t="str">
        <f t="shared" si="0"/>
        <v>110110</v>
      </c>
      <c r="C55" t="s">
        <v>58</v>
      </c>
      <c r="D55" s="79" t="s">
        <v>59</v>
      </c>
    </row>
    <row r="56" spans="1:4">
      <c r="A56">
        <v>55</v>
      </c>
      <c r="B56" t="str">
        <f t="shared" si="0"/>
        <v>110111</v>
      </c>
      <c r="C56" t="s">
        <v>58</v>
      </c>
      <c r="D56" s="79" t="s">
        <v>59</v>
      </c>
    </row>
    <row r="57" spans="1:4">
      <c r="A57">
        <v>56</v>
      </c>
      <c r="B57" t="str">
        <f t="shared" si="0"/>
        <v>111000</v>
      </c>
      <c r="C57" t="s">
        <v>72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58</v>
      </c>
      <c r="D58" s="79" t="s">
        <v>59</v>
      </c>
    </row>
    <row r="59" spans="1:4">
      <c r="A59">
        <v>58</v>
      </c>
      <c r="B59" t="str">
        <f t="shared" si="0"/>
        <v>111010</v>
      </c>
      <c r="C59" t="s">
        <v>25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38</v>
      </c>
      <c r="D60" s="77" t="str">
        <f>microcode!AH59</f>
        <v>408032D</v>
      </c>
    </row>
    <row r="61" spans="1:4">
      <c r="A61">
        <v>60</v>
      </c>
      <c r="B61" t="str">
        <f t="shared" si="0"/>
        <v>111100</v>
      </c>
      <c r="C61" t="s">
        <v>58</v>
      </c>
      <c r="D61" s="79" t="s">
        <v>59</v>
      </c>
    </row>
    <row r="62" spans="1:4">
      <c r="A62">
        <v>61</v>
      </c>
      <c r="B62" t="str">
        <f t="shared" si="0"/>
        <v>111101</v>
      </c>
      <c r="C62" t="s">
        <v>58</v>
      </c>
      <c r="D62" s="79" t="s">
        <v>59</v>
      </c>
    </row>
    <row r="63" spans="1:4">
      <c r="A63">
        <v>62</v>
      </c>
      <c r="B63" t="str">
        <f t="shared" si="0"/>
        <v>111110</v>
      </c>
      <c r="C63" t="s">
        <v>58</v>
      </c>
      <c r="D63" s="79" t="s">
        <v>59</v>
      </c>
    </row>
    <row r="64" spans="1:4">
      <c r="A64">
        <v>63</v>
      </c>
      <c r="B64" t="str">
        <f t="shared" si="0"/>
        <v>111111</v>
      </c>
      <c r="C64" t="s">
        <v>58</v>
      </c>
      <c r="D64" s="79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Hyun Hee Park</cp:lastModifiedBy>
  <dcterms:created xsi:type="dcterms:W3CDTF">2019-09-08T20:16:07Z</dcterms:created>
  <dcterms:modified xsi:type="dcterms:W3CDTF">2021-03-02T00:29:17Z</dcterms:modified>
</cp:coreProperties>
</file>