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24"/>
  <workbookPr/>
  <mc:AlternateContent xmlns:mc="http://schemas.openxmlformats.org/markup-compatibility/2006">
    <mc:Choice Requires="x15">
      <x15ac:absPath xmlns:x15ac="http://schemas.microsoft.com/office/spreadsheetml/2010/11/ac" url="/Users/hwan/Sandbox/save_example_dataset/"/>
    </mc:Choice>
  </mc:AlternateContent>
  <bookViews>
    <workbookView xWindow="0" yWindow="460" windowWidth="38400" windowHeight="195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F27" i="1"/>
  <c r="J27" i="1"/>
  <c r="F26" i="1"/>
  <c r="J26" i="1"/>
  <c r="F25" i="1"/>
  <c r="J25" i="1"/>
  <c r="F24" i="1"/>
  <c r="J24" i="1"/>
  <c r="F23" i="1"/>
  <c r="J23" i="1"/>
  <c r="D22" i="1"/>
  <c r="F22" i="1"/>
  <c r="J22" i="1"/>
  <c r="D21" i="1"/>
  <c r="F21" i="1"/>
  <c r="J21" i="1"/>
  <c r="D20" i="1"/>
  <c r="F20" i="1"/>
  <c r="J20" i="1"/>
  <c r="D19" i="1"/>
  <c r="F19" i="1"/>
  <c r="J19" i="1"/>
  <c r="D18" i="1"/>
  <c r="F18" i="1"/>
  <c r="J18" i="1"/>
  <c r="D17" i="1"/>
  <c r="F17" i="1"/>
  <c r="J17" i="1"/>
  <c r="D16" i="1"/>
  <c r="F16" i="1"/>
  <c r="J16" i="1"/>
  <c r="D15" i="1"/>
  <c r="F15" i="1"/>
  <c r="J15" i="1"/>
  <c r="D14" i="1"/>
  <c r="F14" i="1"/>
  <c r="J14" i="1"/>
  <c r="D13" i="1"/>
  <c r="F13" i="1"/>
  <c r="J13" i="1"/>
  <c r="D12" i="1"/>
  <c r="F12" i="1"/>
  <c r="J12" i="1"/>
  <c r="D11" i="1"/>
  <c r="F11" i="1"/>
  <c r="J11" i="1"/>
  <c r="D10" i="1"/>
  <c r="F10" i="1"/>
  <c r="J10" i="1"/>
  <c r="D9" i="1"/>
  <c r="F9" i="1"/>
  <c r="J9" i="1"/>
  <c r="D8" i="1"/>
  <c r="F8" i="1"/>
  <c r="J8" i="1"/>
  <c r="F7" i="1"/>
  <c r="J7" i="1"/>
  <c r="F6" i="1"/>
  <c r="J6" i="1"/>
  <c r="F5" i="1"/>
  <c r="J5" i="1"/>
  <c r="F4" i="1"/>
  <c r="J4" i="1"/>
  <c r="F3" i="1"/>
  <c r="J3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" i="1"/>
  <c r="G3" i="1"/>
  <c r="C18" i="1"/>
  <c r="C19" i="1"/>
  <c r="C20" i="1"/>
  <c r="C21" i="1"/>
  <c r="C22" i="1"/>
  <c r="G4" i="1"/>
  <c r="G5" i="1"/>
  <c r="G6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C17" i="1"/>
  <c r="G17" i="1"/>
  <c r="G18" i="1"/>
  <c r="G19" i="1"/>
  <c r="G20" i="1"/>
  <c r="G21" i="1"/>
  <c r="G22" i="1"/>
  <c r="G23" i="1"/>
  <c r="G24" i="1"/>
  <c r="G25" i="1"/>
  <c r="G26" i="1"/>
  <c r="G27" i="1"/>
  <c r="G28" i="1"/>
  <c r="F2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8" i="1"/>
  <c r="I28" i="1"/>
  <c r="J28" i="1"/>
  <c r="L2" i="1"/>
  <c r="K2" i="1"/>
</calcChain>
</file>

<file path=xl/sharedStrings.xml><?xml version="1.0" encoding="utf-8"?>
<sst xmlns="http://schemas.openxmlformats.org/spreadsheetml/2006/main" count="122" uniqueCount="62">
  <si>
    <t>gRNAseq</t>
  </si>
  <si>
    <t>gRNAname</t>
  </si>
  <si>
    <t>POSCTRL_1</t>
  </si>
  <si>
    <t>POSCTRL_2</t>
  </si>
  <si>
    <t>POSCTRL_3</t>
  </si>
  <si>
    <t>POSCTRL_4</t>
  </si>
  <si>
    <t>POSCTRL_5</t>
  </si>
  <si>
    <t>NEGCTRL_1</t>
  </si>
  <si>
    <t>NEGCTRL_2</t>
  </si>
  <si>
    <t>NEGCTRL_3</t>
  </si>
  <si>
    <t>NEGCTRL_4</t>
  </si>
  <si>
    <t>NEGCTRL_5</t>
  </si>
  <si>
    <t>PARK2_1</t>
  </si>
  <si>
    <t>PARK2_2</t>
  </si>
  <si>
    <t>PARK2_3</t>
  </si>
  <si>
    <t>PARK2_4</t>
  </si>
  <si>
    <t>PARK2_5</t>
  </si>
  <si>
    <t>TRIM28_1</t>
  </si>
  <si>
    <t>TRIM28_2</t>
  </si>
  <si>
    <t>TRIM28_3</t>
  </si>
  <si>
    <t>TRIM28_4</t>
  </si>
  <si>
    <t>TRIM28_5</t>
  </si>
  <si>
    <t>RAB_1</t>
  </si>
  <si>
    <t>RAB_2</t>
  </si>
  <si>
    <t>RAB_3</t>
  </si>
  <si>
    <t>RAB_4</t>
  </si>
  <si>
    <t>RAB_5</t>
  </si>
  <si>
    <t>AAACAGACAGCTACTGGAGA</t>
  </si>
  <si>
    <t>CAACTATTGCTGATCATCCT</t>
  </si>
  <si>
    <t>CATATCCGGCTCAACGGATC</t>
  </si>
  <si>
    <t>TAAGATCTTGGTCTTCGATA</t>
  </si>
  <si>
    <t>CTCGAACTCGCTGTACTGGC</t>
  </si>
  <si>
    <t>CGTCTGGGAATTCCTGGGAA</t>
  </si>
  <si>
    <t>ACTCCCTACAACAGCTCCAC</t>
  </si>
  <si>
    <t>GTGCCCAGCGCGGCGGCAAG</t>
  </si>
  <si>
    <t>AGTTAAATTGGTTTAGGCCC</t>
  </si>
  <si>
    <t>GCCCCTCCATGCCATCGCGG</t>
  </si>
  <si>
    <t>AACGTACAACAGATATCGCG</t>
  </si>
  <si>
    <t>AAAGGCAGAAATCACAACAG</t>
  </si>
  <si>
    <t>ATACACCGCACTCAAAGCTC</t>
  </si>
  <si>
    <t>AATAAATCGGGTAAGGTGCC</t>
  </si>
  <si>
    <t>TTTACTGATATGCATGGTTG</t>
  </si>
  <si>
    <t>ACGAGTCTACCTGCTACATG</t>
  </si>
  <si>
    <t>AGGATAGTCCGTACAACACC</t>
  </si>
  <si>
    <t>GTATATTGCTTCCTAAAGAT</t>
  </si>
  <si>
    <t>GGGCAACAGCACCAGAGGAG</t>
  </si>
  <si>
    <t>GTCGAACTGAAAGGACCCAC</t>
  </si>
  <si>
    <t>TAAGTACCCACGGGGTACTG</t>
  </si>
  <si>
    <t>GAAGCCCGGCAATGCGATTT</t>
  </si>
  <si>
    <t>CTGTAGAAGCTACATCGGCT</t>
  </si>
  <si>
    <t>AGCACATACACGAGCGGAAA</t>
  </si>
  <si>
    <t>TACCCGTTCAAGTCATCCGC</t>
  </si>
  <si>
    <t>Base1</t>
  </si>
  <si>
    <t>Base2</t>
  </si>
  <si>
    <t>Low1</t>
  </si>
  <si>
    <t>Low2</t>
  </si>
  <si>
    <t>High1</t>
  </si>
  <si>
    <t>High2</t>
  </si>
  <si>
    <t>Contam1</t>
  </si>
  <si>
    <t>Contam2</t>
  </si>
  <si>
    <t>FC_Low</t>
  </si>
  <si>
    <t>FC_High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</si>
</sst>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Ruler="0" zoomScale="155" zoomScaleNormal="155" zoomScalePageLayoutView="155" workbookViewId="0">
      <selection activeCell="B8" sqref="A1:L28"/>
    </sheetView>
  </sheetViews>
  <sheetFormatPr baseColWidth="10" defaultRowHeight="16" x14ac:dyDescent="0.2"/>
  <cols>
    <col min="2" max="2" width="24.83203125" bestFit="1" customWidth="1"/>
    <col min="3" max="4" width="24.83203125" customWidth="1"/>
    <col min="7" max="7" width="12.6640625" bestFit="1" customWidth="1"/>
  </cols>
  <sheetData>
    <row r="1" spans="1:12" x14ac:dyDescent="0.2">
      <c r="A1" t="s">
        <v>1</v>
      </c>
      <c r="B1" t="s">
        <v>0</v>
      </c>
      <c r="C1" t="s">
        <v>60</v>
      </c>
      <c r="D1" t="s">
        <v>61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hidden="1" x14ac:dyDescent="0.2">
      <c r="E2">
        <f t="shared" ref="E2:F2" ca="1" si="0">SUM(E3:E27)</f>
        <v>579</v>
      </c>
      <c r="F2">
        <f t="shared" ca="1" si="0"/>
        <v>563</v>
      </c>
      <c r="G2">
        <v>1000</v>
      </c>
      <c r="H2">
        <v>1000</v>
      </c>
      <c r="I2">
        <v>1000</v>
      </c>
      <c r="J2">
        <v>1000</v>
      </c>
      <c r="K2">
        <f ca="1">SUM(K3:K27)</f>
        <v>621</v>
      </c>
      <c r="L2">
        <f t="shared" ref="L2" ca="1" si="1">SUM(L3:L27)</f>
        <v>696</v>
      </c>
    </row>
    <row r="3" spans="1:12" x14ac:dyDescent="0.2">
      <c r="A3" t="s">
        <v>2</v>
      </c>
      <c r="B3" t="s">
        <v>27</v>
      </c>
      <c r="C3">
        <v>2</v>
      </c>
      <c r="D3">
        <v>0.2</v>
      </c>
      <c r="E3">
        <f ca="1">INT(RAND()*47+3+0.5)</f>
        <v>8</v>
      </c>
      <c r="F3">
        <f ca="1">INT(RAND()*47+3+0.5)</f>
        <v>9</v>
      </c>
      <c r="G3">
        <f t="shared" ref="G3:G27" ca="1" si="2">INT(C3*E3*G$2/E$2+0.5)</f>
        <v>28</v>
      </c>
      <c r="H3">
        <f ca="1">INT(C3*F3*H$2/F$2+0.5)</f>
        <v>32</v>
      </c>
      <c r="I3">
        <f ca="1">INT(D3*E3*I$2/G$2+0.5)</f>
        <v>2</v>
      </c>
      <c r="J3">
        <f ca="1">INT(D3*F3*J$2/H$2+0.5)</f>
        <v>2</v>
      </c>
      <c r="K3">
        <f ca="1">INT(RAND()*50+0.5)</f>
        <v>45</v>
      </c>
      <c r="L3">
        <f t="shared" ref="L3:L27" ca="1" si="3">INT(RAND()*50+0.5)</f>
        <v>24</v>
      </c>
    </row>
    <row r="4" spans="1:12" x14ac:dyDescent="0.2">
      <c r="A4" t="s">
        <v>3</v>
      </c>
      <c r="B4" t="s">
        <v>28</v>
      </c>
      <c r="C4">
        <v>3</v>
      </c>
      <c r="D4">
        <v>0.1</v>
      </c>
      <c r="E4">
        <f t="shared" ref="E4:F26" ca="1" si="4">INT(RAND()*47+3+0.5)</f>
        <v>16</v>
      </c>
      <c r="F4">
        <f t="shared" ca="1" si="4"/>
        <v>41</v>
      </c>
      <c r="G4">
        <f t="shared" ca="1" si="2"/>
        <v>83</v>
      </c>
      <c r="H4">
        <f t="shared" ref="H4:H27" ca="1" si="5">INT(C4*F4*H$2/F$2+0.5)</f>
        <v>218</v>
      </c>
      <c r="I4">
        <f t="shared" ref="I4:I27" ca="1" si="6">INT(D4*E4*I$2/G$2+0.5)</f>
        <v>2</v>
      </c>
      <c r="J4">
        <f t="shared" ref="J4:J27" ca="1" si="7">INT(D4*F4*J$2/H$2+0.5)</f>
        <v>4</v>
      </c>
      <c r="K4">
        <f t="shared" ref="K4:K27" ca="1" si="8">INT(RAND()*50+0.5)</f>
        <v>39</v>
      </c>
      <c r="L4">
        <f t="shared" ca="1" si="3"/>
        <v>30</v>
      </c>
    </row>
    <row r="5" spans="1:12" x14ac:dyDescent="0.2">
      <c r="A5" t="s">
        <v>4</v>
      </c>
      <c r="B5" t="s">
        <v>29</v>
      </c>
      <c r="C5">
        <v>2</v>
      </c>
      <c r="D5">
        <v>0</v>
      </c>
      <c r="E5">
        <f t="shared" ca="1" si="4"/>
        <v>14</v>
      </c>
      <c r="F5">
        <f t="shared" ca="1" si="4"/>
        <v>20</v>
      </c>
      <c r="G5">
        <f t="shared" ca="1" si="2"/>
        <v>48</v>
      </c>
      <c r="H5">
        <f t="shared" ca="1" si="5"/>
        <v>71</v>
      </c>
      <c r="I5">
        <f t="shared" ca="1" si="6"/>
        <v>0</v>
      </c>
      <c r="J5">
        <f t="shared" ca="1" si="7"/>
        <v>0</v>
      </c>
      <c r="K5">
        <f t="shared" ca="1" si="8"/>
        <v>40</v>
      </c>
      <c r="L5">
        <f t="shared" ca="1" si="3"/>
        <v>25</v>
      </c>
    </row>
    <row r="6" spans="1:12" x14ac:dyDescent="0.2">
      <c r="A6" t="s">
        <v>5</v>
      </c>
      <c r="B6" t="s">
        <v>30</v>
      </c>
      <c r="C6">
        <v>3</v>
      </c>
      <c r="D6">
        <v>0.05</v>
      </c>
      <c r="E6">
        <f t="shared" ca="1" si="4"/>
        <v>14</v>
      </c>
      <c r="F6">
        <f t="shared" ca="1" si="4"/>
        <v>32</v>
      </c>
      <c r="G6">
        <f t="shared" ca="1" si="2"/>
        <v>73</v>
      </c>
      <c r="H6">
        <f t="shared" ca="1" si="5"/>
        <v>171</v>
      </c>
      <c r="I6">
        <f t="shared" ca="1" si="6"/>
        <v>1</v>
      </c>
      <c r="J6">
        <f t="shared" ca="1" si="7"/>
        <v>2</v>
      </c>
      <c r="K6">
        <f t="shared" ca="1" si="8"/>
        <v>36</v>
      </c>
      <c r="L6">
        <f t="shared" ca="1" si="3"/>
        <v>35</v>
      </c>
    </row>
    <row r="7" spans="1:12" x14ac:dyDescent="0.2">
      <c r="A7" t="s">
        <v>6</v>
      </c>
      <c r="B7" t="s">
        <v>31</v>
      </c>
      <c r="C7">
        <v>4</v>
      </c>
      <c r="D7">
        <v>8.9999999999999993E-3</v>
      </c>
      <c r="E7">
        <f t="shared" ca="1" si="4"/>
        <v>40</v>
      </c>
      <c r="F7">
        <f t="shared" ca="1" si="4"/>
        <v>6</v>
      </c>
      <c r="G7">
        <f t="shared" ca="1" si="2"/>
        <v>276</v>
      </c>
      <c r="H7">
        <f t="shared" ca="1" si="5"/>
        <v>43</v>
      </c>
      <c r="I7">
        <f t="shared" ca="1" si="6"/>
        <v>0</v>
      </c>
      <c r="J7">
        <f t="shared" ca="1" si="7"/>
        <v>0</v>
      </c>
      <c r="K7">
        <f t="shared" ca="1" si="8"/>
        <v>13</v>
      </c>
      <c r="L7">
        <f t="shared" ca="1" si="3"/>
        <v>24</v>
      </c>
    </row>
    <row r="8" spans="1:12" x14ac:dyDescent="0.2">
      <c r="A8" t="s">
        <v>7</v>
      </c>
      <c r="B8" t="s">
        <v>32</v>
      </c>
      <c r="C8">
        <f ca="1">RAND()*0.1</f>
        <v>8.7028847754409652E-2</v>
      </c>
      <c r="D8">
        <f t="shared" ref="D8:D12" ca="1" si="9">RAND()*0.1</f>
        <v>6.7041808510445791E-2</v>
      </c>
      <c r="E8">
        <f t="shared" ca="1" si="4"/>
        <v>48</v>
      </c>
      <c r="F8">
        <f t="shared" ca="1" si="4"/>
        <v>20</v>
      </c>
      <c r="G8">
        <f t="shared" ca="1" si="2"/>
        <v>7</v>
      </c>
      <c r="H8">
        <f t="shared" ca="1" si="5"/>
        <v>3</v>
      </c>
      <c r="I8">
        <f t="shared" ca="1" si="6"/>
        <v>3</v>
      </c>
      <c r="J8">
        <f t="shared" ca="1" si="7"/>
        <v>1</v>
      </c>
      <c r="K8">
        <f t="shared" ca="1" si="8"/>
        <v>9</v>
      </c>
      <c r="L8">
        <f t="shared" ca="1" si="3"/>
        <v>10</v>
      </c>
    </row>
    <row r="9" spans="1:12" x14ac:dyDescent="0.2">
      <c r="A9" t="s">
        <v>8</v>
      </c>
      <c r="B9" t="s">
        <v>33</v>
      </c>
      <c r="C9">
        <f t="shared" ref="C9:C12" ca="1" si="10">RAND()*0.1</f>
        <v>9.0571555785049482E-2</v>
      </c>
      <c r="D9">
        <f t="shared" ca="1" si="9"/>
        <v>5.7997355631772135E-2</v>
      </c>
      <c r="E9">
        <f t="shared" ca="1" si="4"/>
        <v>41</v>
      </c>
      <c r="F9">
        <f t="shared" ca="1" si="4"/>
        <v>15</v>
      </c>
      <c r="G9">
        <f t="shared" ca="1" si="2"/>
        <v>6</v>
      </c>
      <c r="H9">
        <f t="shared" ca="1" si="5"/>
        <v>2</v>
      </c>
      <c r="I9">
        <f t="shared" ca="1" si="6"/>
        <v>2</v>
      </c>
      <c r="J9">
        <f t="shared" ca="1" si="7"/>
        <v>1</v>
      </c>
      <c r="K9">
        <f t="shared" ca="1" si="8"/>
        <v>20</v>
      </c>
      <c r="L9">
        <f t="shared" ca="1" si="3"/>
        <v>42</v>
      </c>
    </row>
    <row r="10" spans="1:12" x14ac:dyDescent="0.2">
      <c r="A10" t="s">
        <v>9</v>
      </c>
      <c r="B10" t="s">
        <v>34</v>
      </c>
      <c r="C10">
        <f t="shared" ca="1" si="10"/>
        <v>3.5877729502071999E-2</v>
      </c>
      <c r="D10">
        <f t="shared" ca="1" si="9"/>
        <v>7.885097702676562E-2</v>
      </c>
      <c r="E10">
        <f t="shared" ca="1" si="4"/>
        <v>28</v>
      </c>
      <c r="F10">
        <f t="shared" ca="1" si="4"/>
        <v>19</v>
      </c>
      <c r="G10">
        <f t="shared" ca="1" si="2"/>
        <v>2</v>
      </c>
      <c r="H10">
        <f t="shared" ca="1" si="5"/>
        <v>1</v>
      </c>
      <c r="I10">
        <f t="shared" ca="1" si="6"/>
        <v>2</v>
      </c>
      <c r="J10">
        <f t="shared" ca="1" si="7"/>
        <v>1</v>
      </c>
      <c r="K10">
        <f t="shared" ca="1" si="8"/>
        <v>49</v>
      </c>
      <c r="L10">
        <f t="shared" ca="1" si="3"/>
        <v>43</v>
      </c>
    </row>
    <row r="11" spans="1:12" x14ac:dyDescent="0.2">
      <c r="A11" t="s">
        <v>10</v>
      </c>
      <c r="B11" t="s">
        <v>35</v>
      </c>
      <c r="C11">
        <f t="shared" ca="1" si="10"/>
        <v>6.2962439628775832E-2</v>
      </c>
      <c r="D11">
        <f t="shared" ca="1" si="9"/>
        <v>2.2483602830534979E-2</v>
      </c>
      <c r="E11">
        <f t="shared" ca="1" si="4"/>
        <v>5</v>
      </c>
      <c r="F11">
        <f t="shared" ca="1" si="4"/>
        <v>45</v>
      </c>
      <c r="G11">
        <f t="shared" ca="1" si="2"/>
        <v>1</v>
      </c>
      <c r="H11">
        <f t="shared" ca="1" si="5"/>
        <v>5</v>
      </c>
      <c r="I11">
        <f t="shared" ca="1" si="6"/>
        <v>0</v>
      </c>
      <c r="J11">
        <f t="shared" ca="1" si="7"/>
        <v>1</v>
      </c>
      <c r="K11">
        <f t="shared" ca="1" si="8"/>
        <v>14</v>
      </c>
      <c r="L11">
        <f t="shared" ca="1" si="3"/>
        <v>23</v>
      </c>
    </row>
    <row r="12" spans="1:12" x14ac:dyDescent="0.2">
      <c r="A12" t="s">
        <v>11</v>
      </c>
      <c r="B12" t="s">
        <v>36</v>
      </c>
      <c r="C12">
        <f t="shared" ca="1" si="10"/>
        <v>2.8081743785931423E-2</v>
      </c>
      <c r="D12">
        <f t="shared" ca="1" si="9"/>
        <v>3.9482638876673803E-2</v>
      </c>
      <c r="E12">
        <f t="shared" ca="1" si="4"/>
        <v>10</v>
      </c>
      <c r="F12">
        <f t="shared" ca="1" si="4"/>
        <v>32</v>
      </c>
      <c r="G12">
        <f t="shared" ca="1" si="2"/>
        <v>0</v>
      </c>
      <c r="H12">
        <f t="shared" ca="1" si="5"/>
        <v>2</v>
      </c>
      <c r="I12">
        <f t="shared" ca="1" si="6"/>
        <v>0</v>
      </c>
      <c r="J12">
        <f t="shared" ca="1" si="7"/>
        <v>1</v>
      </c>
      <c r="K12">
        <f t="shared" ca="1" si="8"/>
        <v>14</v>
      </c>
      <c r="L12">
        <f t="shared" ca="1" si="3"/>
        <v>42</v>
      </c>
    </row>
    <row r="13" spans="1:12" x14ac:dyDescent="0.2">
      <c r="A13" t="s">
        <v>12</v>
      </c>
      <c r="B13" t="s">
        <v>37</v>
      </c>
      <c r="C13">
        <f ca="1">RAND()*0.05</f>
        <v>2.977489559470441E-2</v>
      </c>
      <c r="D13">
        <f ca="1">RAND()*3+2</f>
        <v>4.6551151700902667</v>
      </c>
      <c r="E13">
        <f t="shared" ca="1" si="4"/>
        <v>9</v>
      </c>
      <c r="F13">
        <f t="shared" ca="1" si="4"/>
        <v>42</v>
      </c>
      <c r="G13">
        <f t="shared" ca="1" si="2"/>
        <v>0</v>
      </c>
      <c r="H13">
        <f t="shared" ca="1" si="5"/>
        <v>2</v>
      </c>
      <c r="I13">
        <f t="shared" ca="1" si="6"/>
        <v>42</v>
      </c>
      <c r="J13">
        <f t="shared" ca="1" si="7"/>
        <v>196</v>
      </c>
      <c r="K13">
        <f t="shared" ca="1" si="8"/>
        <v>37</v>
      </c>
      <c r="L13">
        <f t="shared" ca="1" si="3"/>
        <v>36</v>
      </c>
    </row>
    <row r="14" spans="1:12" x14ac:dyDescent="0.2">
      <c r="A14" t="s">
        <v>13</v>
      </c>
      <c r="B14" t="s">
        <v>38</v>
      </c>
      <c r="C14">
        <f t="shared" ref="C14:C17" ca="1" si="11">RAND()*0.05</f>
        <v>3.5657876478021822E-2</v>
      </c>
      <c r="D14">
        <f t="shared" ref="D14:D17" ca="1" si="12">RAND()*3+2</f>
        <v>3.1004750560338916</v>
      </c>
      <c r="E14">
        <f t="shared" ca="1" si="4"/>
        <v>29</v>
      </c>
      <c r="F14">
        <f t="shared" ca="1" si="4"/>
        <v>37</v>
      </c>
      <c r="G14">
        <f t="shared" ca="1" si="2"/>
        <v>2</v>
      </c>
      <c r="H14">
        <f t="shared" ca="1" si="5"/>
        <v>2</v>
      </c>
      <c r="I14">
        <f t="shared" ca="1" si="6"/>
        <v>90</v>
      </c>
      <c r="J14">
        <f t="shared" ca="1" si="7"/>
        <v>115</v>
      </c>
      <c r="K14">
        <f t="shared" ca="1" si="8"/>
        <v>6</v>
      </c>
      <c r="L14">
        <f t="shared" ca="1" si="3"/>
        <v>40</v>
      </c>
    </row>
    <row r="15" spans="1:12" x14ac:dyDescent="0.2">
      <c r="A15" t="s">
        <v>14</v>
      </c>
      <c r="B15" t="s">
        <v>39</v>
      </c>
      <c r="C15">
        <f t="shared" ca="1" si="11"/>
        <v>1.8560067104626543E-3</v>
      </c>
      <c r="D15">
        <f t="shared" ca="1" si="12"/>
        <v>4.2905693839403387</v>
      </c>
      <c r="E15">
        <f t="shared" ca="1" si="4"/>
        <v>15</v>
      </c>
      <c r="F15">
        <f t="shared" ca="1" si="4"/>
        <v>24</v>
      </c>
      <c r="G15">
        <f t="shared" ca="1" si="2"/>
        <v>0</v>
      </c>
      <c r="H15">
        <f t="shared" ca="1" si="5"/>
        <v>0</v>
      </c>
      <c r="I15">
        <f t="shared" ca="1" si="6"/>
        <v>64</v>
      </c>
      <c r="J15">
        <f t="shared" ca="1" si="7"/>
        <v>103</v>
      </c>
      <c r="K15">
        <f t="shared" ca="1" si="8"/>
        <v>30</v>
      </c>
      <c r="L15">
        <f t="shared" ca="1" si="3"/>
        <v>3</v>
      </c>
    </row>
    <row r="16" spans="1:12" x14ac:dyDescent="0.2">
      <c r="A16" t="s">
        <v>15</v>
      </c>
      <c r="B16" t="s">
        <v>40</v>
      </c>
      <c r="C16">
        <f t="shared" ca="1" si="11"/>
        <v>2.829728824176958E-2</v>
      </c>
      <c r="D16">
        <f t="shared" ca="1" si="12"/>
        <v>2.5228592718146001</v>
      </c>
      <c r="E16">
        <f t="shared" ca="1" si="4"/>
        <v>14</v>
      </c>
      <c r="F16">
        <f t="shared" ca="1" si="4"/>
        <v>24</v>
      </c>
      <c r="G16">
        <f t="shared" ca="1" si="2"/>
        <v>1</v>
      </c>
      <c r="H16">
        <f t="shared" ca="1" si="5"/>
        <v>1</v>
      </c>
      <c r="I16">
        <f t="shared" ca="1" si="6"/>
        <v>35</v>
      </c>
      <c r="J16">
        <f t="shared" ca="1" si="7"/>
        <v>61</v>
      </c>
      <c r="K16">
        <f t="shared" ca="1" si="8"/>
        <v>24</v>
      </c>
      <c r="L16">
        <f t="shared" ca="1" si="3"/>
        <v>10</v>
      </c>
    </row>
    <row r="17" spans="1:12" x14ac:dyDescent="0.2">
      <c r="A17" t="s">
        <v>16</v>
      </c>
      <c r="B17" t="s">
        <v>41</v>
      </c>
      <c r="C17">
        <f t="shared" ca="1" si="11"/>
        <v>2.3415284262788123E-2</v>
      </c>
      <c r="D17">
        <f t="shared" ca="1" si="12"/>
        <v>2.6228371064842255</v>
      </c>
      <c r="E17">
        <f t="shared" ca="1" si="4"/>
        <v>45</v>
      </c>
      <c r="F17">
        <f t="shared" ca="1" si="4"/>
        <v>7</v>
      </c>
      <c r="G17">
        <f t="shared" ca="1" si="2"/>
        <v>2</v>
      </c>
      <c r="H17">
        <f t="shared" ca="1" si="5"/>
        <v>0</v>
      </c>
      <c r="I17">
        <f t="shared" ca="1" si="6"/>
        <v>118</v>
      </c>
      <c r="J17">
        <f t="shared" ca="1" si="7"/>
        <v>18</v>
      </c>
      <c r="K17">
        <f t="shared" ca="1" si="8"/>
        <v>47</v>
      </c>
      <c r="L17">
        <f t="shared" ca="1" si="3"/>
        <v>9</v>
      </c>
    </row>
    <row r="18" spans="1:12" x14ac:dyDescent="0.2">
      <c r="A18" t="s">
        <v>17</v>
      </c>
      <c r="B18" t="s">
        <v>42</v>
      </c>
      <c r="C18">
        <f ca="1">RAND()*3+2</f>
        <v>3.4984012847243786</v>
      </c>
      <c r="D18">
        <f ca="1">RAND()*0.1</f>
        <v>2.8049514594154779E-2</v>
      </c>
      <c r="E18">
        <f t="shared" ca="1" si="4"/>
        <v>14</v>
      </c>
      <c r="F18">
        <f t="shared" ca="1" si="4"/>
        <v>16</v>
      </c>
      <c r="G18">
        <f t="shared" ca="1" si="2"/>
        <v>85</v>
      </c>
      <c r="H18">
        <f t="shared" ca="1" si="5"/>
        <v>99</v>
      </c>
      <c r="I18">
        <f t="shared" ca="1" si="6"/>
        <v>0</v>
      </c>
      <c r="J18">
        <f t="shared" ca="1" si="7"/>
        <v>0</v>
      </c>
      <c r="K18">
        <f t="shared" ca="1" si="8"/>
        <v>24</v>
      </c>
      <c r="L18">
        <f t="shared" ca="1" si="3"/>
        <v>11</v>
      </c>
    </row>
    <row r="19" spans="1:12" x14ac:dyDescent="0.2">
      <c r="A19" t="s">
        <v>18</v>
      </c>
      <c r="B19" t="s">
        <v>43</v>
      </c>
      <c r="C19">
        <f t="shared" ref="C19:C22" ca="1" si="13">RAND()*3+2</f>
        <v>2.6847673352895356</v>
      </c>
      <c r="D19">
        <f t="shared" ref="D19:D22" ca="1" si="14">RAND()*0.1</f>
        <v>7.9382257820503468E-2</v>
      </c>
      <c r="E19">
        <f t="shared" ca="1" si="4"/>
        <v>25</v>
      </c>
      <c r="F19">
        <f t="shared" ca="1" si="4"/>
        <v>4</v>
      </c>
      <c r="G19">
        <f t="shared" ca="1" si="2"/>
        <v>116</v>
      </c>
      <c r="H19">
        <f t="shared" ca="1" si="5"/>
        <v>19</v>
      </c>
      <c r="I19">
        <f t="shared" ca="1" si="6"/>
        <v>2</v>
      </c>
      <c r="J19">
        <f t="shared" ca="1" si="7"/>
        <v>0</v>
      </c>
      <c r="K19">
        <f t="shared" ca="1" si="8"/>
        <v>17</v>
      </c>
      <c r="L19">
        <f t="shared" ca="1" si="3"/>
        <v>41</v>
      </c>
    </row>
    <row r="20" spans="1:12" x14ac:dyDescent="0.2">
      <c r="A20" t="s">
        <v>19</v>
      </c>
      <c r="B20" t="s">
        <v>44</v>
      </c>
      <c r="C20">
        <f t="shared" ca="1" si="13"/>
        <v>4.5261021063111553</v>
      </c>
      <c r="D20">
        <f t="shared" ca="1" si="14"/>
        <v>7.3253032817676922E-2</v>
      </c>
      <c r="E20">
        <f t="shared" ca="1" si="4"/>
        <v>17</v>
      </c>
      <c r="F20">
        <f t="shared" ca="1" si="4"/>
        <v>8</v>
      </c>
      <c r="G20">
        <f t="shared" ca="1" si="2"/>
        <v>133</v>
      </c>
      <c r="H20">
        <f t="shared" ca="1" si="5"/>
        <v>64</v>
      </c>
      <c r="I20">
        <f t="shared" ca="1" si="6"/>
        <v>1</v>
      </c>
      <c r="J20">
        <f t="shared" ca="1" si="7"/>
        <v>1</v>
      </c>
      <c r="K20">
        <f t="shared" ca="1" si="8"/>
        <v>44</v>
      </c>
      <c r="L20">
        <f t="shared" ca="1" si="3"/>
        <v>47</v>
      </c>
    </row>
    <row r="21" spans="1:12" x14ac:dyDescent="0.2">
      <c r="A21" t="s">
        <v>20</v>
      </c>
      <c r="B21" t="s">
        <v>45</v>
      </c>
      <c r="C21">
        <f t="shared" ca="1" si="13"/>
        <v>4.510180103626416</v>
      </c>
      <c r="D21">
        <f t="shared" ca="1" si="14"/>
        <v>1.3920347865441275E-3</v>
      </c>
      <c r="E21">
        <f t="shared" ca="1" si="4"/>
        <v>32</v>
      </c>
      <c r="F21">
        <f t="shared" ca="1" si="4"/>
        <v>3</v>
      </c>
      <c r="G21">
        <f t="shared" ca="1" si="2"/>
        <v>249</v>
      </c>
      <c r="H21">
        <f t="shared" ca="1" si="5"/>
        <v>24</v>
      </c>
      <c r="I21">
        <f t="shared" ca="1" si="6"/>
        <v>0</v>
      </c>
      <c r="J21">
        <f t="shared" ca="1" si="7"/>
        <v>0</v>
      </c>
      <c r="K21">
        <f t="shared" ca="1" si="8"/>
        <v>33</v>
      </c>
      <c r="L21">
        <f t="shared" ca="1" si="3"/>
        <v>45</v>
      </c>
    </row>
    <row r="22" spans="1:12" x14ac:dyDescent="0.2">
      <c r="A22" t="s">
        <v>21</v>
      </c>
      <c r="B22" t="s">
        <v>46</v>
      </c>
      <c r="C22">
        <f t="shared" ca="1" si="13"/>
        <v>2.0156265969296734</v>
      </c>
      <c r="D22">
        <f t="shared" ca="1" si="14"/>
        <v>5.7724122716849915E-2</v>
      </c>
      <c r="E22">
        <f t="shared" ca="1" si="4"/>
        <v>13</v>
      </c>
      <c r="F22">
        <f t="shared" ca="1" si="4"/>
        <v>36</v>
      </c>
      <c r="G22">
        <f t="shared" ca="1" si="2"/>
        <v>45</v>
      </c>
      <c r="H22">
        <f t="shared" ca="1" si="5"/>
        <v>129</v>
      </c>
      <c r="I22">
        <f t="shared" ca="1" si="6"/>
        <v>1</v>
      </c>
      <c r="J22">
        <f t="shared" ca="1" si="7"/>
        <v>2</v>
      </c>
      <c r="K22">
        <f t="shared" ca="1" si="8"/>
        <v>1</v>
      </c>
      <c r="L22">
        <f t="shared" ca="1" si="3"/>
        <v>27</v>
      </c>
    </row>
    <row r="23" spans="1:12" x14ac:dyDescent="0.2">
      <c r="A23" t="s">
        <v>22</v>
      </c>
      <c r="B23" t="s">
        <v>47</v>
      </c>
      <c r="C23">
        <v>2</v>
      </c>
      <c r="D23">
        <v>2</v>
      </c>
      <c r="E23">
        <f t="shared" ca="1" si="4"/>
        <v>29</v>
      </c>
      <c r="F23">
        <f t="shared" ca="1" si="4"/>
        <v>7</v>
      </c>
      <c r="G23">
        <f t="shared" ca="1" si="2"/>
        <v>100</v>
      </c>
      <c r="H23">
        <f t="shared" ca="1" si="5"/>
        <v>25</v>
      </c>
      <c r="I23">
        <f t="shared" ca="1" si="6"/>
        <v>58</v>
      </c>
      <c r="J23">
        <f t="shared" ca="1" si="7"/>
        <v>14</v>
      </c>
      <c r="K23">
        <f t="shared" ca="1" si="8"/>
        <v>1</v>
      </c>
      <c r="L23">
        <f t="shared" ca="1" si="3"/>
        <v>38</v>
      </c>
    </row>
    <row r="24" spans="1:12" x14ac:dyDescent="0.2">
      <c r="A24" t="s">
        <v>23</v>
      </c>
      <c r="B24" t="s">
        <v>48</v>
      </c>
      <c r="C24">
        <v>1</v>
      </c>
      <c r="D24">
        <v>1</v>
      </c>
      <c r="E24">
        <f t="shared" ca="1" si="4"/>
        <v>37</v>
      </c>
      <c r="F24">
        <f t="shared" ca="1" si="4"/>
        <v>13</v>
      </c>
      <c r="G24">
        <f t="shared" ca="1" si="2"/>
        <v>64</v>
      </c>
      <c r="H24">
        <f t="shared" ca="1" si="5"/>
        <v>23</v>
      </c>
      <c r="I24">
        <f t="shared" ca="1" si="6"/>
        <v>37</v>
      </c>
      <c r="J24">
        <f t="shared" ca="1" si="7"/>
        <v>13</v>
      </c>
      <c r="K24">
        <f t="shared" ca="1" si="8"/>
        <v>20</v>
      </c>
      <c r="L24">
        <f t="shared" ca="1" si="3"/>
        <v>31</v>
      </c>
    </row>
    <row r="25" spans="1:12" x14ac:dyDescent="0.2">
      <c r="A25" t="s">
        <v>24</v>
      </c>
      <c r="B25" t="s">
        <v>49</v>
      </c>
      <c r="C25">
        <v>3</v>
      </c>
      <c r="D25">
        <v>3</v>
      </c>
      <c r="E25">
        <f t="shared" ca="1" si="4"/>
        <v>31</v>
      </c>
      <c r="F25">
        <f t="shared" ca="1" si="4"/>
        <v>36</v>
      </c>
      <c r="G25">
        <f t="shared" ca="1" si="2"/>
        <v>161</v>
      </c>
      <c r="H25">
        <f t="shared" ca="1" si="5"/>
        <v>192</v>
      </c>
      <c r="I25">
        <f t="shared" ca="1" si="6"/>
        <v>93</v>
      </c>
      <c r="J25">
        <f t="shared" ca="1" si="7"/>
        <v>108</v>
      </c>
      <c r="K25">
        <f t="shared" ca="1" si="8"/>
        <v>2</v>
      </c>
      <c r="L25">
        <f t="shared" ca="1" si="3"/>
        <v>23</v>
      </c>
    </row>
    <row r="26" spans="1:12" x14ac:dyDescent="0.2">
      <c r="A26" t="s">
        <v>25</v>
      </c>
      <c r="B26" t="s">
        <v>50</v>
      </c>
      <c r="C26">
        <v>2</v>
      </c>
      <c r="D26">
        <v>0.5</v>
      </c>
      <c r="E26">
        <f t="shared" ca="1" si="4"/>
        <v>12</v>
      </c>
      <c r="F26">
        <f t="shared" ca="1" si="4"/>
        <v>28</v>
      </c>
      <c r="G26">
        <f t="shared" ca="1" si="2"/>
        <v>41</v>
      </c>
      <c r="H26">
        <f t="shared" ca="1" si="5"/>
        <v>99</v>
      </c>
      <c r="I26">
        <f t="shared" ca="1" si="6"/>
        <v>6</v>
      </c>
      <c r="J26">
        <f t="shared" ca="1" si="7"/>
        <v>14</v>
      </c>
      <c r="K26">
        <f t="shared" ca="1" si="8"/>
        <v>33</v>
      </c>
      <c r="L26">
        <f t="shared" ca="1" si="3"/>
        <v>3</v>
      </c>
    </row>
    <row r="27" spans="1:12" x14ac:dyDescent="0.2">
      <c r="A27" t="s">
        <v>26</v>
      </c>
      <c r="B27" t="s">
        <v>51</v>
      </c>
      <c r="C27">
        <v>0.5</v>
      </c>
      <c r="D27">
        <v>2</v>
      </c>
      <c r="E27">
        <f t="shared" ref="E27" ca="1" si="15">INT(RAND()*50+0.5)</f>
        <v>33</v>
      </c>
      <c r="F27">
        <f t="shared" ref="F27" ca="1" si="16">INT(RAND()*50+0.5)</f>
        <v>39</v>
      </c>
      <c r="G27">
        <f t="shared" ca="1" si="2"/>
        <v>28</v>
      </c>
      <c r="H27">
        <f t="shared" ca="1" si="5"/>
        <v>35</v>
      </c>
      <c r="I27">
        <f t="shared" ca="1" si="6"/>
        <v>66</v>
      </c>
      <c r="J27">
        <f t="shared" ca="1" si="7"/>
        <v>78</v>
      </c>
      <c r="K27">
        <f t="shared" ca="1" si="8"/>
        <v>23</v>
      </c>
      <c r="L27">
        <f t="shared" ca="1" si="3"/>
        <v>34</v>
      </c>
    </row>
    <row r="28" spans="1:12" x14ac:dyDescent="0.2">
      <c r="G28">
        <f ca="1">SUM(G3:G27)</f>
        <v>1551</v>
      </c>
      <c r="H28">
        <f t="shared" ref="H28:J28" ca="1" si="17">SUM(H3:H27)</f>
        <v>1262</v>
      </c>
      <c r="I28">
        <f t="shared" ca="1" si="17"/>
        <v>625</v>
      </c>
      <c r="J28">
        <f t="shared" ca="1" si="17"/>
        <v>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showRuler="0" workbookViewId="0">
      <selection sqref="A1:J26"/>
    </sheetView>
  </sheetViews>
  <sheetFormatPr baseColWidth="10" defaultRowHeight="16" x14ac:dyDescent="0.2"/>
  <sheetData>
    <row r="1" spans="1:10" x14ac:dyDescent="0.2">
      <c r="A1" t="s">
        <v>1</v>
      </c>
      <c r="B1" t="s">
        <v>0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0" x14ac:dyDescent="0.2">
      <c r="A2" t="s">
        <v>2</v>
      </c>
      <c r="B2" t="s">
        <v>27</v>
      </c>
      <c r="C2">
        <v>46</v>
      </c>
      <c r="D2">
        <v>47</v>
      </c>
      <c r="E2">
        <v>134</v>
      </c>
      <c r="F2">
        <v>155</v>
      </c>
      <c r="G2">
        <v>9</v>
      </c>
      <c r="H2">
        <v>9</v>
      </c>
      <c r="I2">
        <v>48</v>
      </c>
      <c r="J2">
        <v>48</v>
      </c>
    </row>
    <row r="3" spans="1:10" x14ac:dyDescent="0.2">
      <c r="A3" t="s">
        <v>3</v>
      </c>
      <c r="B3" t="s">
        <v>28</v>
      </c>
      <c r="C3">
        <v>21</v>
      </c>
      <c r="D3">
        <v>41</v>
      </c>
      <c r="E3">
        <v>92</v>
      </c>
      <c r="F3">
        <v>202</v>
      </c>
      <c r="G3">
        <v>2</v>
      </c>
      <c r="H3">
        <v>4</v>
      </c>
      <c r="I3">
        <v>15</v>
      </c>
      <c r="J3">
        <v>12</v>
      </c>
    </row>
    <row r="4" spans="1:10" x14ac:dyDescent="0.2">
      <c r="A4" t="s">
        <v>4</v>
      </c>
      <c r="B4" t="s">
        <v>29</v>
      </c>
      <c r="C4">
        <v>48</v>
      </c>
      <c r="D4">
        <v>9</v>
      </c>
      <c r="E4">
        <v>140</v>
      </c>
      <c r="F4">
        <v>30</v>
      </c>
      <c r="G4">
        <v>0</v>
      </c>
      <c r="H4">
        <v>0</v>
      </c>
      <c r="I4">
        <v>44</v>
      </c>
      <c r="J4">
        <v>5</v>
      </c>
    </row>
    <row r="5" spans="1:10" x14ac:dyDescent="0.2">
      <c r="A5" t="s">
        <v>5</v>
      </c>
      <c r="B5" t="s">
        <v>30</v>
      </c>
      <c r="C5">
        <v>36</v>
      </c>
      <c r="D5">
        <v>17</v>
      </c>
      <c r="E5">
        <v>157</v>
      </c>
      <c r="F5">
        <v>84</v>
      </c>
      <c r="G5">
        <v>2</v>
      </c>
      <c r="H5">
        <v>1</v>
      </c>
      <c r="I5">
        <v>24</v>
      </c>
      <c r="J5">
        <v>50</v>
      </c>
    </row>
    <row r="6" spans="1:10" x14ac:dyDescent="0.2">
      <c r="A6" t="s">
        <v>6</v>
      </c>
      <c r="B6" t="s">
        <v>31</v>
      </c>
      <c r="C6">
        <v>40</v>
      </c>
      <c r="D6">
        <v>28</v>
      </c>
      <c r="E6">
        <v>233</v>
      </c>
      <c r="F6">
        <v>184</v>
      </c>
      <c r="G6">
        <v>0</v>
      </c>
      <c r="H6">
        <v>0</v>
      </c>
      <c r="I6">
        <v>38</v>
      </c>
      <c r="J6">
        <v>5</v>
      </c>
    </row>
    <row r="7" spans="1:10" x14ac:dyDescent="0.2">
      <c r="A7" t="s">
        <v>7</v>
      </c>
      <c r="B7" t="s">
        <v>32</v>
      </c>
      <c r="C7">
        <v>44</v>
      </c>
      <c r="D7">
        <v>12</v>
      </c>
      <c r="E7">
        <v>6</v>
      </c>
      <c r="F7">
        <v>2</v>
      </c>
      <c r="G7">
        <v>0</v>
      </c>
      <c r="H7">
        <v>0</v>
      </c>
      <c r="I7">
        <v>3</v>
      </c>
      <c r="J7">
        <v>8</v>
      </c>
    </row>
    <row r="8" spans="1:10" x14ac:dyDescent="0.2">
      <c r="A8" t="s">
        <v>8</v>
      </c>
      <c r="B8" t="s">
        <v>33</v>
      </c>
      <c r="C8">
        <v>24</v>
      </c>
      <c r="D8">
        <v>6</v>
      </c>
      <c r="E8">
        <v>0</v>
      </c>
      <c r="F8">
        <v>0</v>
      </c>
      <c r="G8">
        <v>1</v>
      </c>
      <c r="H8">
        <v>0</v>
      </c>
      <c r="I8">
        <v>4</v>
      </c>
      <c r="J8">
        <v>46</v>
      </c>
    </row>
    <row r="9" spans="1:10" x14ac:dyDescent="0.2">
      <c r="A9" t="s">
        <v>9</v>
      </c>
      <c r="B9" t="s">
        <v>34</v>
      </c>
      <c r="C9">
        <v>4</v>
      </c>
      <c r="D9">
        <v>27</v>
      </c>
      <c r="E9">
        <v>0</v>
      </c>
      <c r="F9">
        <v>3</v>
      </c>
      <c r="G9">
        <v>0</v>
      </c>
      <c r="H9">
        <v>0</v>
      </c>
      <c r="I9">
        <v>24</v>
      </c>
      <c r="J9">
        <v>1</v>
      </c>
    </row>
    <row r="10" spans="1:10" x14ac:dyDescent="0.2">
      <c r="A10" t="s">
        <v>10</v>
      </c>
      <c r="B10" t="s">
        <v>35</v>
      </c>
      <c r="C10">
        <v>6</v>
      </c>
      <c r="D10">
        <v>11</v>
      </c>
      <c r="E10">
        <v>0</v>
      </c>
      <c r="F10">
        <v>0</v>
      </c>
      <c r="G10">
        <v>0</v>
      </c>
      <c r="H10">
        <v>1</v>
      </c>
      <c r="I10">
        <v>39</v>
      </c>
      <c r="J10">
        <v>14</v>
      </c>
    </row>
    <row r="11" spans="1:10" x14ac:dyDescent="0.2">
      <c r="A11" t="s">
        <v>11</v>
      </c>
      <c r="B11" t="s">
        <v>36</v>
      </c>
      <c r="C11">
        <v>28</v>
      </c>
      <c r="D11">
        <v>14</v>
      </c>
      <c r="E11">
        <v>0</v>
      </c>
      <c r="F11">
        <v>0</v>
      </c>
      <c r="G11">
        <v>0</v>
      </c>
      <c r="H11">
        <v>0</v>
      </c>
      <c r="I11">
        <v>5</v>
      </c>
      <c r="J11">
        <v>12</v>
      </c>
    </row>
    <row r="12" spans="1:10" x14ac:dyDescent="0.2">
      <c r="A12" t="s">
        <v>12</v>
      </c>
      <c r="B12" t="s">
        <v>37</v>
      </c>
      <c r="C12">
        <v>25</v>
      </c>
      <c r="D12">
        <v>4</v>
      </c>
      <c r="E12">
        <v>1</v>
      </c>
      <c r="F12">
        <v>0</v>
      </c>
      <c r="G12">
        <v>121</v>
      </c>
      <c r="H12">
        <v>19</v>
      </c>
      <c r="I12">
        <v>25</v>
      </c>
      <c r="J12">
        <v>14</v>
      </c>
    </row>
    <row r="13" spans="1:10" x14ac:dyDescent="0.2">
      <c r="A13" t="s">
        <v>13</v>
      </c>
      <c r="B13" t="s">
        <v>38</v>
      </c>
      <c r="C13">
        <v>39</v>
      </c>
      <c r="D13">
        <v>26</v>
      </c>
      <c r="E13">
        <v>1</v>
      </c>
      <c r="F13">
        <v>1</v>
      </c>
      <c r="G13">
        <v>85</v>
      </c>
      <c r="H13">
        <v>56</v>
      </c>
      <c r="I13">
        <v>38</v>
      </c>
      <c r="J13">
        <v>33</v>
      </c>
    </row>
    <row r="14" spans="1:10" x14ac:dyDescent="0.2">
      <c r="A14" t="s">
        <v>14</v>
      </c>
      <c r="B14" t="s">
        <v>39</v>
      </c>
      <c r="C14">
        <v>18</v>
      </c>
      <c r="D14">
        <v>43</v>
      </c>
      <c r="E14">
        <v>1</v>
      </c>
      <c r="F14">
        <v>3</v>
      </c>
      <c r="G14">
        <v>58</v>
      </c>
      <c r="H14">
        <v>139</v>
      </c>
      <c r="I14">
        <v>38</v>
      </c>
      <c r="J14">
        <v>46</v>
      </c>
    </row>
    <row r="15" spans="1:10" x14ac:dyDescent="0.2">
      <c r="A15" t="s">
        <v>15</v>
      </c>
      <c r="B15" t="s">
        <v>40</v>
      </c>
      <c r="C15">
        <v>24</v>
      </c>
      <c r="D15">
        <v>32</v>
      </c>
      <c r="E15">
        <v>2</v>
      </c>
      <c r="F15">
        <v>2</v>
      </c>
      <c r="G15">
        <v>105</v>
      </c>
      <c r="H15">
        <v>140</v>
      </c>
      <c r="I15">
        <v>38</v>
      </c>
      <c r="J15">
        <v>48</v>
      </c>
    </row>
    <row r="16" spans="1:10" x14ac:dyDescent="0.2">
      <c r="A16" t="s">
        <v>16</v>
      </c>
      <c r="B16" t="s">
        <v>41</v>
      </c>
      <c r="C16">
        <v>40</v>
      </c>
      <c r="D16">
        <v>45</v>
      </c>
      <c r="E16">
        <v>3</v>
      </c>
      <c r="F16">
        <v>4</v>
      </c>
      <c r="G16">
        <v>123</v>
      </c>
      <c r="H16">
        <v>138</v>
      </c>
      <c r="I16">
        <v>37</v>
      </c>
      <c r="J16">
        <v>29</v>
      </c>
    </row>
    <row r="17" spans="1:10" x14ac:dyDescent="0.2">
      <c r="A17" t="s">
        <v>17</v>
      </c>
      <c r="B17" t="s">
        <v>42</v>
      </c>
      <c r="C17">
        <v>23</v>
      </c>
      <c r="D17">
        <v>47</v>
      </c>
      <c r="E17">
        <v>115</v>
      </c>
      <c r="F17">
        <v>266</v>
      </c>
      <c r="G17">
        <v>0</v>
      </c>
      <c r="H17">
        <v>0</v>
      </c>
      <c r="I17">
        <v>31</v>
      </c>
      <c r="J17">
        <v>9</v>
      </c>
    </row>
    <row r="18" spans="1:10" x14ac:dyDescent="0.2">
      <c r="A18" t="s">
        <v>18</v>
      </c>
      <c r="B18" t="s">
        <v>43</v>
      </c>
      <c r="C18">
        <v>14</v>
      </c>
      <c r="D18">
        <v>25</v>
      </c>
      <c r="E18">
        <v>81</v>
      </c>
      <c r="F18">
        <v>164</v>
      </c>
      <c r="G18">
        <v>1</v>
      </c>
      <c r="H18">
        <v>1</v>
      </c>
      <c r="I18">
        <v>21</v>
      </c>
      <c r="J18">
        <v>11</v>
      </c>
    </row>
    <row r="19" spans="1:10" x14ac:dyDescent="0.2">
      <c r="A19" t="s">
        <v>19</v>
      </c>
      <c r="B19" t="s">
        <v>44</v>
      </c>
      <c r="C19">
        <v>24</v>
      </c>
      <c r="D19">
        <v>44</v>
      </c>
      <c r="E19">
        <v>138</v>
      </c>
      <c r="F19">
        <v>286</v>
      </c>
      <c r="G19">
        <v>2</v>
      </c>
      <c r="H19">
        <v>4</v>
      </c>
      <c r="I19">
        <v>8</v>
      </c>
      <c r="J19">
        <v>5</v>
      </c>
    </row>
    <row r="20" spans="1:10" x14ac:dyDescent="0.2">
      <c r="A20" t="s">
        <v>20</v>
      </c>
      <c r="B20" t="s">
        <v>45</v>
      </c>
      <c r="C20">
        <v>14</v>
      </c>
      <c r="D20">
        <v>41</v>
      </c>
      <c r="E20">
        <v>89</v>
      </c>
      <c r="F20">
        <v>296</v>
      </c>
      <c r="G20">
        <v>1</v>
      </c>
      <c r="H20">
        <v>2</v>
      </c>
      <c r="I20">
        <v>22</v>
      </c>
      <c r="J20">
        <v>30</v>
      </c>
    </row>
    <row r="21" spans="1:10" x14ac:dyDescent="0.2">
      <c r="A21" t="s">
        <v>21</v>
      </c>
      <c r="B21" t="s">
        <v>46</v>
      </c>
      <c r="C21">
        <v>42</v>
      </c>
      <c r="D21">
        <v>19</v>
      </c>
      <c r="E21">
        <v>237</v>
      </c>
      <c r="F21">
        <v>121</v>
      </c>
      <c r="G21">
        <v>1</v>
      </c>
      <c r="H21">
        <v>0</v>
      </c>
      <c r="I21">
        <v>4</v>
      </c>
      <c r="J21">
        <v>32</v>
      </c>
    </row>
    <row r="22" spans="1:10" x14ac:dyDescent="0.2">
      <c r="A22" t="s">
        <v>22</v>
      </c>
      <c r="B22" t="s">
        <v>47</v>
      </c>
      <c r="C22">
        <v>47</v>
      </c>
      <c r="D22">
        <v>14</v>
      </c>
      <c r="E22">
        <v>137</v>
      </c>
      <c r="F22">
        <v>46</v>
      </c>
      <c r="G22">
        <v>94</v>
      </c>
      <c r="H22">
        <v>28</v>
      </c>
      <c r="I22">
        <v>28</v>
      </c>
      <c r="J22">
        <v>8</v>
      </c>
    </row>
    <row r="23" spans="1:10" x14ac:dyDescent="0.2">
      <c r="A23" t="s">
        <v>23</v>
      </c>
      <c r="B23" t="s">
        <v>48</v>
      </c>
      <c r="C23">
        <v>35</v>
      </c>
      <c r="D23">
        <v>9</v>
      </c>
      <c r="E23">
        <v>51</v>
      </c>
      <c r="F23">
        <v>15</v>
      </c>
      <c r="G23">
        <v>35</v>
      </c>
      <c r="H23">
        <v>9</v>
      </c>
      <c r="I23">
        <v>2</v>
      </c>
      <c r="J23">
        <v>38</v>
      </c>
    </row>
    <row r="24" spans="1:10" x14ac:dyDescent="0.2">
      <c r="A24" t="s">
        <v>24</v>
      </c>
      <c r="B24" t="s">
        <v>49</v>
      </c>
      <c r="C24">
        <v>7</v>
      </c>
      <c r="D24">
        <v>21</v>
      </c>
      <c r="E24">
        <v>31</v>
      </c>
      <c r="F24">
        <v>104</v>
      </c>
      <c r="G24">
        <v>21</v>
      </c>
      <c r="H24">
        <v>63</v>
      </c>
      <c r="I24">
        <v>33</v>
      </c>
      <c r="J24">
        <v>19</v>
      </c>
    </row>
    <row r="25" spans="1:10" x14ac:dyDescent="0.2">
      <c r="A25" t="s">
        <v>25</v>
      </c>
      <c r="B25" t="s">
        <v>50</v>
      </c>
      <c r="C25">
        <v>24</v>
      </c>
      <c r="D25">
        <v>5</v>
      </c>
      <c r="E25">
        <v>70</v>
      </c>
      <c r="F25">
        <v>16</v>
      </c>
      <c r="G25">
        <v>12</v>
      </c>
      <c r="H25">
        <v>3</v>
      </c>
      <c r="I25">
        <v>5</v>
      </c>
      <c r="J25">
        <v>50</v>
      </c>
    </row>
    <row r="26" spans="1:10" x14ac:dyDescent="0.2">
      <c r="A26" t="s">
        <v>26</v>
      </c>
      <c r="B26" t="s">
        <v>51</v>
      </c>
      <c r="C26">
        <v>15</v>
      </c>
      <c r="D26">
        <v>21</v>
      </c>
      <c r="E26">
        <v>11</v>
      </c>
      <c r="F26">
        <v>17</v>
      </c>
      <c r="G26">
        <v>30</v>
      </c>
      <c r="H26">
        <v>42</v>
      </c>
      <c r="I26">
        <v>30</v>
      </c>
      <c r="J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2017-01-26T06:14:26Z</dcterms:created>
  <dcterms:modified xsi:type="dcterms:W3CDTF">2017-01-26T07:59:01Z</dcterms:modified>
</cp:coreProperties>
</file>