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hyunjiyoo\doc\"/>
    </mc:Choice>
  </mc:AlternateContent>
  <bookViews>
    <workbookView xWindow="360" yWindow="75" windowWidth="21345" windowHeight="13215" activeTab="4"/>
  </bookViews>
  <sheets>
    <sheet name="범죄발생건수" sheetId="17" r:id="rId1"/>
    <sheet name="붓꽃자료" sheetId="16" r:id="rId2"/>
    <sheet name="_#Temp2#_" sheetId="15" state="hidden" r:id="rId3"/>
    <sheet name="_통계분석결과_" sheetId="19" r:id="rId4"/>
    <sheet name="신체측정자료" sheetId="18" r:id="rId5"/>
    <sheet name="강수량" sheetId="5" r:id="rId6"/>
    <sheet name="평균기온" sheetId="3" r:id="rId7"/>
    <sheet name="미국기온" sheetId="4" r:id="rId8"/>
  </sheets>
  <definedNames>
    <definedName name="group">신체측정자료!$N$2:$O$5</definedName>
  </definedNames>
  <calcPr calcId="162913"/>
</workbook>
</file>

<file path=xl/calcChain.xml><?xml version="1.0" encoding="utf-8"?>
<calcChain xmlns="http://schemas.openxmlformats.org/spreadsheetml/2006/main">
  <c r="M3" i="18" l="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" i="18"/>
</calcChain>
</file>

<file path=xl/sharedStrings.xml><?xml version="1.0" encoding="utf-8"?>
<sst xmlns="http://schemas.openxmlformats.org/spreadsheetml/2006/main" count="439" uniqueCount="208">
  <si>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</si>
  <si>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</si>
  <si>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</si>
  <si>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</si>
  <si>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</si>
  <si>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</si>
  <si>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</si>
  <si>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</si>
  <si>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</si>
  <si>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</si>
  <si>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</si>
  <si>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</si>
  <si>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</si>
  <si>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</si>
  <si>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</si>
  <si>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</si>
  <si>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</si>
  <si>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</si>
  <si>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</si>
  <si>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</si>
  <si>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</si>
  <si>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</si>
  <si>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</si>
  <si>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</si>
  <si>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</si>
  <si>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</si>
  <si>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</si>
  <si>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</si>
  <si>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</si>
  <si>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</si>
  <si>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</si>
  <si>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</si>
  <si>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</si>
  <si>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</si>
  <si>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</si>
  <si>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</si>
  <si>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</si>
  <si>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</si>
  <si>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</si>
  <si>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</si>
  <si>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New Hampshire</t>
    <phoneticPr fontId="2" type="noConversion"/>
  </si>
  <si>
    <t>New Jersey</t>
    <phoneticPr fontId="2" type="noConversion"/>
  </si>
  <si>
    <t>New Mexico</t>
    <phoneticPr fontId="2" type="noConversion"/>
  </si>
  <si>
    <t>New York</t>
    <phoneticPr fontId="2" type="noConversion"/>
  </si>
  <si>
    <t>North Carolina</t>
    <phoneticPr fontId="2" type="noConversion"/>
  </si>
  <si>
    <t>North Dakota</t>
    <phoneticPr fontId="2" type="noConversion"/>
  </si>
  <si>
    <t>Rhode Island</t>
    <phoneticPr fontId="2" type="noConversion"/>
  </si>
  <si>
    <t>South Carolina</t>
    <phoneticPr fontId="2" type="noConversion"/>
  </si>
  <si>
    <t>South Dakota</t>
    <phoneticPr fontId="2" type="noConversion"/>
  </si>
  <si>
    <t>West Virginia</t>
    <phoneticPr fontId="2" type="noConversion"/>
  </si>
  <si>
    <t>서울</t>
  </si>
  <si>
    <t>부산</t>
  </si>
  <si>
    <t>인천</t>
  </si>
  <si>
    <t>수원</t>
  </si>
  <si>
    <t>속초</t>
  </si>
  <si>
    <t>춘천</t>
  </si>
  <si>
    <t>강릉</t>
  </si>
  <si>
    <t>청주</t>
  </si>
  <si>
    <t>추풍령</t>
  </si>
  <si>
    <t>대전</t>
  </si>
  <si>
    <t>서산</t>
  </si>
  <si>
    <t>전주</t>
  </si>
  <si>
    <t>군산</t>
  </si>
  <si>
    <t>광주</t>
  </si>
  <si>
    <t>목포</t>
  </si>
  <si>
    <t>여수</t>
  </si>
  <si>
    <t>대구</t>
  </si>
  <si>
    <t>포항</t>
  </si>
  <si>
    <t>울릉도</t>
  </si>
  <si>
    <t>울산</t>
  </si>
  <si>
    <t>통영</t>
  </si>
  <si>
    <t>진주</t>
  </si>
  <si>
    <t>제주</t>
  </si>
  <si>
    <t>서귀포</t>
  </si>
  <si>
    <t>울진</t>
  </si>
  <si>
    <t>관측지점</t>
    <phoneticPr fontId="2" type="noConversion"/>
  </si>
  <si>
    <t>1월</t>
  </si>
  <si>
    <t>1월</t>
    <phoneticPr fontId="2" type="noConversion"/>
  </si>
  <si>
    <t>2월</t>
  </si>
  <si>
    <t>2월</t>
    <phoneticPr fontId="2" type="noConversion"/>
  </si>
  <si>
    <t>3월</t>
  </si>
  <si>
    <t>3월</t>
    <phoneticPr fontId="2" type="noConversion"/>
  </si>
  <si>
    <t>4월</t>
  </si>
  <si>
    <t>4월</t>
    <phoneticPr fontId="2" type="noConversion"/>
  </si>
  <si>
    <t>5월</t>
  </si>
  <si>
    <t>5월</t>
    <phoneticPr fontId="2" type="noConversion"/>
  </si>
  <si>
    <t>6월</t>
  </si>
  <si>
    <t>6월</t>
    <phoneticPr fontId="2" type="noConversion"/>
  </si>
  <si>
    <t>7월</t>
  </si>
  <si>
    <t>7월</t>
    <phoneticPr fontId="2" type="noConversion"/>
  </si>
  <si>
    <t>8월</t>
  </si>
  <si>
    <t>8월</t>
    <phoneticPr fontId="2" type="noConversion"/>
  </si>
  <si>
    <t>9월</t>
  </si>
  <si>
    <t>9월</t>
    <phoneticPr fontId="2" type="noConversion"/>
  </si>
  <si>
    <t>10월</t>
  </si>
  <si>
    <t>10월</t>
    <phoneticPr fontId="2" type="noConversion"/>
  </si>
  <si>
    <t>11월</t>
  </si>
  <si>
    <t>11월</t>
    <phoneticPr fontId="2" type="noConversion"/>
  </si>
  <si>
    <t>12월</t>
  </si>
  <si>
    <t>12월</t>
    <phoneticPr fontId="2" type="noConversion"/>
  </si>
  <si>
    <t>setosa</t>
    <phoneticPr fontId="2" type="noConversion"/>
  </si>
  <si>
    <t>versicolor</t>
    <phoneticPr fontId="2" type="noConversion"/>
  </si>
  <si>
    <t>virginica</t>
    <phoneticPr fontId="2" type="noConversion"/>
  </si>
  <si>
    <t>obs</t>
    <phoneticPr fontId="2" type="noConversion"/>
  </si>
  <si>
    <t>sepal length</t>
    <phoneticPr fontId="2" type="noConversion"/>
  </si>
  <si>
    <t>sepal width</t>
    <phoneticPr fontId="2" type="noConversion"/>
  </si>
  <si>
    <t>petal length</t>
    <phoneticPr fontId="2" type="noConversion"/>
  </si>
  <si>
    <t>petal width</t>
    <phoneticPr fontId="2" type="noConversion"/>
  </si>
  <si>
    <t>species</t>
    <phoneticPr fontId="2" type="noConversion"/>
  </si>
  <si>
    <t>setosa</t>
    <phoneticPr fontId="2" type="noConversion"/>
  </si>
  <si>
    <t>virginica</t>
    <phoneticPr fontId="2" type="noConversion"/>
  </si>
  <si>
    <t>versicolor</t>
    <phoneticPr fontId="2" type="noConversion"/>
  </si>
  <si>
    <t>state</t>
    <phoneticPr fontId="3" type="noConversion"/>
  </si>
  <si>
    <t>murder</t>
    <phoneticPr fontId="3" type="noConversion"/>
  </si>
  <si>
    <t>rape</t>
    <phoneticPr fontId="3" type="noConversion"/>
  </si>
  <si>
    <t>robbery</t>
    <phoneticPr fontId="3" type="noConversion"/>
  </si>
  <si>
    <t>assualt</t>
    <phoneticPr fontId="3" type="noConversion"/>
  </si>
  <si>
    <t>burglary</t>
    <phoneticPr fontId="3" type="noConversion"/>
  </si>
  <si>
    <t>larceny</t>
    <phoneticPr fontId="3" type="noConversion"/>
  </si>
  <si>
    <t>auto</t>
    <phoneticPr fontId="3" type="noConversion"/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</si>
  <si>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</si>
  <si>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</si>
  <si>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</si>
  <si>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</si>
  <si>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</si>
  <si>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</si>
  <si>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</si>
  <si>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</si>
  <si>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</si>
  <si>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</si>
  <si>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id</t>
    <phoneticPr fontId="3" type="noConversion"/>
  </si>
  <si>
    <t>신장</t>
    <phoneticPr fontId="3" type="noConversion"/>
  </si>
  <si>
    <t>총길이</t>
    <phoneticPr fontId="3" type="noConversion"/>
  </si>
  <si>
    <t>등길이</t>
    <phoneticPr fontId="3" type="noConversion"/>
  </si>
  <si>
    <t>화장</t>
    <phoneticPr fontId="3" type="noConversion"/>
  </si>
  <si>
    <t>소매길이</t>
    <phoneticPr fontId="3" type="noConversion"/>
  </si>
  <si>
    <t>바지길이</t>
    <phoneticPr fontId="3" type="noConversion"/>
  </si>
  <si>
    <t>밑위길이</t>
    <phoneticPr fontId="3" type="noConversion"/>
  </si>
  <si>
    <t>가슴둘레</t>
    <phoneticPr fontId="3" type="noConversion"/>
  </si>
  <si>
    <t>허리둘레</t>
    <phoneticPr fontId="3" type="noConversion"/>
  </si>
  <si>
    <t>엉덩이둘레</t>
    <phoneticPr fontId="3" type="noConversion"/>
  </si>
  <si>
    <t>state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</si>
  <si>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</si>
  <si>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</si>
  <si>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</si>
  <si>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april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</si>
  <si>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</si>
  <si>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</si>
  <si>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</si>
  <si>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서울</t>
    <phoneticPr fontId="2" type="noConversion"/>
  </si>
  <si>
    <t>부산</t>
    <phoneticPr fontId="2" type="noConversion"/>
  </si>
  <si>
    <t>인천</t>
    <phoneticPr fontId="2" type="noConversion"/>
  </si>
  <si>
    <t>수원</t>
    <phoneticPr fontId="2" type="noConversion"/>
  </si>
  <si>
    <t>속초</t>
    <phoneticPr fontId="2" type="noConversion"/>
  </si>
  <si>
    <t>춘천</t>
    <phoneticPr fontId="2" type="noConversion"/>
  </si>
  <si>
    <t>강릉</t>
    <phoneticPr fontId="2" type="noConversion"/>
  </si>
  <si>
    <t>청주</t>
    <phoneticPr fontId="2" type="noConversion"/>
  </si>
  <si>
    <t>추풍령</t>
    <phoneticPr fontId="2" type="noConversion"/>
  </si>
  <si>
    <t>대전</t>
    <phoneticPr fontId="2" type="noConversion"/>
  </si>
  <si>
    <t>서산</t>
    <phoneticPr fontId="2" type="noConversion"/>
  </si>
  <si>
    <t>전주</t>
    <phoneticPr fontId="2" type="noConversion"/>
  </si>
  <si>
    <t>군산</t>
    <phoneticPr fontId="2" type="noConversion"/>
  </si>
  <si>
    <t>광주</t>
    <phoneticPr fontId="2" type="noConversion"/>
  </si>
  <si>
    <t>목포</t>
    <phoneticPr fontId="2" type="noConversion"/>
  </si>
  <si>
    <t>여수</t>
    <phoneticPr fontId="2" type="noConversion"/>
  </si>
  <si>
    <t>대구</t>
    <phoneticPr fontId="2" type="noConversion"/>
  </si>
  <si>
    <t>포항</t>
    <phoneticPr fontId="2" type="noConversion"/>
  </si>
  <si>
    <t>울릉도</t>
    <phoneticPr fontId="2" type="noConversion"/>
  </si>
  <si>
    <t>울산</t>
    <phoneticPr fontId="2" type="noConversion"/>
  </si>
  <si>
    <t>통영</t>
    <phoneticPr fontId="2" type="noConversion"/>
  </si>
  <si>
    <t>진주</t>
    <phoneticPr fontId="2" type="noConversion"/>
  </si>
  <si>
    <t>제주</t>
    <phoneticPr fontId="2" type="noConversion"/>
  </si>
  <si>
    <t>서귀포</t>
    <phoneticPr fontId="2" type="noConversion"/>
  </si>
  <si>
    <t>울진</t>
    <phoneticPr fontId="2" type="noConversion"/>
  </si>
  <si>
    <t>3월</t>
    <phoneticPr fontId="2" type="noConversion"/>
  </si>
  <si>
    <t>5월</t>
    <phoneticPr fontId="2" type="noConversion"/>
  </si>
  <si>
    <t>6월</t>
    <phoneticPr fontId="2" type="noConversion"/>
  </si>
  <si>
    <t>8월</t>
    <phoneticPr fontId="2" type="noConversion"/>
  </si>
  <si>
    <t>10월</t>
    <phoneticPr fontId="2" type="noConversion"/>
  </si>
  <si>
    <t>관측지점</t>
    <phoneticPr fontId="2" type="noConversion"/>
  </si>
  <si>
    <t>sepal length</t>
  </si>
  <si>
    <t>sepal width</t>
  </si>
  <si>
    <t>petal length</t>
  </si>
  <si>
    <t>petal width</t>
  </si>
  <si>
    <t>변수명</t>
  </si>
  <si>
    <t>평균</t>
  </si>
  <si>
    <t>표준편차</t>
  </si>
  <si>
    <t>관측치개수</t>
  </si>
  <si>
    <t>신장</t>
  </si>
  <si>
    <t>소매길이</t>
  </si>
  <si>
    <t>바지길이</t>
  </si>
  <si>
    <t>허리둘레</t>
  </si>
  <si>
    <t xml:space="preserve"> . </t>
  </si>
  <si>
    <t>군집</t>
  </si>
  <si>
    <t>군집 1</t>
  </si>
  <si>
    <t>군집 2</t>
  </si>
  <si>
    <t>군집 3</t>
  </si>
  <si>
    <t>군집 4</t>
  </si>
  <si>
    <t>개체</t>
  </si>
  <si>
    <t>거리</t>
  </si>
  <si>
    <t>가까운 군집</t>
  </si>
  <si>
    <t>군집간의 거리</t>
  </si>
  <si>
    <t>군집 크기</t>
  </si>
  <si>
    <t>군집내분산</t>
  </si>
  <si>
    <t>나폴레옹</t>
    <phoneticPr fontId="2" type="noConversion"/>
  </si>
  <si>
    <t>미슐랭타이어그룹</t>
    <phoneticPr fontId="2" type="noConversion"/>
  </si>
  <si>
    <t>정상인</t>
    <phoneticPr fontId="2" type="noConversion"/>
  </si>
  <si>
    <t>롱다리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</si>
</sst>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00_ "/>
    <numFmt numFmtId="178" formatCode="0.00000_ "/>
    <numFmt numFmtId="179" formatCode="0.00_ "/>
    <numFmt numFmtId="180" formatCode="0_ 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indexed="63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9"/>
      <name val="굴림"/>
      <family val="3"/>
      <charset val="129"/>
    </font>
    <font>
      <sz val="9"/>
      <color indexed="9"/>
      <name val="굴림"/>
      <family val="3"/>
      <charset val="129"/>
    </font>
    <font>
      <sz val="9"/>
      <color rgb="FFFF0000"/>
      <name val="굴림"/>
      <family val="3"/>
      <charset val="129"/>
    </font>
    <font>
      <b/>
      <sz val="9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 applyAlignment="1"/>
    <xf numFmtId="0" fontId="8" fillId="0" borderId="0" xfId="0" applyFont="1">
      <alignment vertical="center"/>
    </xf>
    <xf numFmtId="49" fontId="9" fillId="2" borderId="10" xfId="1" applyNumberFormat="1" applyFont="1" applyFill="1" applyBorder="1" applyAlignment="1">
      <alignment horizontal="left" vertical="top" wrapText="1"/>
    </xf>
    <xf numFmtId="0" fontId="10" fillId="2" borderId="10" xfId="1" applyFont="1" applyFill="1" applyBorder="1" applyAlignment="1">
      <alignment horizontal="right" vertical="center" wrapText="1"/>
    </xf>
    <xf numFmtId="49" fontId="7" fillId="0" borderId="10" xfId="1" applyNumberFormat="1" applyFont="1" applyFill="1" applyBorder="1" applyAlignment="1">
      <alignment horizontal="center" vertical="center" wrapText="1"/>
    </xf>
    <xf numFmtId="49" fontId="7" fillId="0" borderId="10" xfId="1" applyNumberFormat="1" applyFont="1" applyFill="1" applyBorder="1" applyAlignment="1">
      <alignment horizontal="center" vertical="top" wrapText="1"/>
    </xf>
    <xf numFmtId="0" fontId="1" fillId="0" borderId="0" xfId="0" applyFont="1" applyFill="1">
      <alignment vertical="center"/>
    </xf>
    <xf numFmtId="0" fontId="7" fillId="3" borderId="5" xfId="0" applyFont="1" applyFill="1" applyBorder="1" applyAlignment="1">
      <alignment vertical="top" wrapText="1"/>
    </xf>
    <xf numFmtId="0" fontId="7" fillId="3" borderId="6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7" fillId="3" borderId="8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/>
    </xf>
    <xf numFmtId="0" fontId="7" fillId="2" borderId="2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177" fontId="11" fillId="0" borderId="12" xfId="0" applyNumberFormat="1" applyFont="1" applyBorder="1" applyAlignment="1">
      <alignment horizontal="right" vertical="center"/>
    </xf>
    <xf numFmtId="178" fontId="11" fillId="0" borderId="0" xfId="0" applyNumberFormat="1" applyFont="1" applyAlignment="1">
      <alignment horizontal="right" vertical="center"/>
    </xf>
    <xf numFmtId="178" fontId="11" fillId="0" borderId="12" xfId="0" applyNumberFormat="1" applyFont="1" applyBorder="1" applyAlignment="1">
      <alignment horizontal="right" vertical="center"/>
    </xf>
    <xf numFmtId="179" fontId="11" fillId="0" borderId="0" xfId="0" applyNumberFormat="1" applyFont="1" applyAlignment="1">
      <alignment horizontal="right" vertical="center"/>
    </xf>
    <xf numFmtId="179" fontId="11" fillId="0" borderId="12" xfId="0" applyNumberFormat="1" applyFont="1" applyBorder="1" applyAlignment="1">
      <alignment horizontal="right" vertical="center"/>
    </xf>
    <xf numFmtId="180" fontId="11" fillId="0" borderId="0" xfId="0" applyNumberFormat="1" applyFont="1" applyAlignment="1">
      <alignment horizontal="right" vertical="center"/>
    </xf>
    <xf numFmtId="180" fontId="11" fillId="0" borderId="12" xfId="0" applyNumberFormat="1" applyFont="1" applyBorder="1" applyAlignment="1">
      <alignment horizontal="right" vertical="center"/>
    </xf>
    <xf numFmtId="0" fontId="13" fillId="4" borderId="11" xfId="0" applyFont="1" applyFill="1" applyBorder="1" applyAlignment="1">
      <alignment horizontal="right" vertical="center"/>
    </xf>
    <xf numFmtId="179" fontId="14" fillId="4" borderId="0" xfId="0" applyNumberFormat="1" applyFont="1" applyFill="1" applyAlignment="1">
      <alignment horizontal="right" vertical="center"/>
    </xf>
    <xf numFmtId="179" fontId="11" fillId="0" borderId="0" xfId="0" applyNumberFormat="1" applyFont="1" applyFill="1" applyAlignment="1">
      <alignment horizontal="right" vertical="center"/>
    </xf>
    <xf numFmtId="0" fontId="7" fillId="0" borderId="13" xfId="0" applyFont="1" applyBorder="1">
      <alignment vertical="center"/>
    </xf>
    <xf numFmtId="177" fontId="11" fillId="0" borderId="14" xfId="0" applyNumberFormat="1" applyFont="1" applyBorder="1" applyAlignment="1">
      <alignment horizontal="right" vertical="center"/>
    </xf>
    <xf numFmtId="0" fontId="7" fillId="0" borderId="15" xfId="0" applyFont="1" applyBorder="1">
      <alignment vertical="center"/>
    </xf>
    <xf numFmtId="177" fontId="11" fillId="0" borderId="16" xfId="0" applyNumberFormat="1" applyFont="1" applyBorder="1" applyAlignment="1">
      <alignment horizontal="right" vertical="center"/>
    </xf>
    <xf numFmtId="0" fontId="7" fillId="0" borderId="17" xfId="0" applyFont="1" applyBorder="1">
      <alignment vertical="center"/>
    </xf>
    <xf numFmtId="177" fontId="11" fillId="0" borderId="18" xfId="0" applyNumberFormat="1" applyFont="1" applyBorder="1" applyAlignment="1">
      <alignment horizontal="right" vertical="center"/>
    </xf>
  </cellXfs>
  <cellStyles count="2">
    <cellStyle name="표준" xfId="0" builtinId="0"/>
    <cellStyle name="표준_도시별_강수량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28575</xdr:rowOff>
    </xdr:from>
    <xdr:to>
      <xdr:col>2</xdr:col>
      <xdr:colOff>301625</xdr:colOff>
      <xdr:row>5</xdr:row>
      <xdr:rowOff>60325</xdr:rowOff>
    </xdr:to>
    <xdr:sp macro="" textlink="">
      <xdr:nvSpPr>
        <xdr:cNvPr id="2" name="직사각형 1"/>
        <xdr:cNvSpPr/>
      </xdr:nvSpPr>
      <xdr:spPr bwMode="auto">
        <a:xfrm>
          <a:off x="47625" y="31432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K-means </a:t>
          </a:r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군집분석 결과</a:t>
          </a:r>
        </a:p>
      </xdr:txBody>
    </xdr:sp>
    <xdr:clientData/>
  </xdr:twoCellAnchor>
  <xdr:twoCellAnchor>
    <xdr:from>
      <xdr:col>1</xdr:col>
      <xdr:colOff>9525</xdr:colOff>
      <xdr:row>7</xdr:row>
      <xdr:rowOff>0</xdr:rowOff>
    </xdr:from>
    <xdr:to>
      <xdr:col>3</xdr:col>
      <xdr:colOff>9525</xdr:colOff>
      <xdr:row>9</xdr:row>
      <xdr:rowOff>31750</xdr:rowOff>
    </xdr:to>
    <xdr:sp macro="" textlink="">
      <xdr:nvSpPr>
        <xdr:cNvPr id="3" name="직사각형 2"/>
        <xdr:cNvSpPr/>
      </xdr:nvSpPr>
      <xdr:spPr bwMode="auto">
        <a:xfrm>
          <a:off x="771525" y="857250"/>
          <a:ext cx="1524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기초 통계량</a:t>
          </a:r>
        </a:p>
      </xdr:txBody>
    </xdr:sp>
    <xdr:clientData/>
  </xdr:twoCellAnchor>
  <xdr:twoCellAnchor>
    <xdr:from>
      <xdr:col>1</xdr:col>
      <xdr:colOff>9525</xdr:colOff>
      <xdr:row>17</xdr:row>
      <xdr:rowOff>0</xdr:rowOff>
    </xdr:from>
    <xdr:to>
      <xdr:col>3</xdr:col>
      <xdr:colOff>9525</xdr:colOff>
      <xdr:row>19</xdr:row>
      <xdr:rowOff>31750</xdr:rowOff>
    </xdr:to>
    <xdr:sp macro="" textlink="">
      <xdr:nvSpPr>
        <xdr:cNvPr id="4" name="직사각형 3"/>
        <xdr:cNvSpPr/>
      </xdr:nvSpPr>
      <xdr:spPr bwMode="auto">
        <a:xfrm>
          <a:off x="771525" y="2305050"/>
          <a:ext cx="1524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상관행렬</a:t>
          </a:r>
        </a:p>
      </xdr:txBody>
    </xdr:sp>
    <xdr:clientData/>
  </xdr:twoCellAnchor>
  <xdr:twoCellAnchor>
    <xdr:from>
      <xdr:col>1</xdr:col>
      <xdr:colOff>9525</xdr:colOff>
      <xdr:row>27</xdr:row>
      <xdr:rowOff>0</xdr:rowOff>
    </xdr:from>
    <xdr:to>
      <xdr:col>3</xdr:col>
      <xdr:colOff>263525</xdr:colOff>
      <xdr:row>29</xdr:row>
      <xdr:rowOff>31750</xdr:rowOff>
    </xdr:to>
    <xdr:sp macro="" textlink="">
      <xdr:nvSpPr>
        <xdr:cNvPr id="5" name="직사각형 4"/>
        <xdr:cNvSpPr/>
      </xdr:nvSpPr>
      <xdr:spPr bwMode="auto">
        <a:xfrm>
          <a:off x="771525" y="37528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군집결과 요약</a:t>
          </a:r>
        </a:p>
      </xdr:txBody>
    </xdr:sp>
    <xdr:clientData/>
  </xdr:twoCellAnchor>
  <xdr:twoCellAnchor>
    <xdr:from>
      <xdr:col>1</xdr:col>
      <xdr:colOff>9525</xdr:colOff>
      <xdr:row>31</xdr:row>
      <xdr:rowOff>0</xdr:rowOff>
    </xdr:from>
    <xdr:to>
      <xdr:col>2</xdr:col>
      <xdr:colOff>517525</xdr:colOff>
      <xdr:row>32</xdr:row>
      <xdr:rowOff>136525</xdr:rowOff>
    </xdr:to>
    <xdr:sp macro="" textlink="">
      <xdr:nvSpPr>
        <xdr:cNvPr id="6" name="직사각형 5"/>
        <xdr:cNvSpPr/>
      </xdr:nvSpPr>
      <xdr:spPr bwMode="auto">
        <a:xfrm>
          <a:off x="771525" y="432435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최종 군집</a:t>
          </a:r>
        </a:p>
      </xdr:txBody>
    </xdr:sp>
    <xdr:clientData/>
  </xdr:twoCellAnchor>
  <xdr:twoCellAnchor>
    <xdr:from>
      <xdr:col>1</xdr:col>
      <xdr:colOff>9525</xdr:colOff>
      <xdr:row>40</xdr:row>
      <xdr:rowOff>0</xdr:rowOff>
    </xdr:from>
    <xdr:to>
      <xdr:col>2</xdr:col>
      <xdr:colOff>517525</xdr:colOff>
      <xdr:row>41</xdr:row>
      <xdr:rowOff>136525</xdr:rowOff>
    </xdr:to>
    <xdr:sp macro="" textlink="">
      <xdr:nvSpPr>
        <xdr:cNvPr id="7" name="직사각형 6"/>
        <xdr:cNvSpPr/>
      </xdr:nvSpPr>
      <xdr:spPr bwMode="auto">
        <a:xfrm>
          <a:off x="771525" y="5629275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군집과의 거리</a:t>
          </a:r>
        </a:p>
      </xdr:txBody>
    </xdr:sp>
    <xdr:clientData/>
  </xdr:twoCellAnchor>
  <xdr:twoCellAnchor>
    <xdr:from>
      <xdr:col>1</xdr:col>
      <xdr:colOff>9525</xdr:colOff>
      <xdr:row>285</xdr:row>
      <xdr:rowOff>0</xdr:rowOff>
    </xdr:from>
    <xdr:to>
      <xdr:col>2</xdr:col>
      <xdr:colOff>517525</xdr:colOff>
      <xdr:row>286</xdr:row>
      <xdr:rowOff>136525</xdr:rowOff>
    </xdr:to>
    <xdr:sp macro="" textlink="">
      <xdr:nvSpPr>
        <xdr:cNvPr id="8" name="직사각형 7"/>
        <xdr:cNvSpPr/>
      </xdr:nvSpPr>
      <xdr:spPr bwMode="auto">
        <a:xfrm>
          <a:off x="771525" y="4065270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군집의 정보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  <a:alpha val="50000"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1"/>
  <sheetViews>
    <sheetView workbookViewId="0">
      <selection activeCell="K19" sqref="K19"/>
    </sheetView>
  </sheetViews>
  <sheetFormatPr defaultRowHeight="13.5"/>
  <cols>
    <col min="1" max="8" width="8.6640625" style="6"/>
  </cols>
  <sheetData>
    <row r="1" spans="1:8" ht="16.5">
      <c r="A1" s="5" t="s">
        <v>112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</row>
    <row r="2" spans="1:8" ht="16.5">
      <c r="A2" s="5" t="s">
        <v>0</v>
      </c>
      <c r="B2" s="5">
        <v>14.2</v>
      </c>
      <c r="C2" s="5">
        <v>25.2</v>
      </c>
      <c r="D2" s="5">
        <v>96.8</v>
      </c>
      <c r="E2" s="5">
        <v>278.3</v>
      </c>
      <c r="F2" s="5">
        <v>1135.5</v>
      </c>
      <c r="G2" s="5">
        <v>1881.9</v>
      </c>
      <c r="H2" s="5">
        <v>280.7</v>
      </c>
    </row>
    <row r="3" spans="1:8" ht="16.5">
      <c r="A3" s="5" t="s">
        <v>1</v>
      </c>
      <c r="B3" s="5">
        <v>10.8</v>
      </c>
      <c r="C3" s="5">
        <v>51.6</v>
      </c>
      <c r="D3" s="5">
        <v>96.8</v>
      </c>
      <c r="E3" s="5">
        <v>284</v>
      </c>
      <c r="F3" s="5">
        <v>1331.7</v>
      </c>
      <c r="G3" s="5">
        <v>3369.8</v>
      </c>
      <c r="H3" s="5">
        <v>753.3</v>
      </c>
    </row>
    <row r="4" spans="1:8" ht="16.5">
      <c r="A4" s="5" t="s">
        <v>2</v>
      </c>
      <c r="B4" s="5">
        <v>9.5</v>
      </c>
      <c r="C4" s="5">
        <v>34.200000000000003</v>
      </c>
      <c r="D4" s="5">
        <v>138.19999999999999</v>
      </c>
      <c r="E4" s="5">
        <v>312.3</v>
      </c>
      <c r="F4" s="5">
        <v>2346.1</v>
      </c>
      <c r="G4" s="5">
        <v>4467.3999999999996</v>
      </c>
      <c r="H4" s="5">
        <v>439.5</v>
      </c>
    </row>
    <row r="5" spans="1:8" ht="16.5">
      <c r="A5" s="5" t="s">
        <v>3</v>
      </c>
      <c r="B5" s="5">
        <v>8.8000000000000007</v>
      </c>
      <c r="C5" s="5">
        <v>27.6</v>
      </c>
      <c r="D5" s="5">
        <v>83.2</v>
      </c>
      <c r="E5" s="5">
        <v>203.4</v>
      </c>
      <c r="F5" s="5">
        <v>972.6</v>
      </c>
      <c r="G5" s="5">
        <v>1862.1</v>
      </c>
      <c r="H5" s="5">
        <v>183.4</v>
      </c>
    </row>
    <row r="6" spans="1:8" ht="16.5">
      <c r="A6" s="5" t="s">
        <v>4</v>
      </c>
      <c r="B6" s="5">
        <v>11.5</v>
      </c>
      <c r="C6" s="5">
        <v>49.4</v>
      </c>
      <c r="D6" s="5">
        <v>287</v>
      </c>
      <c r="E6" s="5">
        <v>358</v>
      </c>
      <c r="F6" s="5">
        <v>2139.4</v>
      </c>
      <c r="G6" s="5">
        <v>3499.8</v>
      </c>
      <c r="H6" s="5">
        <v>663.5</v>
      </c>
    </row>
    <row r="7" spans="1:8" ht="16.5">
      <c r="A7" s="5" t="s">
        <v>5</v>
      </c>
      <c r="B7" s="5">
        <v>6.3</v>
      </c>
      <c r="C7" s="5">
        <v>42</v>
      </c>
      <c r="D7" s="5">
        <v>170.7</v>
      </c>
      <c r="E7" s="5">
        <v>292.89999999999998</v>
      </c>
      <c r="F7" s="5">
        <v>1935.2</v>
      </c>
      <c r="G7" s="5">
        <v>3903.2</v>
      </c>
      <c r="H7" s="5">
        <v>477.1</v>
      </c>
    </row>
    <row r="8" spans="1:8" ht="16.5">
      <c r="A8" s="5" t="s">
        <v>6</v>
      </c>
      <c r="B8" s="5">
        <v>4.2</v>
      </c>
      <c r="C8" s="5">
        <v>16.8</v>
      </c>
      <c r="D8" s="5">
        <v>129.5</v>
      </c>
      <c r="E8" s="5">
        <v>131.80000000000001</v>
      </c>
      <c r="F8" s="5">
        <v>1346</v>
      </c>
      <c r="G8" s="5">
        <v>2620.6999999999998</v>
      </c>
      <c r="H8" s="5">
        <v>593.20000000000005</v>
      </c>
    </row>
    <row r="9" spans="1:8" ht="16.5">
      <c r="A9" s="5" t="s">
        <v>7</v>
      </c>
      <c r="B9" s="5">
        <v>6</v>
      </c>
      <c r="C9" s="5">
        <v>24.9</v>
      </c>
      <c r="D9" s="5">
        <v>157</v>
      </c>
      <c r="E9" s="5">
        <v>194.2</v>
      </c>
      <c r="F9" s="5">
        <v>1682.6</v>
      </c>
      <c r="G9" s="5">
        <v>3678.4</v>
      </c>
      <c r="H9" s="5">
        <v>467</v>
      </c>
    </row>
    <row r="10" spans="1:8" ht="16.5">
      <c r="A10" s="5" t="s">
        <v>8</v>
      </c>
      <c r="B10" s="5">
        <v>10.199999999999999</v>
      </c>
      <c r="C10" s="5">
        <v>39.6</v>
      </c>
      <c r="D10" s="5">
        <v>187.9</v>
      </c>
      <c r="E10" s="5">
        <v>449.1</v>
      </c>
      <c r="F10" s="5">
        <v>1859.9</v>
      </c>
      <c r="G10" s="5">
        <v>3840.5</v>
      </c>
      <c r="H10" s="5">
        <v>351.4</v>
      </c>
    </row>
    <row r="11" spans="1:8" ht="16.5">
      <c r="A11" s="5" t="s">
        <v>9</v>
      </c>
      <c r="B11" s="5">
        <v>11.7</v>
      </c>
      <c r="C11" s="5">
        <v>31.1</v>
      </c>
      <c r="D11" s="5">
        <v>140.5</v>
      </c>
      <c r="E11" s="5">
        <v>256.5</v>
      </c>
      <c r="F11" s="5">
        <v>1351.1</v>
      </c>
      <c r="G11" s="5">
        <v>2170.1999999999998</v>
      </c>
      <c r="H11" s="5">
        <v>297.89999999999998</v>
      </c>
    </row>
    <row r="12" spans="1:8" ht="16.5">
      <c r="A12" s="5" t="s">
        <v>10</v>
      </c>
      <c r="B12" s="5">
        <v>7.2</v>
      </c>
      <c r="C12" s="5">
        <v>25.5</v>
      </c>
      <c r="D12" s="5">
        <v>128</v>
      </c>
      <c r="E12" s="5">
        <v>64.099999999999994</v>
      </c>
      <c r="F12" s="5">
        <v>1911.5</v>
      </c>
      <c r="G12" s="5">
        <v>3920.4</v>
      </c>
      <c r="H12" s="5">
        <v>489.4</v>
      </c>
    </row>
    <row r="13" spans="1:8" ht="16.5">
      <c r="A13" s="5" t="s">
        <v>11</v>
      </c>
      <c r="B13" s="5">
        <v>5.5</v>
      </c>
      <c r="C13" s="5">
        <v>19.399999999999999</v>
      </c>
      <c r="D13" s="5">
        <v>39.6</v>
      </c>
      <c r="E13" s="5">
        <v>172.5</v>
      </c>
      <c r="F13" s="5">
        <v>1050.8</v>
      </c>
      <c r="G13" s="5">
        <v>2599.6</v>
      </c>
      <c r="H13" s="5">
        <v>237.6</v>
      </c>
    </row>
    <row r="14" spans="1:8" ht="16.5">
      <c r="A14" s="5" t="s">
        <v>12</v>
      </c>
      <c r="B14" s="5">
        <v>9.9</v>
      </c>
      <c r="C14" s="5">
        <v>21.8</v>
      </c>
      <c r="D14" s="5">
        <v>211.3</v>
      </c>
      <c r="E14" s="5">
        <v>209</v>
      </c>
      <c r="F14" s="5">
        <v>1085</v>
      </c>
      <c r="G14" s="5">
        <v>2828.5</v>
      </c>
      <c r="H14" s="5">
        <v>528.6</v>
      </c>
    </row>
    <row r="15" spans="1:8" ht="16.5">
      <c r="A15" s="5" t="s">
        <v>13</v>
      </c>
      <c r="B15" s="5">
        <v>7.4</v>
      </c>
      <c r="C15" s="5">
        <v>26.5</v>
      </c>
      <c r="D15" s="5">
        <v>123.2</v>
      </c>
      <c r="E15" s="5">
        <v>153.5</v>
      </c>
      <c r="F15" s="5">
        <v>1086.2</v>
      </c>
      <c r="G15" s="5">
        <v>2498.6999999999998</v>
      </c>
      <c r="H15" s="5">
        <v>377.4</v>
      </c>
    </row>
    <row r="16" spans="1:8" ht="16.5">
      <c r="A16" s="5" t="s">
        <v>14</v>
      </c>
      <c r="B16" s="5">
        <v>2.2999999999999998</v>
      </c>
      <c r="C16" s="5">
        <v>10.6</v>
      </c>
      <c r="D16" s="5">
        <v>41.2</v>
      </c>
      <c r="E16" s="5">
        <v>89.8</v>
      </c>
      <c r="F16" s="5">
        <v>812.5</v>
      </c>
      <c r="G16" s="5">
        <v>2685.1</v>
      </c>
      <c r="H16" s="5">
        <v>219.9</v>
      </c>
    </row>
    <row r="17" spans="1:8" ht="16.5">
      <c r="A17" s="5" t="s">
        <v>15</v>
      </c>
      <c r="B17" s="5">
        <v>6.6</v>
      </c>
      <c r="C17" s="5">
        <v>22</v>
      </c>
      <c r="D17" s="5">
        <v>100.7</v>
      </c>
      <c r="E17" s="5">
        <v>180.5</v>
      </c>
      <c r="F17" s="5">
        <v>1270.4000000000001</v>
      </c>
      <c r="G17" s="5">
        <v>2739.3</v>
      </c>
      <c r="H17" s="5">
        <v>244.3</v>
      </c>
    </row>
    <row r="18" spans="1:8" ht="16.5">
      <c r="A18" s="5" t="s">
        <v>16</v>
      </c>
      <c r="B18" s="5">
        <v>10.1</v>
      </c>
      <c r="C18" s="5">
        <v>19.100000000000001</v>
      </c>
      <c r="D18" s="5">
        <v>81.099999999999994</v>
      </c>
      <c r="E18" s="5">
        <v>123.3</v>
      </c>
      <c r="F18" s="5">
        <v>872.2</v>
      </c>
      <c r="G18" s="5">
        <v>1662.1</v>
      </c>
      <c r="H18" s="5">
        <v>245.4</v>
      </c>
    </row>
    <row r="19" spans="1:8" ht="16.5">
      <c r="A19" s="5" t="s">
        <v>17</v>
      </c>
      <c r="B19" s="5">
        <v>15.5</v>
      </c>
      <c r="C19" s="5">
        <v>30.9</v>
      </c>
      <c r="D19" s="5">
        <v>142.9</v>
      </c>
      <c r="E19" s="5">
        <v>335.5</v>
      </c>
      <c r="F19" s="5">
        <v>1165.5</v>
      </c>
      <c r="G19" s="5">
        <v>2469.9</v>
      </c>
      <c r="H19" s="5">
        <v>337.7</v>
      </c>
    </row>
    <row r="20" spans="1:8" ht="16.5">
      <c r="A20" s="5" t="s">
        <v>18</v>
      </c>
      <c r="B20" s="5">
        <v>2.4</v>
      </c>
      <c r="C20" s="5">
        <v>13.5</v>
      </c>
      <c r="D20" s="5">
        <v>38.700000000000003</v>
      </c>
      <c r="E20" s="5">
        <v>170</v>
      </c>
      <c r="F20" s="5">
        <v>1253.0999999999999</v>
      </c>
      <c r="G20" s="5">
        <v>2350.6999999999998</v>
      </c>
      <c r="H20" s="5">
        <v>246.9</v>
      </c>
    </row>
    <row r="21" spans="1:8" ht="16.5">
      <c r="A21" s="5" t="s">
        <v>19</v>
      </c>
      <c r="B21" s="5">
        <v>8</v>
      </c>
      <c r="C21" s="5">
        <v>34.799999999999997</v>
      </c>
      <c r="D21" s="5">
        <v>292.10000000000002</v>
      </c>
      <c r="E21" s="5">
        <v>358.9</v>
      </c>
      <c r="F21" s="5">
        <v>1400</v>
      </c>
      <c r="G21" s="5">
        <v>3177.7</v>
      </c>
      <c r="H21" s="5">
        <v>428.5</v>
      </c>
    </row>
    <row r="22" spans="1:8" ht="16.5">
      <c r="A22" s="5" t="s">
        <v>20</v>
      </c>
      <c r="B22" s="5">
        <v>3.1</v>
      </c>
      <c r="C22" s="5">
        <v>20.8</v>
      </c>
      <c r="D22" s="5">
        <v>169.1</v>
      </c>
      <c r="E22" s="5">
        <v>231.6</v>
      </c>
      <c r="F22" s="5">
        <v>1532.2</v>
      </c>
      <c r="G22" s="5">
        <v>2311.3000000000002</v>
      </c>
      <c r="H22" s="5">
        <v>1140.0999999999999</v>
      </c>
    </row>
    <row r="23" spans="1:8" ht="16.5">
      <c r="A23" s="5" t="s">
        <v>21</v>
      </c>
      <c r="B23" s="5">
        <v>9.3000000000000007</v>
      </c>
      <c r="C23" s="5">
        <v>38.9</v>
      </c>
      <c r="D23" s="5">
        <v>261.89999999999998</v>
      </c>
      <c r="E23" s="5">
        <v>274.60000000000002</v>
      </c>
      <c r="F23" s="5">
        <v>1522.7</v>
      </c>
      <c r="G23" s="5">
        <v>3159</v>
      </c>
      <c r="H23" s="5">
        <v>545.5</v>
      </c>
    </row>
    <row r="24" spans="1:8" ht="16.5">
      <c r="A24" s="5" t="s">
        <v>22</v>
      </c>
      <c r="B24" s="5">
        <v>2.7</v>
      </c>
      <c r="C24" s="5">
        <v>19.5</v>
      </c>
      <c r="D24" s="5">
        <v>85.9</v>
      </c>
      <c r="E24" s="5">
        <v>85.8</v>
      </c>
      <c r="F24" s="5">
        <v>1134.7</v>
      </c>
      <c r="G24" s="5">
        <v>2559.3000000000002</v>
      </c>
      <c r="H24" s="5">
        <v>343.1</v>
      </c>
    </row>
    <row r="25" spans="1:8" ht="16.5">
      <c r="A25" s="5" t="s">
        <v>23</v>
      </c>
      <c r="B25" s="5">
        <v>14.3</v>
      </c>
      <c r="C25" s="5">
        <v>19.600000000000001</v>
      </c>
      <c r="D25" s="5">
        <v>65.7</v>
      </c>
      <c r="E25" s="5">
        <v>189.1</v>
      </c>
      <c r="F25" s="5">
        <v>915.6</v>
      </c>
      <c r="G25" s="5">
        <v>1239.9000000000001</v>
      </c>
      <c r="H25" s="5">
        <v>144.4</v>
      </c>
    </row>
    <row r="26" spans="1:8" ht="16.5">
      <c r="A26" s="5" t="s">
        <v>24</v>
      </c>
      <c r="B26" s="5">
        <v>9.6</v>
      </c>
      <c r="C26" s="5">
        <v>28.3</v>
      </c>
      <c r="D26" s="5">
        <v>189</v>
      </c>
      <c r="E26" s="5">
        <v>233.5</v>
      </c>
      <c r="F26" s="5">
        <v>1318.3</v>
      </c>
      <c r="G26" s="5">
        <v>2424.1999999999998</v>
      </c>
      <c r="H26" s="5">
        <v>378.4</v>
      </c>
    </row>
    <row r="27" spans="1:8" ht="16.5">
      <c r="A27" s="5" t="s">
        <v>25</v>
      </c>
      <c r="B27" s="5">
        <v>5.4</v>
      </c>
      <c r="C27" s="5">
        <v>16.7</v>
      </c>
      <c r="D27" s="5">
        <v>39.200000000000003</v>
      </c>
      <c r="E27" s="5">
        <v>156.80000000000001</v>
      </c>
      <c r="F27" s="5">
        <v>804.9</v>
      </c>
      <c r="G27" s="5">
        <v>2773.2</v>
      </c>
      <c r="H27" s="5">
        <v>309.2</v>
      </c>
    </row>
    <row r="28" spans="1:8" ht="16.5">
      <c r="A28" s="5" t="s">
        <v>26</v>
      </c>
      <c r="B28" s="5">
        <v>3.9</v>
      </c>
      <c r="C28" s="5">
        <v>18.100000000000001</v>
      </c>
      <c r="D28" s="5">
        <v>64.7</v>
      </c>
      <c r="E28" s="5">
        <v>112.7</v>
      </c>
      <c r="F28" s="5">
        <v>760</v>
      </c>
      <c r="G28" s="5">
        <v>2316.1</v>
      </c>
      <c r="H28" s="5">
        <v>249.1</v>
      </c>
    </row>
    <row r="29" spans="1:8" ht="16.5">
      <c r="A29" s="5" t="s">
        <v>27</v>
      </c>
      <c r="B29" s="5">
        <v>15.8</v>
      </c>
      <c r="C29" s="5">
        <v>49.1</v>
      </c>
      <c r="D29" s="5">
        <v>323.10000000000002</v>
      </c>
      <c r="E29" s="5">
        <v>355</v>
      </c>
      <c r="F29" s="5">
        <v>2453.1</v>
      </c>
      <c r="G29" s="5">
        <v>4212.6000000000004</v>
      </c>
      <c r="H29" s="5">
        <v>559.20000000000005</v>
      </c>
    </row>
    <row r="30" spans="1:8" ht="16.5">
      <c r="A30" s="5" t="s">
        <v>120</v>
      </c>
      <c r="B30" s="5">
        <v>3.2</v>
      </c>
      <c r="C30" s="5">
        <v>10.7</v>
      </c>
      <c r="D30" s="5">
        <v>23.2</v>
      </c>
      <c r="E30" s="5">
        <v>76</v>
      </c>
      <c r="F30" s="5">
        <v>1041.7</v>
      </c>
      <c r="G30" s="5">
        <v>2343.9</v>
      </c>
      <c r="H30" s="5">
        <v>293.39999999999998</v>
      </c>
    </row>
    <row r="31" spans="1:8" ht="16.5">
      <c r="A31" s="5" t="s">
        <v>121</v>
      </c>
      <c r="B31" s="5">
        <v>5.6</v>
      </c>
      <c r="C31" s="5">
        <v>21</v>
      </c>
      <c r="D31" s="5">
        <v>180.4</v>
      </c>
      <c r="E31" s="5">
        <v>185.1</v>
      </c>
      <c r="F31" s="5">
        <v>1435.8</v>
      </c>
      <c r="G31" s="5">
        <v>2774.5</v>
      </c>
      <c r="H31" s="5">
        <v>511.5</v>
      </c>
    </row>
    <row r="32" spans="1:8" ht="16.5">
      <c r="A32" s="5" t="s">
        <v>122</v>
      </c>
      <c r="B32" s="5">
        <v>8.8000000000000007</v>
      </c>
      <c r="C32" s="5">
        <v>39.1</v>
      </c>
      <c r="D32" s="5">
        <v>109.6</v>
      </c>
      <c r="E32" s="5">
        <v>343.4</v>
      </c>
      <c r="F32" s="5">
        <v>1418.7</v>
      </c>
      <c r="G32" s="5">
        <v>3008.6</v>
      </c>
      <c r="H32" s="5">
        <v>259.5</v>
      </c>
    </row>
    <row r="33" spans="1:8" ht="16.5">
      <c r="A33" s="5" t="s">
        <v>123</v>
      </c>
      <c r="B33" s="5">
        <v>10.7</v>
      </c>
      <c r="C33" s="5">
        <v>29.4</v>
      </c>
      <c r="D33" s="5">
        <v>472.6</v>
      </c>
      <c r="E33" s="5">
        <v>319.10000000000002</v>
      </c>
      <c r="F33" s="5">
        <v>1728</v>
      </c>
      <c r="G33" s="5">
        <v>2782</v>
      </c>
      <c r="H33" s="5">
        <v>745.8</v>
      </c>
    </row>
    <row r="34" spans="1:8" ht="16.5">
      <c r="A34" s="5" t="s">
        <v>124</v>
      </c>
      <c r="B34" s="5">
        <v>10.6</v>
      </c>
      <c r="C34" s="5">
        <v>17</v>
      </c>
      <c r="D34" s="5">
        <v>61.3</v>
      </c>
      <c r="E34" s="5">
        <v>318.3</v>
      </c>
      <c r="F34" s="5">
        <v>1154.0999999999999</v>
      </c>
      <c r="G34" s="5">
        <v>2037.8</v>
      </c>
      <c r="H34" s="5">
        <v>192.1</v>
      </c>
    </row>
    <row r="35" spans="1:8" ht="16.5">
      <c r="A35" s="5" t="s">
        <v>125</v>
      </c>
      <c r="B35" s="5">
        <v>0.9</v>
      </c>
      <c r="C35" s="5">
        <v>9</v>
      </c>
      <c r="D35" s="5">
        <v>13.3</v>
      </c>
      <c r="E35" s="5">
        <v>43.8</v>
      </c>
      <c r="F35" s="5">
        <v>446.1</v>
      </c>
      <c r="G35" s="5">
        <v>1843</v>
      </c>
      <c r="H35" s="5">
        <v>144.69999999999999</v>
      </c>
    </row>
    <row r="36" spans="1:8" ht="16.5">
      <c r="A36" s="5" t="s">
        <v>28</v>
      </c>
      <c r="B36" s="5">
        <v>7.8</v>
      </c>
      <c r="C36" s="5">
        <v>27.3</v>
      </c>
      <c r="D36" s="5">
        <v>190.5</v>
      </c>
      <c r="E36" s="5">
        <v>181.1</v>
      </c>
      <c r="F36" s="5">
        <v>1216</v>
      </c>
      <c r="G36" s="5">
        <v>2696.8</v>
      </c>
      <c r="H36" s="5">
        <v>400.4</v>
      </c>
    </row>
    <row r="37" spans="1:8" ht="16.5">
      <c r="A37" s="5" t="s">
        <v>29</v>
      </c>
      <c r="B37" s="5">
        <v>8.6</v>
      </c>
      <c r="C37" s="5">
        <v>29.2</v>
      </c>
      <c r="D37" s="5">
        <v>73.8</v>
      </c>
      <c r="E37" s="5">
        <v>205</v>
      </c>
      <c r="F37" s="5">
        <v>1288.2</v>
      </c>
      <c r="G37" s="5">
        <v>2228.1</v>
      </c>
      <c r="H37" s="5">
        <v>326.8</v>
      </c>
    </row>
    <row r="38" spans="1:8" ht="16.5">
      <c r="A38" s="5" t="s">
        <v>30</v>
      </c>
      <c r="B38" s="5">
        <v>4.9000000000000004</v>
      </c>
      <c r="C38" s="5">
        <v>39.9</v>
      </c>
      <c r="D38" s="5">
        <v>124.1</v>
      </c>
      <c r="E38" s="5">
        <v>286.89999999999998</v>
      </c>
      <c r="F38" s="5">
        <v>1636.4</v>
      </c>
      <c r="G38" s="5">
        <v>3506.1</v>
      </c>
      <c r="H38" s="5">
        <v>388.9</v>
      </c>
    </row>
    <row r="39" spans="1:8" ht="16.5">
      <c r="A39" s="5" t="s">
        <v>31</v>
      </c>
      <c r="B39" s="5">
        <v>5.6</v>
      </c>
      <c r="C39" s="5">
        <v>19</v>
      </c>
      <c r="D39" s="5">
        <v>130.30000000000001</v>
      </c>
      <c r="E39" s="5">
        <v>128</v>
      </c>
      <c r="F39" s="5">
        <v>877.5</v>
      </c>
      <c r="G39" s="5">
        <v>1624.1</v>
      </c>
      <c r="H39" s="5">
        <v>333.2</v>
      </c>
    </row>
    <row r="40" spans="1:8" ht="16.5">
      <c r="A40" s="5" t="s">
        <v>126</v>
      </c>
      <c r="B40" s="5">
        <v>3.6</v>
      </c>
      <c r="C40" s="5">
        <v>10.5</v>
      </c>
      <c r="D40" s="5">
        <v>86.5</v>
      </c>
      <c r="E40" s="5">
        <v>201</v>
      </c>
      <c r="F40" s="5">
        <v>1489.5</v>
      </c>
      <c r="G40" s="5">
        <v>2844.1</v>
      </c>
      <c r="H40" s="5">
        <v>791.4</v>
      </c>
    </row>
    <row r="41" spans="1:8" ht="16.5">
      <c r="A41" s="5" t="s">
        <v>127</v>
      </c>
      <c r="B41" s="5">
        <v>11.9</v>
      </c>
      <c r="C41" s="5">
        <v>33</v>
      </c>
      <c r="D41" s="5">
        <v>105.9</v>
      </c>
      <c r="E41" s="5">
        <v>485.3</v>
      </c>
      <c r="F41" s="5">
        <v>1613.6</v>
      </c>
      <c r="G41" s="5">
        <v>2342.4</v>
      </c>
      <c r="H41" s="5">
        <v>245.1</v>
      </c>
    </row>
    <row r="42" spans="1:8" ht="16.5">
      <c r="A42" s="5" t="s">
        <v>128</v>
      </c>
      <c r="B42" s="5">
        <v>2</v>
      </c>
      <c r="C42" s="5">
        <v>13.5</v>
      </c>
      <c r="D42" s="5">
        <v>17.899999999999999</v>
      </c>
      <c r="E42" s="5">
        <v>155.69999999999999</v>
      </c>
      <c r="F42" s="5">
        <v>570.5</v>
      </c>
      <c r="G42" s="5">
        <v>1704.4</v>
      </c>
      <c r="H42" s="5">
        <v>147.5</v>
      </c>
    </row>
    <row r="43" spans="1:8" ht="16.5">
      <c r="A43" s="5" t="s">
        <v>32</v>
      </c>
      <c r="B43" s="5">
        <v>10.1</v>
      </c>
      <c r="C43" s="5">
        <v>29.7</v>
      </c>
      <c r="D43" s="5">
        <v>145.80000000000001</v>
      </c>
      <c r="E43" s="5">
        <v>203.9</v>
      </c>
      <c r="F43" s="5">
        <v>1259.7</v>
      </c>
      <c r="G43" s="5">
        <v>1776.5</v>
      </c>
      <c r="H43" s="5">
        <v>314</v>
      </c>
    </row>
    <row r="44" spans="1:8" ht="16.5">
      <c r="A44" s="5" t="s">
        <v>33</v>
      </c>
      <c r="B44" s="5">
        <v>13.3</v>
      </c>
      <c r="C44" s="5">
        <v>33.799999999999997</v>
      </c>
      <c r="D44" s="5">
        <v>152.4</v>
      </c>
      <c r="E44" s="5">
        <v>208.2</v>
      </c>
      <c r="F44" s="5">
        <v>1603.1</v>
      </c>
      <c r="G44" s="5">
        <v>2988.7</v>
      </c>
      <c r="H44" s="5">
        <v>397.6</v>
      </c>
    </row>
    <row r="45" spans="1:8" ht="16.5">
      <c r="A45" s="5" t="s">
        <v>34</v>
      </c>
      <c r="B45" s="5">
        <v>3.5</v>
      </c>
      <c r="C45" s="5">
        <v>20.3</v>
      </c>
      <c r="D45" s="5">
        <v>68.8</v>
      </c>
      <c r="E45" s="5">
        <v>147.30000000000001</v>
      </c>
      <c r="F45" s="5">
        <v>1171.5999999999999</v>
      </c>
      <c r="G45" s="5">
        <v>3004.6</v>
      </c>
      <c r="H45" s="5">
        <v>334.5</v>
      </c>
    </row>
    <row r="46" spans="1:8" ht="16.5">
      <c r="A46" s="5" t="s">
        <v>35</v>
      </c>
      <c r="B46" s="5">
        <v>1.4</v>
      </c>
      <c r="C46" s="5">
        <v>15.9</v>
      </c>
      <c r="D46" s="5">
        <v>30.8</v>
      </c>
      <c r="E46" s="5">
        <v>101.2</v>
      </c>
      <c r="F46" s="5">
        <v>1348.2</v>
      </c>
      <c r="G46" s="5">
        <v>2201</v>
      </c>
      <c r="H46" s="5">
        <v>265.2</v>
      </c>
    </row>
    <row r="47" spans="1:8" ht="16.5">
      <c r="A47" s="5" t="s">
        <v>36</v>
      </c>
      <c r="B47" s="5">
        <v>9</v>
      </c>
      <c r="C47" s="5">
        <v>23.3</v>
      </c>
      <c r="D47" s="5">
        <v>92.1</v>
      </c>
      <c r="E47" s="5">
        <v>165.7</v>
      </c>
      <c r="F47" s="5">
        <v>986.2</v>
      </c>
      <c r="G47" s="5">
        <v>2521.1999999999998</v>
      </c>
      <c r="H47" s="5">
        <v>226.7</v>
      </c>
    </row>
    <row r="48" spans="1:8" ht="16.5">
      <c r="A48" s="5" t="s">
        <v>37</v>
      </c>
      <c r="B48" s="5">
        <v>4.3</v>
      </c>
      <c r="C48" s="5">
        <v>39.6</v>
      </c>
      <c r="D48" s="5">
        <v>106.2</v>
      </c>
      <c r="E48" s="5">
        <v>224.8</v>
      </c>
      <c r="F48" s="5">
        <v>1605.6</v>
      </c>
      <c r="G48" s="5">
        <v>3386.9</v>
      </c>
      <c r="H48" s="5">
        <v>360.3</v>
      </c>
    </row>
    <row r="49" spans="1:8" ht="16.5">
      <c r="A49" s="5" t="s">
        <v>129</v>
      </c>
      <c r="B49" s="5">
        <v>6</v>
      </c>
      <c r="C49" s="5">
        <v>13.2</v>
      </c>
      <c r="D49" s="5">
        <v>42.2</v>
      </c>
      <c r="E49" s="5">
        <v>90.9</v>
      </c>
      <c r="F49" s="5">
        <v>597.4</v>
      </c>
      <c r="G49" s="5">
        <v>1341.7</v>
      </c>
      <c r="H49" s="5">
        <v>163.30000000000001</v>
      </c>
    </row>
    <row r="50" spans="1:8" ht="16.5">
      <c r="A50" s="5" t="s">
        <v>38</v>
      </c>
      <c r="B50" s="5">
        <v>2.8</v>
      </c>
      <c r="C50" s="5">
        <v>12.9</v>
      </c>
      <c r="D50" s="5">
        <v>52.2</v>
      </c>
      <c r="E50" s="5">
        <v>63.7</v>
      </c>
      <c r="F50" s="5">
        <v>846.9</v>
      </c>
      <c r="G50" s="5">
        <v>2614.1999999999998</v>
      </c>
      <c r="H50" s="5">
        <v>220.7</v>
      </c>
    </row>
    <row r="51" spans="1:8" ht="16.5">
      <c r="A51" s="5" t="s">
        <v>39</v>
      </c>
      <c r="B51" s="5">
        <v>5.4</v>
      </c>
      <c r="C51" s="5">
        <v>21.9</v>
      </c>
      <c r="D51" s="5">
        <v>39.700000000000003</v>
      </c>
      <c r="E51" s="5">
        <v>173.9</v>
      </c>
      <c r="F51" s="5">
        <v>811.6</v>
      </c>
      <c r="G51" s="5">
        <v>2772.2</v>
      </c>
      <c r="H51" s="5">
        <v>282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1"/>
  <sheetViews>
    <sheetView workbookViewId="0">
      <selection activeCell="H14" sqref="H14"/>
    </sheetView>
  </sheetViews>
  <sheetFormatPr defaultRowHeight="13.5"/>
  <cols>
    <col min="1" max="1" width="8.6640625" style="6"/>
    <col min="2" max="2" width="11.109375" style="6" customWidth="1"/>
    <col min="3" max="3" width="11.44140625" style="6" customWidth="1"/>
    <col min="4" max="4" width="12" style="6" customWidth="1"/>
    <col min="5" max="5" width="11.5546875" style="6" customWidth="1"/>
    <col min="6" max="6" width="8.6640625" style="6"/>
  </cols>
  <sheetData>
    <row r="1" spans="1:6" ht="16.5">
      <c r="A1" s="7" t="s">
        <v>103</v>
      </c>
      <c r="B1" s="7" t="s">
        <v>104</v>
      </c>
      <c r="C1" s="7" t="s">
        <v>105</v>
      </c>
      <c r="D1" s="7" t="s">
        <v>106</v>
      </c>
      <c r="E1" s="7" t="s">
        <v>107</v>
      </c>
      <c r="F1" s="7" t="s">
        <v>108</v>
      </c>
    </row>
    <row r="2" spans="1:6" ht="16.5">
      <c r="A2" s="7">
        <v>1</v>
      </c>
      <c r="B2" s="7">
        <v>50</v>
      </c>
      <c r="C2" s="7">
        <v>33</v>
      </c>
      <c r="D2" s="7">
        <v>14</v>
      </c>
      <c r="E2" s="7">
        <v>2</v>
      </c>
      <c r="F2" s="7" t="s">
        <v>109</v>
      </c>
    </row>
    <row r="3" spans="1:6" ht="16.5">
      <c r="A3" s="7">
        <v>2</v>
      </c>
      <c r="B3" s="7">
        <v>64</v>
      </c>
      <c r="C3" s="7">
        <v>28</v>
      </c>
      <c r="D3" s="7">
        <v>56</v>
      </c>
      <c r="E3" s="7">
        <v>22</v>
      </c>
      <c r="F3" s="7" t="s">
        <v>110</v>
      </c>
    </row>
    <row r="4" spans="1:6" ht="16.5">
      <c r="A4" s="7">
        <v>3</v>
      </c>
      <c r="B4" s="7">
        <v>65</v>
      </c>
      <c r="C4" s="7">
        <v>28</v>
      </c>
      <c r="D4" s="7">
        <v>46</v>
      </c>
      <c r="E4" s="7">
        <v>15</v>
      </c>
      <c r="F4" s="7" t="s">
        <v>111</v>
      </c>
    </row>
    <row r="5" spans="1:6" ht="16.5">
      <c r="A5" s="7">
        <v>4</v>
      </c>
      <c r="B5" s="7">
        <v>67</v>
      </c>
      <c r="C5" s="7">
        <v>31</v>
      </c>
      <c r="D5" s="7">
        <v>56</v>
      </c>
      <c r="E5" s="7">
        <v>24</v>
      </c>
      <c r="F5" s="7" t="s">
        <v>110</v>
      </c>
    </row>
    <row r="6" spans="1:6" ht="16.5">
      <c r="A6" s="7">
        <v>5</v>
      </c>
      <c r="B6" s="7">
        <v>63</v>
      </c>
      <c r="C6" s="7">
        <v>28</v>
      </c>
      <c r="D6" s="7">
        <v>51</v>
      </c>
      <c r="E6" s="7">
        <v>15</v>
      </c>
      <c r="F6" s="7" t="s">
        <v>110</v>
      </c>
    </row>
    <row r="7" spans="1:6" ht="16.5">
      <c r="A7" s="7">
        <v>6</v>
      </c>
      <c r="B7" s="7">
        <v>46</v>
      </c>
      <c r="C7" s="7">
        <v>34</v>
      </c>
      <c r="D7" s="7">
        <v>14</v>
      </c>
      <c r="E7" s="7">
        <v>3</v>
      </c>
      <c r="F7" s="7" t="s">
        <v>109</v>
      </c>
    </row>
    <row r="8" spans="1:6" ht="16.5">
      <c r="A8" s="7">
        <v>7</v>
      </c>
      <c r="B8" s="7">
        <v>69</v>
      </c>
      <c r="C8" s="7">
        <v>31</v>
      </c>
      <c r="D8" s="7">
        <v>51</v>
      </c>
      <c r="E8" s="7">
        <v>23</v>
      </c>
      <c r="F8" s="7" t="s">
        <v>110</v>
      </c>
    </row>
    <row r="9" spans="1:6" ht="16.5">
      <c r="A9" s="7">
        <v>8</v>
      </c>
      <c r="B9" s="7">
        <v>62</v>
      </c>
      <c r="C9" s="7">
        <v>22</v>
      </c>
      <c r="D9" s="7">
        <v>45</v>
      </c>
      <c r="E9" s="7">
        <v>15</v>
      </c>
      <c r="F9" s="7" t="s">
        <v>111</v>
      </c>
    </row>
    <row r="10" spans="1:6" ht="16.5">
      <c r="A10" s="7">
        <v>9</v>
      </c>
      <c r="B10" s="7">
        <v>59</v>
      </c>
      <c r="C10" s="7">
        <v>32</v>
      </c>
      <c r="D10" s="7">
        <v>48</v>
      </c>
      <c r="E10" s="7">
        <v>18</v>
      </c>
      <c r="F10" s="7" t="s">
        <v>111</v>
      </c>
    </row>
    <row r="11" spans="1:6" ht="16.5">
      <c r="A11" s="7">
        <v>10</v>
      </c>
      <c r="B11" s="7">
        <v>46</v>
      </c>
      <c r="C11" s="7">
        <v>36</v>
      </c>
      <c r="D11" s="7">
        <v>10</v>
      </c>
      <c r="E11" s="7">
        <v>2</v>
      </c>
      <c r="F11" s="7" t="s">
        <v>109</v>
      </c>
    </row>
    <row r="12" spans="1:6" ht="16.5">
      <c r="A12" s="7">
        <v>11</v>
      </c>
      <c r="B12" s="7">
        <v>61</v>
      </c>
      <c r="C12" s="7">
        <v>30</v>
      </c>
      <c r="D12" s="7">
        <v>46</v>
      </c>
      <c r="E12" s="7">
        <v>14</v>
      </c>
      <c r="F12" s="7" t="s">
        <v>111</v>
      </c>
    </row>
    <row r="13" spans="1:6" ht="16.5">
      <c r="A13" s="7">
        <v>12</v>
      </c>
      <c r="B13" s="7">
        <v>60</v>
      </c>
      <c r="C13" s="7">
        <v>27</v>
      </c>
      <c r="D13" s="7">
        <v>51</v>
      </c>
      <c r="E13" s="7">
        <v>16</v>
      </c>
      <c r="F13" s="7" t="s">
        <v>111</v>
      </c>
    </row>
    <row r="14" spans="1:6" ht="16.5">
      <c r="A14" s="7">
        <v>13</v>
      </c>
      <c r="B14" s="7">
        <v>65</v>
      </c>
      <c r="C14" s="7">
        <v>30</v>
      </c>
      <c r="D14" s="7">
        <v>52</v>
      </c>
      <c r="E14" s="7">
        <v>20</v>
      </c>
      <c r="F14" s="7" t="s">
        <v>110</v>
      </c>
    </row>
    <row r="15" spans="1:6" ht="16.5">
      <c r="A15" s="7">
        <v>14</v>
      </c>
      <c r="B15" s="7">
        <v>56</v>
      </c>
      <c r="C15" s="7">
        <v>25</v>
      </c>
      <c r="D15" s="7">
        <v>39</v>
      </c>
      <c r="E15" s="7">
        <v>11</v>
      </c>
      <c r="F15" s="7" t="s">
        <v>111</v>
      </c>
    </row>
    <row r="16" spans="1:6" ht="16.5">
      <c r="A16" s="7">
        <v>15</v>
      </c>
      <c r="B16" s="7">
        <v>65</v>
      </c>
      <c r="C16" s="7">
        <v>30</v>
      </c>
      <c r="D16" s="7">
        <v>55</v>
      </c>
      <c r="E16" s="7">
        <v>18</v>
      </c>
      <c r="F16" s="7" t="s">
        <v>110</v>
      </c>
    </row>
    <row r="17" spans="1:6" ht="16.5">
      <c r="A17" s="7">
        <v>16</v>
      </c>
      <c r="B17" s="7">
        <v>58</v>
      </c>
      <c r="C17" s="7">
        <v>27</v>
      </c>
      <c r="D17" s="7">
        <v>51</v>
      </c>
      <c r="E17" s="7">
        <v>19</v>
      </c>
      <c r="F17" s="7" t="s">
        <v>110</v>
      </c>
    </row>
    <row r="18" spans="1:6" ht="16.5">
      <c r="A18" s="7">
        <v>17</v>
      </c>
      <c r="B18" s="7">
        <v>68</v>
      </c>
      <c r="C18" s="7">
        <v>32</v>
      </c>
      <c r="D18" s="7">
        <v>59</v>
      </c>
      <c r="E18" s="7">
        <v>23</v>
      </c>
      <c r="F18" s="7" t="s">
        <v>110</v>
      </c>
    </row>
    <row r="19" spans="1:6" ht="16.5">
      <c r="A19" s="7">
        <v>18</v>
      </c>
      <c r="B19" s="7">
        <v>51</v>
      </c>
      <c r="C19" s="7">
        <v>33</v>
      </c>
      <c r="D19" s="7">
        <v>17</v>
      </c>
      <c r="E19" s="7">
        <v>5</v>
      </c>
      <c r="F19" s="7" t="s">
        <v>109</v>
      </c>
    </row>
    <row r="20" spans="1:6" ht="16.5">
      <c r="A20" s="7">
        <v>19</v>
      </c>
      <c r="B20" s="7">
        <v>57</v>
      </c>
      <c r="C20" s="7">
        <v>28</v>
      </c>
      <c r="D20" s="7">
        <v>45</v>
      </c>
      <c r="E20" s="7">
        <v>13</v>
      </c>
      <c r="F20" s="7" t="s">
        <v>111</v>
      </c>
    </row>
    <row r="21" spans="1:6" ht="16.5">
      <c r="A21" s="7">
        <v>20</v>
      </c>
      <c r="B21" s="7">
        <v>62</v>
      </c>
      <c r="C21" s="7">
        <v>34</v>
      </c>
      <c r="D21" s="7">
        <v>54</v>
      </c>
      <c r="E21" s="7">
        <v>23</v>
      </c>
      <c r="F21" s="7" t="s">
        <v>110</v>
      </c>
    </row>
    <row r="22" spans="1:6" ht="16.5">
      <c r="A22" s="7">
        <v>21</v>
      </c>
      <c r="B22" s="7">
        <v>77</v>
      </c>
      <c r="C22" s="7">
        <v>38</v>
      </c>
      <c r="D22" s="7">
        <v>67</v>
      </c>
      <c r="E22" s="7">
        <v>22</v>
      </c>
      <c r="F22" s="7" t="s">
        <v>110</v>
      </c>
    </row>
    <row r="23" spans="1:6" ht="16.5">
      <c r="A23" s="7">
        <v>22</v>
      </c>
      <c r="B23" s="7">
        <v>63</v>
      </c>
      <c r="C23" s="7">
        <v>33</v>
      </c>
      <c r="D23" s="7">
        <v>47</v>
      </c>
      <c r="E23" s="7">
        <v>16</v>
      </c>
      <c r="F23" s="7" t="s">
        <v>111</v>
      </c>
    </row>
    <row r="24" spans="1:6" ht="16.5">
      <c r="A24" s="7">
        <v>23</v>
      </c>
      <c r="B24" s="7">
        <v>67</v>
      </c>
      <c r="C24" s="7">
        <v>33</v>
      </c>
      <c r="D24" s="7">
        <v>57</v>
      </c>
      <c r="E24" s="7">
        <v>25</v>
      </c>
      <c r="F24" s="7" t="s">
        <v>110</v>
      </c>
    </row>
    <row r="25" spans="1:6" ht="16.5">
      <c r="A25" s="7">
        <v>24</v>
      </c>
      <c r="B25" s="7">
        <v>76</v>
      </c>
      <c r="C25" s="7">
        <v>30</v>
      </c>
      <c r="D25" s="7">
        <v>66</v>
      </c>
      <c r="E25" s="7">
        <v>21</v>
      </c>
      <c r="F25" s="7" t="s">
        <v>110</v>
      </c>
    </row>
    <row r="26" spans="1:6" ht="16.5">
      <c r="A26" s="7">
        <v>25</v>
      </c>
      <c r="B26" s="7">
        <v>49</v>
      </c>
      <c r="C26" s="7">
        <v>25</v>
      </c>
      <c r="D26" s="7">
        <v>45</v>
      </c>
      <c r="E26" s="7">
        <v>17</v>
      </c>
      <c r="F26" s="7" t="s">
        <v>110</v>
      </c>
    </row>
    <row r="27" spans="1:6" ht="16.5">
      <c r="A27" s="7">
        <v>26</v>
      </c>
      <c r="B27" s="7">
        <v>55</v>
      </c>
      <c r="C27" s="7">
        <v>35</v>
      </c>
      <c r="D27" s="7">
        <v>13</v>
      </c>
      <c r="E27" s="7">
        <v>2</v>
      </c>
      <c r="F27" s="7" t="s">
        <v>109</v>
      </c>
    </row>
    <row r="28" spans="1:6" ht="16.5">
      <c r="A28" s="7">
        <v>27</v>
      </c>
      <c r="B28" s="7">
        <v>67</v>
      </c>
      <c r="C28" s="7">
        <v>30</v>
      </c>
      <c r="D28" s="7">
        <v>52</v>
      </c>
      <c r="E28" s="7">
        <v>23</v>
      </c>
      <c r="F28" s="7" t="s">
        <v>110</v>
      </c>
    </row>
    <row r="29" spans="1:6" ht="16.5">
      <c r="A29" s="7">
        <v>28</v>
      </c>
      <c r="B29" s="7">
        <v>70</v>
      </c>
      <c r="C29" s="7">
        <v>32</v>
      </c>
      <c r="D29" s="7">
        <v>47</v>
      </c>
      <c r="E29" s="7">
        <v>14</v>
      </c>
      <c r="F29" s="7" t="s">
        <v>111</v>
      </c>
    </row>
    <row r="30" spans="1:6" ht="16.5">
      <c r="A30" s="7">
        <v>29</v>
      </c>
      <c r="B30" s="7">
        <v>64</v>
      </c>
      <c r="C30" s="7">
        <v>32</v>
      </c>
      <c r="D30" s="7">
        <v>45</v>
      </c>
      <c r="E30" s="7">
        <v>15</v>
      </c>
      <c r="F30" s="7" t="s">
        <v>111</v>
      </c>
    </row>
    <row r="31" spans="1:6" ht="16.5">
      <c r="A31" s="7">
        <v>30</v>
      </c>
      <c r="B31" s="7">
        <v>61</v>
      </c>
      <c r="C31" s="7">
        <v>28</v>
      </c>
      <c r="D31" s="7">
        <v>40</v>
      </c>
      <c r="E31" s="7">
        <v>13</v>
      </c>
      <c r="F31" s="7" t="s">
        <v>111</v>
      </c>
    </row>
    <row r="32" spans="1:6" ht="16.5">
      <c r="A32" s="7">
        <v>31</v>
      </c>
      <c r="B32" s="7">
        <v>48</v>
      </c>
      <c r="C32" s="7">
        <v>31</v>
      </c>
      <c r="D32" s="7">
        <v>16</v>
      </c>
      <c r="E32" s="7">
        <v>2</v>
      </c>
      <c r="F32" s="7" t="s">
        <v>109</v>
      </c>
    </row>
    <row r="33" spans="1:6" ht="16.5">
      <c r="A33" s="7">
        <v>32</v>
      </c>
      <c r="B33" s="7">
        <v>59</v>
      </c>
      <c r="C33" s="7">
        <v>30</v>
      </c>
      <c r="D33" s="7">
        <v>51</v>
      </c>
      <c r="E33" s="7">
        <v>18</v>
      </c>
      <c r="F33" s="7" t="s">
        <v>110</v>
      </c>
    </row>
    <row r="34" spans="1:6" ht="16.5">
      <c r="A34" s="7">
        <v>33</v>
      </c>
      <c r="B34" s="7">
        <v>55</v>
      </c>
      <c r="C34" s="7">
        <v>24</v>
      </c>
      <c r="D34" s="7">
        <v>38</v>
      </c>
      <c r="E34" s="7">
        <v>11</v>
      </c>
      <c r="F34" s="7" t="s">
        <v>111</v>
      </c>
    </row>
    <row r="35" spans="1:6" ht="16.5">
      <c r="A35" s="7">
        <v>34</v>
      </c>
      <c r="B35" s="7">
        <v>63</v>
      </c>
      <c r="C35" s="7">
        <v>25</v>
      </c>
      <c r="D35" s="7">
        <v>50</v>
      </c>
      <c r="E35" s="7">
        <v>19</v>
      </c>
      <c r="F35" s="7" t="s">
        <v>110</v>
      </c>
    </row>
    <row r="36" spans="1:6" ht="16.5">
      <c r="A36" s="7">
        <v>35</v>
      </c>
      <c r="B36" s="7">
        <v>64</v>
      </c>
      <c r="C36" s="7">
        <v>32</v>
      </c>
      <c r="D36" s="7">
        <v>53</v>
      </c>
      <c r="E36" s="7">
        <v>23</v>
      </c>
      <c r="F36" s="7" t="s">
        <v>110</v>
      </c>
    </row>
    <row r="37" spans="1:6" ht="16.5">
      <c r="A37" s="7">
        <v>36</v>
      </c>
      <c r="B37" s="7">
        <v>52</v>
      </c>
      <c r="C37" s="7">
        <v>34</v>
      </c>
      <c r="D37" s="7">
        <v>14</v>
      </c>
      <c r="E37" s="7">
        <v>2</v>
      </c>
      <c r="F37" s="7" t="s">
        <v>109</v>
      </c>
    </row>
    <row r="38" spans="1:6" ht="16.5">
      <c r="A38" s="7">
        <v>37</v>
      </c>
      <c r="B38" s="7">
        <v>49</v>
      </c>
      <c r="C38" s="7">
        <v>36</v>
      </c>
      <c r="D38" s="7">
        <v>14</v>
      </c>
      <c r="E38" s="7">
        <v>1</v>
      </c>
      <c r="F38" s="7" t="s">
        <v>109</v>
      </c>
    </row>
    <row r="39" spans="1:6" ht="16.5">
      <c r="A39" s="7">
        <v>38</v>
      </c>
      <c r="B39" s="7">
        <v>54</v>
      </c>
      <c r="C39" s="7">
        <v>30</v>
      </c>
      <c r="D39" s="7">
        <v>45</v>
      </c>
      <c r="E39" s="7">
        <v>15</v>
      </c>
      <c r="F39" s="7" t="s">
        <v>111</v>
      </c>
    </row>
    <row r="40" spans="1:6" ht="16.5">
      <c r="A40" s="7">
        <v>39</v>
      </c>
      <c r="B40" s="7">
        <v>79</v>
      </c>
      <c r="C40" s="7">
        <v>38</v>
      </c>
      <c r="D40" s="7">
        <v>64</v>
      </c>
      <c r="E40" s="7">
        <v>20</v>
      </c>
      <c r="F40" s="7" t="s">
        <v>110</v>
      </c>
    </row>
    <row r="41" spans="1:6" ht="16.5">
      <c r="A41" s="7">
        <v>40</v>
      </c>
      <c r="B41" s="7">
        <v>44</v>
      </c>
      <c r="C41" s="7">
        <v>32</v>
      </c>
      <c r="D41" s="7">
        <v>13</v>
      </c>
      <c r="E41" s="7">
        <v>2</v>
      </c>
      <c r="F41" s="7" t="s">
        <v>109</v>
      </c>
    </row>
    <row r="42" spans="1:6" ht="16.5">
      <c r="A42" s="7">
        <v>41</v>
      </c>
      <c r="B42" s="7">
        <v>67</v>
      </c>
      <c r="C42" s="7">
        <v>33</v>
      </c>
      <c r="D42" s="7">
        <v>57</v>
      </c>
      <c r="E42" s="7">
        <v>21</v>
      </c>
      <c r="F42" s="7" t="s">
        <v>110</v>
      </c>
    </row>
    <row r="43" spans="1:6" ht="16.5">
      <c r="A43" s="7">
        <v>42</v>
      </c>
      <c r="B43" s="7">
        <v>50</v>
      </c>
      <c r="C43" s="7">
        <v>35</v>
      </c>
      <c r="D43" s="7">
        <v>16</v>
      </c>
      <c r="E43" s="7">
        <v>6</v>
      </c>
      <c r="F43" s="7" t="s">
        <v>109</v>
      </c>
    </row>
    <row r="44" spans="1:6" ht="16.5">
      <c r="A44" s="7">
        <v>43</v>
      </c>
      <c r="B44" s="7">
        <v>58</v>
      </c>
      <c r="C44" s="7">
        <v>26</v>
      </c>
      <c r="D44" s="7">
        <v>40</v>
      </c>
      <c r="E44" s="7">
        <v>12</v>
      </c>
      <c r="F44" s="7" t="s">
        <v>111</v>
      </c>
    </row>
    <row r="45" spans="1:6" ht="16.5">
      <c r="A45" s="7">
        <v>44</v>
      </c>
      <c r="B45" s="7">
        <v>44</v>
      </c>
      <c r="C45" s="7">
        <v>30</v>
      </c>
      <c r="D45" s="7">
        <v>13</v>
      </c>
      <c r="E45" s="7">
        <v>2</v>
      </c>
      <c r="F45" s="7" t="s">
        <v>109</v>
      </c>
    </row>
    <row r="46" spans="1:6" ht="16.5">
      <c r="A46" s="7">
        <v>45</v>
      </c>
      <c r="B46" s="7">
        <v>77</v>
      </c>
      <c r="C46" s="7">
        <v>28</v>
      </c>
      <c r="D46" s="7">
        <v>67</v>
      </c>
      <c r="E46" s="7">
        <v>20</v>
      </c>
      <c r="F46" s="7" t="s">
        <v>110</v>
      </c>
    </row>
    <row r="47" spans="1:6" ht="16.5">
      <c r="A47" s="7">
        <v>46</v>
      </c>
      <c r="B47" s="7">
        <v>63</v>
      </c>
      <c r="C47" s="7">
        <v>27</v>
      </c>
      <c r="D47" s="7">
        <v>49</v>
      </c>
      <c r="E47" s="7">
        <v>18</v>
      </c>
      <c r="F47" s="7" t="s">
        <v>110</v>
      </c>
    </row>
    <row r="48" spans="1:6" ht="16.5">
      <c r="A48" s="7">
        <v>47</v>
      </c>
      <c r="B48" s="7">
        <v>47</v>
      </c>
      <c r="C48" s="7">
        <v>32</v>
      </c>
      <c r="D48" s="7">
        <v>16</v>
      </c>
      <c r="E48" s="7">
        <v>2</v>
      </c>
      <c r="F48" s="7" t="s">
        <v>109</v>
      </c>
    </row>
    <row r="49" spans="1:6" ht="16.5">
      <c r="A49" s="7">
        <v>48</v>
      </c>
      <c r="B49" s="7">
        <v>55</v>
      </c>
      <c r="C49" s="7">
        <v>26</v>
      </c>
      <c r="D49" s="7">
        <v>44</v>
      </c>
      <c r="E49" s="7">
        <v>12</v>
      </c>
      <c r="F49" s="7" t="s">
        <v>111</v>
      </c>
    </row>
    <row r="50" spans="1:6" ht="16.5">
      <c r="A50" s="7">
        <v>49</v>
      </c>
      <c r="B50" s="7">
        <v>50</v>
      </c>
      <c r="C50" s="7">
        <v>23</v>
      </c>
      <c r="D50" s="7">
        <v>33</v>
      </c>
      <c r="E50" s="7">
        <v>10</v>
      </c>
      <c r="F50" s="7" t="s">
        <v>111</v>
      </c>
    </row>
    <row r="51" spans="1:6" ht="16.5">
      <c r="A51" s="7">
        <v>50</v>
      </c>
      <c r="B51" s="7">
        <v>72</v>
      </c>
      <c r="C51" s="7">
        <v>32</v>
      </c>
      <c r="D51" s="7">
        <v>60</v>
      </c>
      <c r="E51" s="7">
        <v>18</v>
      </c>
      <c r="F51" s="7" t="s">
        <v>110</v>
      </c>
    </row>
    <row r="52" spans="1:6" ht="16.5">
      <c r="A52" s="7">
        <v>51</v>
      </c>
      <c r="B52" s="7">
        <v>48</v>
      </c>
      <c r="C52" s="7">
        <v>30</v>
      </c>
      <c r="D52" s="7">
        <v>14</v>
      </c>
      <c r="E52" s="7">
        <v>3</v>
      </c>
      <c r="F52" s="7" t="s">
        <v>109</v>
      </c>
    </row>
    <row r="53" spans="1:6" ht="16.5">
      <c r="A53" s="7">
        <v>52</v>
      </c>
      <c r="B53" s="7">
        <v>51</v>
      </c>
      <c r="C53" s="7">
        <v>38</v>
      </c>
      <c r="D53" s="7">
        <v>16</v>
      </c>
      <c r="E53" s="7">
        <v>2</v>
      </c>
      <c r="F53" s="7" t="s">
        <v>109</v>
      </c>
    </row>
    <row r="54" spans="1:6" ht="16.5">
      <c r="A54" s="7">
        <v>53</v>
      </c>
      <c r="B54" s="7">
        <v>61</v>
      </c>
      <c r="C54" s="7">
        <v>30</v>
      </c>
      <c r="D54" s="7">
        <v>49</v>
      </c>
      <c r="E54" s="7">
        <v>18</v>
      </c>
      <c r="F54" s="7" t="s">
        <v>110</v>
      </c>
    </row>
    <row r="55" spans="1:6" ht="16.5">
      <c r="A55" s="7">
        <v>54</v>
      </c>
      <c r="B55" s="7">
        <v>48</v>
      </c>
      <c r="C55" s="7">
        <v>34</v>
      </c>
      <c r="D55" s="7">
        <v>19</v>
      </c>
      <c r="E55" s="7">
        <v>2</v>
      </c>
      <c r="F55" s="7" t="s">
        <v>109</v>
      </c>
    </row>
    <row r="56" spans="1:6" ht="16.5">
      <c r="A56" s="7">
        <v>55</v>
      </c>
      <c r="B56" s="7">
        <v>50</v>
      </c>
      <c r="C56" s="7">
        <v>30</v>
      </c>
      <c r="D56" s="7">
        <v>16</v>
      </c>
      <c r="E56" s="7">
        <v>2</v>
      </c>
      <c r="F56" s="7" t="s">
        <v>100</v>
      </c>
    </row>
    <row r="57" spans="1:6" ht="16.5">
      <c r="A57" s="7">
        <v>56</v>
      </c>
      <c r="B57" s="7">
        <v>50</v>
      </c>
      <c r="C57" s="7">
        <v>32</v>
      </c>
      <c r="D57" s="7">
        <v>12</v>
      </c>
      <c r="E57" s="7">
        <v>2</v>
      </c>
      <c r="F57" s="7" t="s">
        <v>100</v>
      </c>
    </row>
    <row r="58" spans="1:6" ht="16.5">
      <c r="A58" s="7">
        <v>57</v>
      </c>
      <c r="B58" s="7">
        <v>61</v>
      </c>
      <c r="C58" s="7">
        <v>26</v>
      </c>
      <c r="D58" s="7">
        <v>56</v>
      </c>
      <c r="E58" s="7">
        <v>14</v>
      </c>
      <c r="F58" s="7" t="s">
        <v>102</v>
      </c>
    </row>
    <row r="59" spans="1:6" ht="16.5">
      <c r="A59" s="7">
        <v>58</v>
      </c>
      <c r="B59" s="7">
        <v>64</v>
      </c>
      <c r="C59" s="7">
        <v>28</v>
      </c>
      <c r="D59" s="7">
        <v>56</v>
      </c>
      <c r="E59" s="7">
        <v>21</v>
      </c>
      <c r="F59" s="7" t="s">
        <v>102</v>
      </c>
    </row>
    <row r="60" spans="1:6" ht="16.5">
      <c r="A60" s="7">
        <v>59</v>
      </c>
      <c r="B60" s="7">
        <v>43</v>
      </c>
      <c r="C60" s="7">
        <v>30</v>
      </c>
      <c r="D60" s="7">
        <v>11</v>
      </c>
      <c r="E60" s="7">
        <v>1</v>
      </c>
      <c r="F60" s="7" t="s">
        <v>100</v>
      </c>
    </row>
    <row r="61" spans="1:6" ht="16.5">
      <c r="A61" s="7">
        <v>60</v>
      </c>
      <c r="B61" s="7">
        <v>58</v>
      </c>
      <c r="C61" s="7">
        <v>40</v>
      </c>
      <c r="D61" s="7">
        <v>12</v>
      </c>
      <c r="E61" s="7">
        <v>2</v>
      </c>
      <c r="F61" s="7" t="s">
        <v>100</v>
      </c>
    </row>
    <row r="62" spans="1:6" ht="16.5">
      <c r="A62" s="7">
        <v>61</v>
      </c>
      <c r="B62" s="7">
        <v>51</v>
      </c>
      <c r="C62" s="7">
        <v>38</v>
      </c>
      <c r="D62" s="7">
        <v>19</v>
      </c>
      <c r="E62" s="7">
        <v>4</v>
      </c>
      <c r="F62" s="7" t="s">
        <v>100</v>
      </c>
    </row>
    <row r="63" spans="1:6" ht="16.5">
      <c r="A63" s="7">
        <v>62</v>
      </c>
      <c r="B63" s="7">
        <v>67</v>
      </c>
      <c r="C63" s="7">
        <v>31</v>
      </c>
      <c r="D63" s="7">
        <v>44</v>
      </c>
      <c r="E63" s="7">
        <v>14</v>
      </c>
      <c r="F63" s="7" t="s">
        <v>101</v>
      </c>
    </row>
    <row r="64" spans="1:6" ht="16.5">
      <c r="A64" s="7">
        <v>63</v>
      </c>
      <c r="B64" s="7">
        <v>62</v>
      </c>
      <c r="C64" s="7">
        <v>28</v>
      </c>
      <c r="D64" s="7">
        <v>48</v>
      </c>
      <c r="E64" s="7">
        <v>18</v>
      </c>
      <c r="F64" s="7" t="s">
        <v>102</v>
      </c>
    </row>
    <row r="65" spans="1:6" ht="16.5">
      <c r="A65" s="7">
        <v>64</v>
      </c>
      <c r="B65" s="7">
        <v>49</v>
      </c>
      <c r="C65" s="7">
        <v>30</v>
      </c>
      <c r="D65" s="7">
        <v>14</v>
      </c>
      <c r="E65" s="7">
        <v>2</v>
      </c>
      <c r="F65" s="7" t="s">
        <v>100</v>
      </c>
    </row>
    <row r="66" spans="1:6" ht="16.5">
      <c r="A66" s="7">
        <v>65</v>
      </c>
      <c r="B66" s="7">
        <v>51</v>
      </c>
      <c r="C66" s="7">
        <v>35</v>
      </c>
      <c r="D66" s="7">
        <v>14</v>
      </c>
      <c r="E66" s="7">
        <v>2</v>
      </c>
      <c r="F66" s="7" t="s">
        <v>100</v>
      </c>
    </row>
    <row r="67" spans="1:6" ht="16.5">
      <c r="A67" s="7">
        <v>66</v>
      </c>
      <c r="B67" s="7">
        <v>56</v>
      </c>
      <c r="C67" s="7">
        <v>30</v>
      </c>
      <c r="D67" s="7">
        <v>45</v>
      </c>
      <c r="E67" s="7">
        <v>15</v>
      </c>
      <c r="F67" s="7" t="s">
        <v>101</v>
      </c>
    </row>
    <row r="68" spans="1:6" ht="16.5">
      <c r="A68" s="7">
        <v>67</v>
      </c>
      <c r="B68" s="7">
        <v>58</v>
      </c>
      <c r="C68" s="7">
        <v>27</v>
      </c>
      <c r="D68" s="7">
        <v>41</v>
      </c>
      <c r="E68" s="7">
        <v>10</v>
      </c>
      <c r="F68" s="7" t="s">
        <v>101</v>
      </c>
    </row>
    <row r="69" spans="1:6" ht="16.5">
      <c r="A69" s="7">
        <v>68</v>
      </c>
      <c r="B69" s="7">
        <v>50</v>
      </c>
      <c r="C69" s="7">
        <v>34</v>
      </c>
      <c r="D69" s="7">
        <v>16</v>
      </c>
      <c r="E69" s="7">
        <v>4</v>
      </c>
      <c r="F69" s="7" t="s">
        <v>100</v>
      </c>
    </row>
    <row r="70" spans="1:6" ht="16.5">
      <c r="A70" s="7">
        <v>69</v>
      </c>
      <c r="B70" s="7">
        <v>46</v>
      </c>
      <c r="C70" s="7">
        <v>32</v>
      </c>
      <c r="D70" s="7">
        <v>14</v>
      </c>
      <c r="E70" s="7">
        <v>2</v>
      </c>
      <c r="F70" s="7" t="s">
        <v>100</v>
      </c>
    </row>
    <row r="71" spans="1:6" ht="16.5">
      <c r="A71" s="7">
        <v>70</v>
      </c>
      <c r="B71" s="7">
        <v>60</v>
      </c>
      <c r="C71" s="7">
        <v>29</v>
      </c>
      <c r="D71" s="7">
        <v>45</v>
      </c>
      <c r="E71" s="7">
        <v>15</v>
      </c>
      <c r="F71" s="7" t="s">
        <v>101</v>
      </c>
    </row>
    <row r="72" spans="1:6" ht="16.5">
      <c r="A72" s="7">
        <v>71</v>
      </c>
      <c r="B72" s="7">
        <v>57</v>
      </c>
      <c r="C72" s="7">
        <v>26</v>
      </c>
      <c r="D72" s="7">
        <v>35</v>
      </c>
      <c r="E72" s="7">
        <v>10</v>
      </c>
      <c r="F72" s="7" t="s">
        <v>101</v>
      </c>
    </row>
    <row r="73" spans="1:6" ht="16.5">
      <c r="A73" s="7">
        <v>72</v>
      </c>
      <c r="B73" s="7">
        <v>57</v>
      </c>
      <c r="C73" s="7">
        <v>44</v>
      </c>
      <c r="D73" s="7">
        <v>15</v>
      </c>
      <c r="E73" s="7">
        <v>4</v>
      </c>
      <c r="F73" s="7" t="s">
        <v>100</v>
      </c>
    </row>
    <row r="74" spans="1:6" ht="16.5">
      <c r="A74" s="7">
        <v>73</v>
      </c>
      <c r="B74" s="7">
        <v>50</v>
      </c>
      <c r="C74" s="7">
        <v>36</v>
      </c>
      <c r="D74" s="7">
        <v>14</v>
      </c>
      <c r="E74" s="7">
        <v>2</v>
      </c>
      <c r="F74" s="7" t="s">
        <v>100</v>
      </c>
    </row>
    <row r="75" spans="1:6" ht="16.5">
      <c r="A75" s="7">
        <v>74</v>
      </c>
      <c r="B75" s="7">
        <v>77</v>
      </c>
      <c r="C75" s="7">
        <v>30</v>
      </c>
      <c r="D75" s="7">
        <v>61</v>
      </c>
      <c r="E75" s="7">
        <v>23</v>
      </c>
      <c r="F75" s="7" t="s">
        <v>102</v>
      </c>
    </row>
    <row r="76" spans="1:6" ht="16.5">
      <c r="A76" s="7">
        <v>75</v>
      </c>
      <c r="B76" s="7">
        <v>63</v>
      </c>
      <c r="C76" s="7">
        <v>34</v>
      </c>
      <c r="D76" s="7">
        <v>56</v>
      </c>
      <c r="E76" s="7">
        <v>24</v>
      </c>
      <c r="F76" s="7" t="s">
        <v>102</v>
      </c>
    </row>
    <row r="77" spans="1:6" ht="16.5">
      <c r="A77" s="7">
        <v>76</v>
      </c>
      <c r="B77" s="7">
        <v>58</v>
      </c>
      <c r="C77" s="7">
        <v>27</v>
      </c>
      <c r="D77" s="7">
        <v>51</v>
      </c>
      <c r="E77" s="7">
        <v>19</v>
      </c>
      <c r="F77" s="7" t="s">
        <v>102</v>
      </c>
    </row>
    <row r="78" spans="1:6" ht="16.5">
      <c r="A78" s="7">
        <v>77</v>
      </c>
      <c r="B78" s="7">
        <v>57</v>
      </c>
      <c r="C78" s="7">
        <v>29</v>
      </c>
      <c r="D78" s="7">
        <v>42</v>
      </c>
      <c r="E78" s="7">
        <v>13</v>
      </c>
      <c r="F78" s="7" t="s">
        <v>101</v>
      </c>
    </row>
    <row r="79" spans="1:6" ht="16.5">
      <c r="A79" s="7">
        <v>78</v>
      </c>
      <c r="B79" s="7">
        <v>72</v>
      </c>
      <c r="C79" s="7">
        <v>30</v>
      </c>
      <c r="D79" s="7">
        <v>58</v>
      </c>
      <c r="E79" s="7">
        <v>16</v>
      </c>
      <c r="F79" s="7" t="s">
        <v>102</v>
      </c>
    </row>
    <row r="80" spans="1:6" ht="16.5">
      <c r="A80" s="7">
        <v>79</v>
      </c>
      <c r="B80" s="7">
        <v>54</v>
      </c>
      <c r="C80" s="7">
        <v>34</v>
      </c>
      <c r="D80" s="7">
        <v>15</v>
      </c>
      <c r="E80" s="7">
        <v>4</v>
      </c>
      <c r="F80" s="7" t="s">
        <v>100</v>
      </c>
    </row>
    <row r="81" spans="1:6" ht="16.5">
      <c r="A81" s="7">
        <v>80</v>
      </c>
      <c r="B81" s="7">
        <v>52</v>
      </c>
      <c r="C81" s="7">
        <v>41</v>
      </c>
      <c r="D81" s="7">
        <v>15</v>
      </c>
      <c r="E81" s="7">
        <v>1</v>
      </c>
      <c r="F81" s="7" t="s">
        <v>100</v>
      </c>
    </row>
    <row r="82" spans="1:6" ht="16.5">
      <c r="A82" s="7">
        <v>81</v>
      </c>
      <c r="B82" s="7">
        <v>71</v>
      </c>
      <c r="C82" s="7">
        <v>30</v>
      </c>
      <c r="D82" s="7">
        <v>59</v>
      </c>
      <c r="E82" s="7">
        <v>21</v>
      </c>
      <c r="F82" s="7" t="s">
        <v>102</v>
      </c>
    </row>
    <row r="83" spans="1:6" ht="16.5">
      <c r="A83" s="7">
        <v>82</v>
      </c>
      <c r="B83" s="7">
        <v>64</v>
      </c>
      <c r="C83" s="7">
        <v>31</v>
      </c>
      <c r="D83" s="7">
        <v>55</v>
      </c>
      <c r="E83" s="7">
        <v>18</v>
      </c>
      <c r="F83" s="7" t="s">
        <v>102</v>
      </c>
    </row>
    <row r="84" spans="1:6" ht="16.5">
      <c r="A84" s="7">
        <v>83</v>
      </c>
      <c r="B84" s="7">
        <v>60</v>
      </c>
      <c r="C84" s="7">
        <v>30</v>
      </c>
      <c r="D84" s="7">
        <v>48</v>
      </c>
      <c r="E84" s="7">
        <v>18</v>
      </c>
      <c r="F84" s="7" t="s">
        <v>102</v>
      </c>
    </row>
    <row r="85" spans="1:6" ht="16.5">
      <c r="A85" s="7">
        <v>84</v>
      </c>
      <c r="B85" s="7">
        <v>63</v>
      </c>
      <c r="C85" s="7">
        <v>29</v>
      </c>
      <c r="D85" s="7">
        <v>56</v>
      </c>
      <c r="E85" s="7">
        <v>18</v>
      </c>
      <c r="F85" s="7" t="s">
        <v>102</v>
      </c>
    </row>
    <row r="86" spans="1:6" ht="16.5">
      <c r="A86" s="7">
        <v>85</v>
      </c>
      <c r="B86" s="7">
        <v>49</v>
      </c>
      <c r="C86" s="7">
        <v>24</v>
      </c>
      <c r="D86" s="7">
        <v>33</v>
      </c>
      <c r="E86" s="7">
        <v>10</v>
      </c>
      <c r="F86" s="7" t="s">
        <v>101</v>
      </c>
    </row>
    <row r="87" spans="1:6" ht="16.5">
      <c r="A87" s="7">
        <v>86</v>
      </c>
      <c r="B87" s="7">
        <v>56</v>
      </c>
      <c r="C87" s="7">
        <v>27</v>
      </c>
      <c r="D87" s="7">
        <v>42</v>
      </c>
      <c r="E87" s="7">
        <v>13</v>
      </c>
      <c r="F87" s="7" t="s">
        <v>101</v>
      </c>
    </row>
    <row r="88" spans="1:6" ht="16.5">
      <c r="A88" s="7">
        <v>87</v>
      </c>
      <c r="B88" s="7">
        <v>57</v>
      </c>
      <c r="C88" s="7">
        <v>30</v>
      </c>
      <c r="D88" s="7">
        <v>42</v>
      </c>
      <c r="E88" s="7">
        <v>12</v>
      </c>
      <c r="F88" s="7" t="s">
        <v>101</v>
      </c>
    </row>
    <row r="89" spans="1:6" ht="16.5">
      <c r="A89" s="7">
        <v>88</v>
      </c>
      <c r="B89" s="7">
        <v>55</v>
      </c>
      <c r="C89" s="7">
        <v>42</v>
      </c>
      <c r="D89" s="7">
        <v>14</v>
      </c>
      <c r="E89" s="7">
        <v>2</v>
      </c>
      <c r="F89" s="7" t="s">
        <v>100</v>
      </c>
    </row>
    <row r="90" spans="1:6" ht="16.5">
      <c r="A90" s="7">
        <v>89</v>
      </c>
      <c r="B90" s="7">
        <v>49</v>
      </c>
      <c r="C90" s="7">
        <v>31</v>
      </c>
      <c r="D90" s="7">
        <v>15</v>
      </c>
      <c r="E90" s="7">
        <v>2</v>
      </c>
      <c r="F90" s="7" t="s">
        <v>100</v>
      </c>
    </row>
    <row r="91" spans="1:6" ht="16.5">
      <c r="A91" s="7">
        <v>90</v>
      </c>
      <c r="B91" s="7">
        <v>77</v>
      </c>
      <c r="C91" s="7">
        <v>26</v>
      </c>
      <c r="D91" s="7">
        <v>69</v>
      </c>
      <c r="E91" s="7">
        <v>23</v>
      </c>
      <c r="F91" s="7" t="s">
        <v>102</v>
      </c>
    </row>
    <row r="92" spans="1:6" ht="16.5">
      <c r="A92" s="7">
        <v>91</v>
      </c>
      <c r="B92" s="7">
        <v>60</v>
      </c>
      <c r="C92" s="7">
        <v>22</v>
      </c>
      <c r="D92" s="7">
        <v>50</v>
      </c>
      <c r="E92" s="7">
        <v>15</v>
      </c>
      <c r="F92" s="7" t="s">
        <v>102</v>
      </c>
    </row>
    <row r="93" spans="1:6" ht="16.5">
      <c r="A93" s="7">
        <v>92</v>
      </c>
      <c r="B93" s="7">
        <v>54</v>
      </c>
      <c r="C93" s="7">
        <v>39</v>
      </c>
      <c r="D93" s="7">
        <v>17</v>
      </c>
      <c r="E93" s="7">
        <v>4</v>
      </c>
      <c r="F93" s="7" t="s">
        <v>100</v>
      </c>
    </row>
    <row r="94" spans="1:6" ht="16.5">
      <c r="A94" s="7">
        <v>93</v>
      </c>
      <c r="B94" s="7">
        <v>66</v>
      </c>
      <c r="C94" s="7">
        <v>29</v>
      </c>
      <c r="D94" s="7">
        <v>46</v>
      </c>
      <c r="E94" s="7">
        <v>13</v>
      </c>
      <c r="F94" s="7" t="s">
        <v>101</v>
      </c>
    </row>
    <row r="95" spans="1:6" ht="16.5">
      <c r="A95" s="7">
        <v>94</v>
      </c>
      <c r="B95" s="7">
        <v>52</v>
      </c>
      <c r="C95" s="7">
        <v>27</v>
      </c>
      <c r="D95" s="7">
        <v>39</v>
      </c>
      <c r="E95" s="7">
        <v>14</v>
      </c>
      <c r="F95" s="7" t="s">
        <v>101</v>
      </c>
    </row>
    <row r="96" spans="1:6" ht="16.5">
      <c r="A96" s="7">
        <v>95</v>
      </c>
      <c r="B96" s="7">
        <v>60</v>
      </c>
      <c r="C96" s="7">
        <v>34</v>
      </c>
      <c r="D96" s="7">
        <v>45</v>
      </c>
      <c r="E96" s="7">
        <v>16</v>
      </c>
      <c r="F96" s="7" t="s">
        <v>101</v>
      </c>
    </row>
    <row r="97" spans="1:6" ht="16.5">
      <c r="A97" s="7">
        <v>96</v>
      </c>
      <c r="B97" s="7">
        <v>50</v>
      </c>
      <c r="C97" s="7">
        <v>34</v>
      </c>
      <c r="D97" s="7">
        <v>15</v>
      </c>
      <c r="E97" s="7">
        <v>2</v>
      </c>
      <c r="F97" s="7" t="s">
        <v>100</v>
      </c>
    </row>
    <row r="98" spans="1:6" ht="16.5">
      <c r="A98" s="7">
        <v>97</v>
      </c>
      <c r="B98" s="7">
        <v>44</v>
      </c>
      <c r="C98" s="7">
        <v>29</v>
      </c>
      <c r="D98" s="7">
        <v>14</v>
      </c>
      <c r="E98" s="7">
        <v>2</v>
      </c>
      <c r="F98" s="7" t="s">
        <v>100</v>
      </c>
    </row>
    <row r="99" spans="1:6" ht="16.5">
      <c r="A99" s="7">
        <v>98</v>
      </c>
      <c r="B99" s="7">
        <v>50</v>
      </c>
      <c r="C99" s="7">
        <v>20</v>
      </c>
      <c r="D99" s="7">
        <v>35</v>
      </c>
      <c r="E99" s="7">
        <v>10</v>
      </c>
      <c r="F99" s="7" t="s">
        <v>101</v>
      </c>
    </row>
    <row r="100" spans="1:6" ht="16.5">
      <c r="A100" s="7">
        <v>99</v>
      </c>
      <c r="B100" s="7">
        <v>55</v>
      </c>
      <c r="C100" s="7">
        <v>24</v>
      </c>
      <c r="D100" s="7">
        <v>37</v>
      </c>
      <c r="E100" s="7">
        <v>10</v>
      </c>
      <c r="F100" s="7" t="s">
        <v>101</v>
      </c>
    </row>
    <row r="101" spans="1:6" ht="16.5">
      <c r="A101" s="7">
        <v>100</v>
      </c>
      <c r="B101" s="7">
        <v>58</v>
      </c>
      <c r="C101" s="7">
        <v>27</v>
      </c>
      <c r="D101" s="7">
        <v>39</v>
      </c>
      <c r="E101" s="7">
        <v>12</v>
      </c>
      <c r="F101" s="7" t="s">
        <v>101</v>
      </c>
    </row>
    <row r="102" spans="1:6" ht="16.5">
      <c r="A102" s="7">
        <v>101</v>
      </c>
      <c r="B102" s="7">
        <v>47</v>
      </c>
      <c r="C102" s="7">
        <v>32</v>
      </c>
      <c r="D102" s="7">
        <v>13</v>
      </c>
      <c r="E102" s="7">
        <v>2</v>
      </c>
      <c r="F102" s="7" t="s">
        <v>100</v>
      </c>
    </row>
    <row r="103" spans="1:6" ht="16.5">
      <c r="A103" s="7">
        <v>102</v>
      </c>
      <c r="B103" s="7">
        <v>46</v>
      </c>
      <c r="C103" s="7">
        <v>31</v>
      </c>
      <c r="D103" s="7">
        <v>15</v>
      </c>
      <c r="E103" s="7">
        <v>2</v>
      </c>
      <c r="F103" s="7" t="s">
        <v>100</v>
      </c>
    </row>
    <row r="104" spans="1:6" ht="16.5">
      <c r="A104" s="7">
        <v>103</v>
      </c>
      <c r="B104" s="7">
        <v>69</v>
      </c>
      <c r="C104" s="7">
        <v>32</v>
      </c>
      <c r="D104" s="7">
        <v>57</v>
      </c>
      <c r="E104" s="7">
        <v>23</v>
      </c>
      <c r="F104" s="7" t="s">
        <v>102</v>
      </c>
    </row>
    <row r="105" spans="1:6" ht="16.5">
      <c r="A105" s="7">
        <v>104</v>
      </c>
      <c r="B105" s="7">
        <v>62</v>
      </c>
      <c r="C105" s="7">
        <v>29</v>
      </c>
      <c r="D105" s="7">
        <v>43</v>
      </c>
      <c r="E105" s="7">
        <v>13</v>
      </c>
      <c r="F105" s="7" t="s">
        <v>101</v>
      </c>
    </row>
    <row r="106" spans="1:6" ht="16.5">
      <c r="A106" s="7">
        <v>105</v>
      </c>
      <c r="B106" s="7">
        <v>74</v>
      </c>
      <c r="C106" s="7">
        <v>28</v>
      </c>
      <c r="D106" s="7">
        <v>61</v>
      </c>
      <c r="E106" s="7">
        <v>19</v>
      </c>
      <c r="F106" s="7" t="s">
        <v>102</v>
      </c>
    </row>
    <row r="107" spans="1:6" ht="16.5">
      <c r="A107" s="7">
        <v>106</v>
      </c>
      <c r="B107" s="7">
        <v>59</v>
      </c>
      <c r="C107" s="7">
        <v>30</v>
      </c>
      <c r="D107" s="7">
        <v>42</v>
      </c>
      <c r="E107" s="7">
        <v>15</v>
      </c>
      <c r="F107" s="7" t="s">
        <v>101</v>
      </c>
    </row>
    <row r="108" spans="1:6" ht="16.5">
      <c r="A108" s="7">
        <v>107</v>
      </c>
      <c r="B108" s="7">
        <v>51</v>
      </c>
      <c r="C108" s="7">
        <v>34</v>
      </c>
      <c r="D108" s="7">
        <v>15</v>
      </c>
      <c r="E108" s="7">
        <v>2</v>
      </c>
      <c r="F108" s="7" t="s">
        <v>100</v>
      </c>
    </row>
    <row r="109" spans="1:6" ht="16.5">
      <c r="A109" s="7">
        <v>108</v>
      </c>
      <c r="B109" s="7">
        <v>50</v>
      </c>
      <c r="C109" s="7">
        <v>35</v>
      </c>
      <c r="D109" s="7">
        <v>13</v>
      </c>
      <c r="E109" s="7">
        <v>3</v>
      </c>
      <c r="F109" s="7" t="s">
        <v>100</v>
      </c>
    </row>
    <row r="110" spans="1:6" ht="16.5">
      <c r="A110" s="7">
        <v>109</v>
      </c>
      <c r="B110" s="7">
        <v>56</v>
      </c>
      <c r="C110" s="7">
        <v>28</v>
      </c>
      <c r="D110" s="7">
        <v>49</v>
      </c>
      <c r="E110" s="7">
        <v>20</v>
      </c>
      <c r="F110" s="7" t="s">
        <v>102</v>
      </c>
    </row>
    <row r="111" spans="1:6" ht="16.5">
      <c r="A111" s="7">
        <v>110</v>
      </c>
      <c r="B111" s="7">
        <v>60</v>
      </c>
      <c r="C111" s="7">
        <v>22</v>
      </c>
      <c r="D111" s="7">
        <v>40</v>
      </c>
      <c r="E111" s="7">
        <v>10</v>
      </c>
      <c r="F111" s="7" t="s">
        <v>101</v>
      </c>
    </row>
    <row r="112" spans="1:6" ht="16.5">
      <c r="A112" s="7">
        <v>111</v>
      </c>
      <c r="B112" s="7">
        <v>73</v>
      </c>
      <c r="C112" s="7">
        <v>29</v>
      </c>
      <c r="D112" s="7">
        <v>63</v>
      </c>
      <c r="E112" s="7">
        <v>18</v>
      </c>
      <c r="F112" s="7" t="s">
        <v>102</v>
      </c>
    </row>
    <row r="113" spans="1:6" ht="16.5">
      <c r="A113" s="7">
        <v>112</v>
      </c>
      <c r="B113" s="7">
        <v>67</v>
      </c>
      <c r="C113" s="7">
        <v>25</v>
      </c>
      <c r="D113" s="7">
        <v>58</v>
      </c>
      <c r="E113" s="7">
        <v>18</v>
      </c>
      <c r="F113" s="7" t="s">
        <v>102</v>
      </c>
    </row>
    <row r="114" spans="1:6" ht="16.5">
      <c r="A114" s="7">
        <v>113</v>
      </c>
      <c r="B114" s="7">
        <v>49</v>
      </c>
      <c r="C114" s="7">
        <v>31</v>
      </c>
      <c r="D114" s="7">
        <v>15</v>
      </c>
      <c r="E114" s="7">
        <v>1</v>
      </c>
      <c r="F114" s="7" t="s">
        <v>100</v>
      </c>
    </row>
    <row r="115" spans="1:6" ht="16.5">
      <c r="A115" s="7">
        <v>114</v>
      </c>
      <c r="B115" s="7">
        <v>67</v>
      </c>
      <c r="C115" s="7">
        <v>31</v>
      </c>
      <c r="D115" s="7">
        <v>47</v>
      </c>
      <c r="E115" s="7">
        <v>15</v>
      </c>
      <c r="F115" s="7" t="s">
        <v>101</v>
      </c>
    </row>
    <row r="116" spans="1:6" ht="16.5">
      <c r="A116" s="7">
        <v>115</v>
      </c>
      <c r="B116" s="7">
        <v>63</v>
      </c>
      <c r="C116" s="7">
        <v>23</v>
      </c>
      <c r="D116" s="7">
        <v>44</v>
      </c>
      <c r="E116" s="7">
        <v>13</v>
      </c>
      <c r="F116" s="7" t="s">
        <v>101</v>
      </c>
    </row>
    <row r="117" spans="1:6" ht="16.5">
      <c r="A117" s="7">
        <v>116</v>
      </c>
      <c r="B117" s="7">
        <v>54</v>
      </c>
      <c r="C117" s="7">
        <v>37</v>
      </c>
      <c r="D117" s="7">
        <v>15</v>
      </c>
      <c r="E117" s="7">
        <v>2</v>
      </c>
      <c r="F117" s="7" t="s">
        <v>100</v>
      </c>
    </row>
    <row r="118" spans="1:6" ht="16.5">
      <c r="A118" s="7">
        <v>117</v>
      </c>
      <c r="B118" s="7">
        <v>56</v>
      </c>
      <c r="C118" s="7">
        <v>30</v>
      </c>
      <c r="D118" s="7">
        <v>41</v>
      </c>
      <c r="E118" s="7">
        <v>13</v>
      </c>
      <c r="F118" s="7" t="s">
        <v>101</v>
      </c>
    </row>
    <row r="119" spans="1:6" ht="16.5">
      <c r="A119" s="7">
        <v>118</v>
      </c>
      <c r="B119" s="7">
        <v>63</v>
      </c>
      <c r="C119" s="7">
        <v>25</v>
      </c>
      <c r="D119" s="7">
        <v>49</v>
      </c>
      <c r="E119" s="7">
        <v>15</v>
      </c>
      <c r="F119" s="7" t="s">
        <v>101</v>
      </c>
    </row>
    <row r="120" spans="1:6" ht="16.5">
      <c r="A120" s="7">
        <v>119</v>
      </c>
      <c r="B120" s="7">
        <v>61</v>
      </c>
      <c r="C120" s="7">
        <v>28</v>
      </c>
      <c r="D120" s="7">
        <v>47</v>
      </c>
      <c r="E120" s="7">
        <v>12</v>
      </c>
      <c r="F120" s="7" t="s">
        <v>101</v>
      </c>
    </row>
    <row r="121" spans="1:6" ht="16.5">
      <c r="A121" s="7">
        <v>120</v>
      </c>
      <c r="B121" s="7">
        <v>64</v>
      </c>
      <c r="C121" s="7">
        <v>29</v>
      </c>
      <c r="D121" s="7">
        <v>43</v>
      </c>
      <c r="E121" s="7">
        <v>13</v>
      </c>
      <c r="F121" s="7" t="s">
        <v>101</v>
      </c>
    </row>
    <row r="122" spans="1:6" ht="16.5">
      <c r="A122" s="7">
        <v>121</v>
      </c>
      <c r="B122" s="7">
        <v>51</v>
      </c>
      <c r="C122" s="7">
        <v>25</v>
      </c>
      <c r="D122" s="7">
        <v>30</v>
      </c>
      <c r="E122" s="7">
        <v>11</v>
      </c>
      <c r="F122" s="7" t="s">
        <v>101</v>
      </c>
    </row>
    <row r="123" spans="1:6" ht="16.5">
      <c r="A123" s="7">
        <v>122</v>
      </c>
      <c r="B123" s="7">
        <v>57</v>
      </c>
      <c r="C123" s="7">
        <v>28</v>
      </c>
      <c r="D123" s="7">
        <v>41</v>
      </c>
      <c r="E123" s="7">
        <v>13</v>
      </c>
      <c r="F123" s="7" t="s">
        <v>101</v>
      </c>
    </row>
    <row r="124" spans="1:6" ht="16.5">
      <c r="A124" s="7">
        <v>123</v>
      </c>
      <c r="B124" s="7">
        <v>65</v>
      </c>
      <c r="C124" s="7">
        <v>30</v>
      </c>
      <c r="D124" s="7">
        <v>58</v>
      </c>
      <c r="E124" s="7">
        <v>22</v>
      </c>
      <c r="F124" s="7" t="s">
        <v>102</v>
      </c>
    </row>
    <row r="125" spans="1:6" ht="16.5">
      <c r="A125" s="7">
        <v>124</v>
      </c>
      <c r="B125" s="7">
        <v>69</v>
      </c>
      <c r="C125" s="7">
        <v>31</v>
      </c>
      <c r="D125" s="7">
        <v>54</v>
      </c>
      <c r="E125" s="7">
        <v>21</v>
      </c>
      <c r="F125" s="7" t="s">
        <v>102</v>
      </c>
    </row>
    <row r="126" spans="1:6" ht="16.5">
      <c r="A126" s="7">
        <v>125</v>
      </c>
      <c r="B126" s="7">
        <v>54</v>
      </c>
      <c r="C126" s="7">
        <v>39</v>
      </c>
      <c r="D126" s="7">
        <v>13</v>
      </c>
      <c r="E126" s="7">
        <v>4</v>
      </c>
      <c r="F126" s="7" t="s">
        <v>100</v>
      </c>
    </row>
    <row r="127" spans="1:6" ht="16.5">
      <c r="A127" s="7">
        <v>126</v>
      </c>
      <c r="B127" s="7">
        <v>51</v>
      </c>
      <c r="C127" s="7">
        <v>35</v>
      </c>
      <c r="D127" s="7">
        <v>14</v>
      </c>
      <c r="E127" s="7">
        <v>3</v>
      </c>
      <c r="F127" s="7" t="s">
        <v>100</v>
      </c>
    </row>
    <row r="128" spans="1:6" ht="16.5">
      <c r="A128" s="7">
        <v>127</v>
      </c>
      <c r="B128" s="7">
        <v>72</v>
      </c>
      <c r="C128" s="7">
        <v>36</v>
      </c>
      <c r="D128" s="7">
        <v>61</v>
      </c>
      <c r="E128" s="7">
        <v>25</v>
      </c>
      <c r="F128" s="7" t="s">
        <v>102</v>
      </c>
    </row>
    <row r="129" spans="1:6" ht="16.5">
      <c r="A129" s="7">
        <v>128</v>
      </c>
      <c r="B129" s="7">
        <v>65</v>
      </c>
      <c r="C129" s="7">
        <v>32</v>
      </c>
      <c r="D129" s="7">
        <v>51</v>
      </c>
      <c r="E129" s="7">
        <v>20</v>
      </c>
      <c r="F129" s="7" t="s">
        <v>102</v>
      </c>
    </row>
    <row r="130" spans="1:6" ht="16.5">
      <c r="A130" s="7">
        <v>129</v>
      </c>
      <c r="B130" s="7">
        <v>61</v>
      </c>
      <c r="C130" s="7">
        <v>29</v>
      </c>
      <c r="D130" s="7">
        <v>47</v>
      </c>
      <c r="E130" s="7">
        <v>14</v>
      </c>
      <c r="F130" s="7" t="s">
        <v>101</v>
      </c>
    </row>
    <row r="131" spans="1:6" ht="16.5">
      <c r="A131" s="7">
        <v>130</v>
      </c>
      <c r="B131" s="7">
        <v>56</v>
      </c>
      <c r="C131" s="7">
        <v>29</v>
      </c>
      <c r="D131" s="7">
        <v>36</v>
      </c>
      <c r="E131" s="7">
        <v>13</v>
      </c>
      <c r="F131" s="7" t="s">
        <v>101</v>
      </c>
    </row>
    <row r="132" spans="1:6" ht="16.5">
      <c r="A132" s="7">
        <v>131</v>
      </c>
      <c r="B132" s="7">
        <v>69</v>
      </c>
      <c r="C132" s="7">
        <v>31</v>
      </c>
      <c r="D132" s="7">
        <v>49</v>
      </c>
      <c r="E132" s="7">
        <v>15</v>
      </c>
      <c r="F132" s="7" t="s">
        <v>101</v>
      </c>
    </row>
    <row r="133" spans="1:6" ht="16.5">
      <c r="A133" s="7">
        <v>132</v>
      </c>
      <c r="B133" s="7">
        <v>64</v>
      </c>
      <c r="C133" s="7">
        <v>27</v>
      </c>
      <c r="D133" s="7">
        <v>53</v>
      </c>
      <c r="E133" s="7">
        <v>19</v>
      </c>
      <c r="F133" s="7" t="s">
        <v>102</v>
      </c>
    </row>
    <row r="134" spans="1:6" ht="16.5">
      <c r="A134" s="7">
        <v>133</v>
      </c>
      <c r="B134" s="7">
        <v>68</v>
      </c>
      <c r="C134" s="7">
        <v>30</v>
      </c>
      <c r="D134" s="7">
        <v>55</v>
      </c>
      <c r="E134" s="7">
        <v>21</v>
      </c>
      <c r="F134" s="7" t="s">
        <v>102</v>
      </c>
    </row>
    <row r="135" spans="1:6" ht="16.5">
      <c r="A135" s="7">
        <v>134</v>
      </c>
      <c r="B135" s="7">
        <v>55</v>
      </c>
      <c r="C135" s="7">
        <v>25</v>
      </c>
      <c r="D135" s="7">
        <v>40</v>
      </c>
      <c r="E135" s="7">
        <v>13</v>
      </c>
      <c r="F135" s="7" t="s">
        <v>101</v>
      </c>
    </row>
    <row r="136" spans="1:6" ht="16.5">
      <c r="A136" s="7">
        <v>135</v>
      </c>
      <c r="B136" s="7">
        <v>48</v>
      </c>
      <c r="C136" s="7">
        <v>34</v>
      </c>
      <c r="D136" s="7">
        <v>16</v>
      </c>
      <c r="E136" s="7">
        <v>2</v>
      </c>
      <c r="F136" s="7" t="s">
        <v>100</v>
      </c>
    </row>
    <row r="137" spans="1:6" ht="16.5">
      <c r="A137" s="7">
        <v>136</v>
      </c>
      <c r="B137" s="7">
        <v>48</v>
      </c>
      <c r="C137" s="7">
        <v>30</v>
      </c>
      <c r="D137" s="7">
        <v>14</v>
      </c>
      <c r="E137" s="7">
        <v>1</v>
      </c>
      <c r="F137" s="7" t="s">
        <v>100</v>
      </c>
    </row>
    <row r="138" spans="1:6" ht="16.5">
      <c r="A138" s="7">
        <v>137</v>
      </c>
      <c r="B138" s="7">
        <v>45</v>
      </c>
      <c r="C138" s="7">
        <v>23</v>
      </c>
      <c r="D138" s="7">
        <v>13</v>
      </c>
      <c r="E138" s="7">
        <v>3</v>
      </c>
      <c r="F138" s="7" t="s">
        <v>100</v>
      </c>
    </row>
    <row r="139" spans="1:6" ht="16.5">
      <c r="A139" s="7">
        <v>138</v>
      </c>
      <c r="B139" s="7">
        <v>57</v>
      </c>
      <c r="C139" s="7">
        <v>25</v>
      </c>
      <c r="D139" s="7">
        <v>50</v>
      </c>
      <c r="E139" s="7">
        <v>20</v>
      </c>
      <c r="F139" s="7" t="s">
        <v>102</v>
      </c>
    </row>
    <row r="140" spans="1:6" ht="16.5">
      <c r="A140" s="7">
        <v>139</v>
      </c>
      <c r="B140" s="7">
        <v>57</v>
      </c>
      <c r="C140" s="7">
        <v>38</v>
      </c>
      <c r="D140" s="7">
        <v>17</v>
      </c>
      <c r="E140" s="7">
        <v>3</v>
      </c>
      <c r="F140" s="7" t="s">
        <v>100</v>
      </c>
    </row>
    <row r="141" spans="1:6" ht="16.5">
      <c r="A141" s="7">
        <v>140</v>
      </c>
      <c r="B141" s="7">
        <v>51</v>
      </c>
      <c r="C141" s="7">
        <v>38</v>
      </c>
      <c r="D141" s="7">
        <v>15</v>
      </c>
      <c r="E141" s="7">
        <v>3</v>
      </c>
      <c r="F141" s="7" t="s">
        <v>100</v>
      </c>
    </row>
    <row r="142" spans="1:6" ht="16.5">
      <c r="A142" s="7">
        <v>141</v>
      </c>
      <c r="B142" s="7">
        <v>55</v>
      </c>
      <c r="C142" s="7">
        <v>23</v>
      </c>
      <c r="D142" s="7">
        <v>40</v>
      </c>
      <c r="E142" s="7">
        <v>13</v>
      </c>
      <c r="F142" s="7" t="s">
        <v>101</v>
      </c>
    </row>
    <row r="143" spans="1:6" ht="16.5">
      <c r="A143" s="7">
        <v>142</v>
      </c>
      <c r="B143" s="7">
        <v>66</v>
      </c>
      <c r="C143" s="7">
        <v>30</v>
      </c>
      <c r="D143" s="7">
        <v>44</v>
      </c>
      <c r="E143" s="7">
        <v>14</v>
      </c>
      <c r="F143" s="7" t="s">
        <v>101</v>
      </c>
    </row>
    <row r="144" spans="1:6" ht="16.5">
      <c r="A144" s="7">
        <v>143</v>
      </c>
      <c r="B144" s="7">
        <v>68</v>
      </c>
      <c r="C144" s="7">
        <v>28</v>
      </c>
      <c r="D144" s="7">
        <v>48</v>
      </c>
      <c r="E144" s="7">
        <v>14</v>
      </c>
      <c r="F144" s="7" t="s">
        <v>101</v>
      </c>
    </row>
    <row r="145" spans="1:6" ht="16.5">
      <c r="A145" s="7">
        <v>144</v>
      </c>
      <c r="B145" s="7">
        <v>54</v>
      </c>
      <c r="C145" s="7">
        <v>34</v>
      </c>
      <c r="D145" s="7">
        <v>17</v>
      </c>
      <c r="E145" s="7">
        <v>2</v>
      </c>
      <c r="F145" s="7" t="s">
        <v>100</v>
      </c>
    </row>
    <row r="146" spans="1:6" ht="16.5">
      <c r="A146" s="7">
        <v>145</v>
      </c>
      <c r="B146" s="7">
        <v>51</v>
      </c>
      <c r="C146" s="7">
        <v>37</v>
      </c>
      <c r="D146" s="7">
        <v>15</v>
      </c>
      <c r="E146" s="7">
        <v>4</v>
      </c>
      <c r="F146" s="7" t="s">
        <v>100</v>
      </c>
    </row>
    <row r="147" spans="1:6" ht="16.5">
      <c r="A147" s="7">
        <v>146</v>
      </c>
      <c r="B147" s="7">
        <v>52</v>
      </c>
      <c r="C147" s="7">
        <v>35</v>
      </c>
      <c r="D147" s="7">
        <v>15</v>
      </c>
      <c r="E147" s="7">
        <v>2</v>
      </c>
      <c r="F147" s="7" t="s">
        <v>100</v>
      </c>
    </row>
    <row r="148" spans="1:6" ht="16.5">
      <c r="A148" s="7">
        <v>147</v>
      </c>
      <c r="B148" s="7">
        <v>58</v>
      </c>
      <c r="C148" s="7">
        <v>28</v>
      </c>
      <c r="D148" s="7">
        <v>51</v>
      </c>
      <c r="E148" s="7">
        <v>24</v>
      </c>
      <c r="F148" s="7" t="s">
        <v>102</v>
      </c>
    </row>
    <row r="149" spans="1:6" ht="16.5">
      <c r="A149" s="7">
        <v>148</v>
      </c>
      <c r="B149" s="7">
        <v>67</v>
      </c>
      <c r="C149" s="7">
        <v>30</v>
      </c>
      <c r="D149" s="7">
        <v>50</v>
      </c>
      <c r="E149" s="7">
        <v>17</v>
      </c>
      <c r="F149" s="7" t="s">
        <v>101</v>
      </c>
    </row>
    <row r="150" spans="1:6" ht="16.5">
      <c r="A150" s="7">
        <v>149</v>
      </c>
      <c r="B150" s="7">
        <v>63</v>
      </c>
      <c r="C150" s="7">
        <v>33</v>
      </c>
      <c r="D150" s="7">
        <v>60</v>
      </c>
      <c r="E150" s="7">
        <v>25</v>
      </c>
      <c r="F150" s="7" t="s">
        <v>102</v>
      </c>
    </row>
    <row r="151" spans="1:6" ht="16.5">
      <c r="A151" s="7">
        <v>150</v>
      </c>
      <c r="B151" s="7">
        <v>53</v>
      </c>
      <c r="C151" s="7">
        <v>37</v>
      </c>
      <c r="D151" s="7">
        <v>15</v>
      </c>
      <c r="E151" s="7">
        <v>2</v>
      </c>
      <c r="F151" s="7" t="s"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61"/>
  <sheetViews>
    <sheetView workbookViewId="0"/>
  </sheetViews>
  <sheetFormatPr defaultRowHeight="13.5"/>
  <sheetData>
    <row r="1" spans="1:16">
      <c r="A1">
        <v>3.6130247548203704</v>
      </c>
      <c r="B1">
        <v>2.1578563192715201</v>
      </c>
      <c r="C1">
        <v>1.9670673289900615</v>
      </c>
      <c r="D1">
        <v>1.6309845426990228</v>
      </c>
      <c r="E1">
        <v>0.92545443671448768</v>
      </c>
      <c r="F1">
        <v>0.7662716606966693</v>
      </c>
      <c r="G1">
        <v>0.39820232586866439</v>
      </c>
      <c r="H1">
        <v>0.19872796132049045</v>
      </c>
      <c r="I1">
        <v>0.13402147592703262</v>
      </c>
      <c r="J1">
        <v>9.8538879985213754E-2</v>
      </c>
      <c r="K1">
        <v>6.565260708999357E-2</v>
      </c>
      <c r="L1">
        <v>4.4197706616471592E-2</v>
      </c>
      <c r="M1">
        <v>2.9184978165299729</v>
      </c>
      <c r="N1">
        <v>0.91403047146806993</v>
      </c>
      <c r="O1">
        <v>0.14675687557333728</v>
      </c>
      <c r="P1">
        <v>2.0714836428619814E-2</v>
      </c>
    </row>
    <row r="2" spans="1:16">
      <c r="A2" t="s">
        <v>76</v>
      </c>
      <c r="B2">
        <v>0.68701928941637558</v>
      </c>
      <c r="C2">
        <v>0.54224610880167345</v>
      </c>
      <c r="D2">
        <v>-4.5963182599804538E-2</v>
      </c>
      <c r="E2">
        <v>-0.37032086871754571</v>
      </c>
      <c r="M2" t="s">
        <v>180</v>
      </c>
      <c r="N2">
        <v>0.89016771475034639</v>
      </c>
    </row>
    <row r="3" spans="1:16">
      <c r="A3" t="s">
        <v>78</v>
      </c>
      <c r="B3">
        <v>0.66758358318408406</v>
      </c>
      <c r="C3">
        <v>-0.24165008899028351</v>
      </c>
      <c r="D3">
        <v>-0.13841144222651855</v>
      </c>
      <c r="E3">
        <v>0.39670605026780659</v>
      </c>
      <c r="M3" t="s">
        <v>181</v>
      </c>
      <c r="N3">
        <v>-0.46014234980659957</v>
      </c>
    </row>
    <row r="4" spans="1:16">
      <c r="A4" t="s">
        <v>80</v>
      </c>
      <c r="B4">
        <v>-0.45790421034330281</v>
      </c>
      <c r="C4">
        <v>0.50477725688985031</v>
      </c>
      <c r="D4">
        <v>0.47661805301226323</v>
      </c>
      <c r="E4">
        <v>-0.35304951526949546</v>
      </c>
      <c r="M4" t="s">
        <v>182</v>
      </c>
      <c r="N4">
        <v>0.99155539080310706</v>
      </c>
    </row>
    <row r="5" spans="1:16">
      <c r="A5" t="s">
        <v>82</v>
      </c>
      <c r="B5">
        <v>0.58053160211831212</v>
      </c>
      <c r="C5">
        <v>-0.52607899291758864</v>
      </c>
      <c r="D5">
        <v>0.50496173509008735</v>
      </c>
      <c r="E5">
        <v>8.1892409313558762E-2</v>
      </c>
      <c r="M5" t="s">
        <v>183</v>
      </c>
      <c r="N5">
        <v>0.9649798863343616</v>
      </c>
    </row>
    <row r="6" spans="1:16">
      <c r="A6" t="s">
        <v>84</v>
      </c>
      <c r="B6">
        <v>0.10322064875376487</v>
      </c>
      <c r="C6">
        <v>0.26125036704178312</v>
      </c>
      <c r="D6">
        <v>0.8457496804470036</v>
      </c>
      <c r="E6">
        <v>0.31713614905957999</v>
      </c>
    </row>
    <row r="7" spans="1:16">
      <c r="A7" t="s">
        <v>86</v>
      </c>
      <c r="B7">
        <v>0.33465093611395524</v>
      </c>
      <c r="C7">
        <v>0.22081440900579544</v>
      </c>
      <c r="D7">
        <v>-0.33652471134979661</v>
      </c>
      <c r="E7">
        <v>-0.12465234479566899</v>
      </c>
      <c r="M7">
        <v>-1.2857220683670136</v>
      </c>
    </row>
    <row r="8" spans="1:16">
      <c r="A8" t="s">
        <v>88</v>
      </c>
      <c r="B8">
        <v>0.43621884180972537</v>
      </c>
      <c r="C8">
        <v>-0.33385072878764671</v>
      </c>
      <c r="D8">
        <v>0.5978965999543322</v>
      </c>
      <c r="E8">
        <v>-0.34989768220818007</v>
      </c>
      <c r="M8">
        <v>1.0867080555075708</v>
      </c>
    </row>
    <row r="9" spans="1:16">
      <c r="A9" t="s">
        <v>90</v>
      </c>
      <c r="B9">
        <v>-0.23106855495752235</v>
      </c>
      <c r="C9">
        <v>-0.34739602001993497</v>
      </c>
      <c r="D9">
        <v>0.34512229488061891</v>
      </c>
      <c r="E9">
        <v>-0.59700518749973974</v>
      </c>
      <c r="M9">
        <v>0.62743000667971693</v>
      </c>
    </row>
    <row r="10" spans="1:16">
      <c r="A10" t="s">
        <v>92</v>
      </c>
      <c r="B10">
        <v>0.4436653554747762</v>
      </c>
      <c r="C10">
        <v>4.1147809550842282E-2</v>
      </c>
      <c r="D10">
        <v>-0.28716771553740505</v>
      </c>
      <c r="E10">
        <v>-0.74916349831711382</v>
      </c>
      <c r="M10">
        <v>1.1754484221762651</v>
      </c>
    </row>
    <row r="11" spans="1:16">
      <c r="A11" t="s">
        <v>94</v>
      </c>
      <c r="B11">
        <v>0.88400223947935563</v>
      </c>
      <c r="C11">
        <v>0.19105408363607315</v>
      </c>
      <c r="D11">
        <v>0.1460696009837556</v>
      </c>
      <c r="E11">
        <v>0.16339543718162447</v>
      </c>
      <c r="M11">
        <v>0.64999405865444271</v>
      </c>
    </row>
    <row r="12" spans="1:16">
      <c r="A12" t="s">
        <v>96</v>
      </c>
      <c r="B12">
        <v>-0.19382247600027244</v>
      </c>
      <c r="C12">
        <v>0.88771878248861114</v>
      </c>
      <c r="D12">
        <v>0.22164824964009827</v>
      </c>
      <c r="E12">
        <v>0.1472106564649561</v>
      </c>
      <c r="M12">
        <v>-1.4258476727835789</v>
      </c>
    </row>
    <row r="13" spans="1:16">
      <c r="A13" t="s">
        <v>98</v>
      </c>
      <c r="B13">
        <v>0.875486629068705</v>
      </c>
      <c r="C13">
        <v>0.31381686085969468</v>
      </c>
      <c r="D13">
        <v>-7.4733843744371378E-2</v>
      </c>
      <c r="E13">
        <v>2.3427764255438684E-2</v>
      </c>
      <c r="M13">
        <v>1.1095056884106054</v>
      </c>
    </row>
    <row r="14" spans="1:16">
      <c r="M14">
        <v>0.71471713947406856</v>
      </c>
    </row>
    <row r="15" spans="1:16">
      <c r="A15">
        <v>-0.84526147623352144</v>
      </c>
      <c r="B15">
        <v>0.86146681602516051</v>
      </c>
      <c r="C15">
        <v>0.2489251368976334</v>
      </c>
      <c r="D15">
        <v>-0.76063292481553302</v>
      </c>
      <c r="M15">
        <v>0.43037154844312564</v>
      </c>
    </row>
    <row r="16" spans="1:16">
      <c r="A16">
        <v>-0.69594436157869066</v>
      </c>
      <c r="B16">
        <v>0.4643207312479698</v>
      </c>
      <c r="C16">
        <v>0.4454746757548782</v>
      </c>
      <c r="D16">
        <v>2.5052998598148597</v>
      </c>
      <c r="M16">
        <v>-1.6185546009066469</v>
      </c>
    </row>
    <row r="17" spans="1:13">
      <c r="A17">
        <v>-0.97122416436651171</v>
      </c>
      <c r="B17">
        <v>0.60057506268701677</v>
      </c>
      <c r="C17">
        <v>-0.362395372446282</v>
      </c>
      <c r="D17">
        <v>-0.49427568297777624</v>
      </c>
      <c r="M17">
        <v>0.36437498226293763</v>
      </c>
    </row>
    <row r="18" spans="1:13">
      <c r="A18">
        <v>-0.53651538501964746</v>
      </c>
      <c r="B18">
        <v>1.1438678616694093</v>
      </c>
      <c r="C18">
        <v>-0.20170317928185225</v>
      </c>
      <c r="D18">
        <v>-1.546208326971656</v>
      </c>
      <c r="M18">
        <v>0.61904562452185807</v>
      </c>
    </row>
    <row r="19" spans="1:13">
      <c r="A19">
        <v>-0.19798471434463494</v>
      </c>
      <c r="B19">
        <v>0.15795079756943556</v>
      </c>
      <c r="C19">
        <v>-0.55772637737044628</v>
      </c>
      <c r="D19">
        <v>-0.80557117881725371</v>
      </c>
      <c r="M19">
        <v>0.88745550304085707</v>
      </c>
    </row>
    <row r="20" spans="1:13">
      <c r="A20">
        <v>-1.0271639254033951</v>
      </c>
      <c r="B20">
        <v>0.26478923367324636</v>
      </c>
      <c r="C20">
        <v>0.65025254095094853</v>
      </c>
      <c r="D20">
        <v>-0.97417424062691405</v>
      </c>
      <c r="M20">
        <v>9.6211698128402051E-2</v>
      </c>
    </row>
    <row r="21" spans="1:13">
      <c r="A21">
        <v>-0.13244827277183685</v>
      </c>
      <c r="B21">
        <v>0.44985160606920849</v>
      </c>
      <c r="C21">
        <v>9.1907938731086283E-2</v>
      </c>
      <c r="D21">
        <v>-0.49702827800757199</v>
      </c>
      <c r="M21">
        <v>0.85843623958057069</v>
      </c>
    </row>
    <row r="22" spans="1:13">
      <c r="A22">
        <v>-0.49362850787264839</v>
      </c>
      <c r="B22">
        <v>-1.0416056029641733E-2</v>
      </c>
      <c r="C22">
        <v>0.71191608956237185</v>
      </c>
      <c r="D22">
        <v>-0.59728068877246221</v>
      </c>
      <c r="M22">
        <v>0.67551555500008342</v>
      </c>
    </row>
    <row r="23" spans="1:13">
      <c r="A23">
        <v>-9.7366532360426819E-2</v>
      </c>
      <c r="B23">
        <v>-1.2781523581125913</v>
      </c>
      <c r="C23">
        <v>-0.83903196104947464</v>
      </c>
      <c r="D23">
        <v>0.15051765624446464</v>
      </c>
      <c r="M23">
        <v>1.1904688415358546</v>
      </c>
    </row>
    <row r="24" spans="1:13">
      <c r="A24">
        <v>0.30828844815584167</v>
      </c>
      <c r="B24">
        <v>-0.50057995817254075</v>
      </c>
      <c r="C24">
        <v>0.48746176568706368</v>
      </c>
      <c r="D24">
        <v>-0.96779945369787157</v>
      </c>
      <c r="M24">
        <v>-1.0610148654253422</v>
      </c>
    </row>
    <row r="25" spans="1:13">
      <c r="A25">
        <v>-0.25013267838284037</v>
      </c>
      <c r="B25">
        <v>-0.24389345196168793</v>
      </c>
      <c r="C25">
        <v>0.23368364415564333</v>
      </c>
      <c r="D25">
        <v>-1.2316272095541803</v>
      </c>
      <c r="M25">
        <v>0.22676215014568252</v>
      </c>
    </row>
    <row r="26" spans="1:13">
      <c r="A26">
        <v>0.21873343149762231</v>
      </c>
      <c r="B26">
        <v>-1.0474502349194581</v>
      </c>
      <c r="C26">
        <v>-0.41512666782838842</v>
      </c>
      <c r="D26">
        <v>-0.52338516185893302</v>
      </c>
      <c r="M26">
        <v>0.80089621714613046</v>
      </c>
    </row>
    <row r="27" spans="1:13">
      <c r="A27">
        <v>0.5125891844893834</v>
      </c>
      <c r="B27">
        <v>-0.5981470484938044</v>
      </c>
      <c r="C27">
        <v>0.21761998445304664</v>
      </c>
      <c r="D27">
        <v>-0.54843356013334843</v>
      </c>
      <c r="M27">
        <v>1.4155236052513218</v>
      </c>
    </row>
    <row r="28" spans="1:13">
      <c r="A28">
        <v>5.8372248135679844E-2</v>
      </c>
      <c r="B28">
        <v>-0.25845325402697072</v>
      </c>
      <c r="C28">
        <v>0.4642536921980886</v>
      </c>
      <c r="D28">
        <v>0.41467494749049749</v>
      </c>
      <c r="M28">
        <v>0.43552832485820414</v>
      </c>
    </row>
    <row r="29" spans="1:13">
      <c r="A29">
        <v>-0.28956757190879268</v>
      </c>
      <c r="B29">
        <v>6.9049725819782692E-2</v>
      </c>
      <c r="C29">
        <v>-0.3795517370692989</v>
      </c>
      <c r="D29">
        <v>0.77546349951892679</v>
      </c>
      <c r="M29">
        <v>1.1657290245043672</v>
      </c>
    </row>
    <row r="30" spans="1:13">
      <c r="A30">
        <v>-0.72487191942494189</v>
      </c>
      <c r="B30">
        <v>0.85930748769010667</v>
      </c>
      <c r="C30">
        <v>1.3926963186623689</v>
      </c>
      <c r="D30">
        <v>0.7636139206703445</v>
      </c>
      <c r="M30">
        <v>1.6054422839860085</v>
      </c>
    </row>
    <row r="31" spans="1:13">
      <c r="A31">
        <v>-0.68714274899965688</v>
      </c>
      <c r="B31">
        <v>-1.6494447773936867</v>
      </c>
      <c r="C31">
        <v>-1.5649974814509326</v>
      </c>
      <c r="D31">
        <v>0.77765629113149082</v>
      </c>
      <c r="M31">
        <v>0.21412858698615078</v>
      </c>
    </row>
    <row r="32" spans="1:13">
      <c r="A32">
        <v>-4.0830690908726514E-3</v>
      </c>
      <c r="B32">
        <v>-0.92581758603563991</v>
      </c>
      <c r="C32">
        <v>-0.85615685432820321</v>
      </c>
      <c r="D32">
        <v>1.2580272632544689</v>
      </c>
      <c r="M32">
        <v>-1.1931469273411253</v>
      </c>
    </row>
    <row r="33" spans="1:13">
      <c r="A33">
        <v>2.3159304303967261</v>
      </c>
      <c r="B33">
        <v>2.9534929164593517</v>
      </c>
      <c r="C33">
        <v>-2.1690732784444444</v>
      </c>
      <c r="D33">
        <v>0.31078665582035575</v>
      </c>
      <c r="M33">
        <v>1.0912576633082354</v>
      </c>
    </row>
    <row r="34" spans="1:13">
      <c r="A34">
        <v>-0.37536792734169333</v>
      </c>
      <c r="B34">
        <v>-0.34183544752777384</v>
      </c>
      <c r="C34">
        <v>-0.8303644398881288</v>
      </c>
      <c r="D34">
        <v>1.145610894892396</v>
      </c>
      <c r="M34">
        <v>0.64277441982570005</v>
      </c>
    </row>
    <row r="35" spans="1:13">
      <c r="A35">
        <v>-0.57951780738207848</v>
      </c>
      <c r="B35">
        <v>0.87156547444498678</v>
      </c>
      <c r="C35">
        <v>0.4056516963058257</v>
      </c>
      <c r="D35">
        <v>1.7201487542988982</v>
      </c>
      <c r="M35">
        <v>0.4266626901851836</v>
      </c>
    </row>
    <row r="36" spans="1:13">
      <c r="A36">
        <v>-0.31214965558192875</v>
      </c>
      <c r="B36">
        <v>-0.84641624020583406</v>
      </c>
      <c r="C36">
        <v>0.93997745064314231</v>
      </c>
      <c r="D36">
        <v>-0.22391519739398902</v>
      </c>
      <c r="M36">
        <v>0.27786421306553322</v>
      </c>
    </row>
    <row r="37" spans="1:13">
      <c r="A37">
        <v>3.1775272709794802</v>
      </c>
      <c r="B37">
        <v>-1.6071076006933842</v>
      </c>
      <c r="C37">
        <v>0.45758682906002401</v>
      </c>
      <c r="D37">
        <v>-2.4906680435315076E-2</v>
      </c>
      <c r="M37">
        <v>-1.2485520036771771</v>
      </c>
    </row>
    <row r="38" spans="1:13">
      <c r="A38">
        <v>1.6178763201628212</v>
      </c>
      <c r="B38">
        <v>0.62465446040890238</v>
      </c>
      <c r="C38">
        <v>2.7079244564840423</v>
      </c>
      <c r="D38">
        <v>0.42780862203211312</v>
      </c>
      <c r="M38">
        <v>0.56045376140139935</v>
      </c>
    </row>
    <row r="39" spans="1:13">
      <c r="A39">
        <v>1.1053384246567488E-2</v>
      </c>
      <c r="B39">
        <v>-1.3178160191570101E-2</v>
      </c>
      <c r="C39">
        <v>-1.279204870388722</v>
      </c>
      <c r="D39">
        <v>-1.0543697811060138</v>
      </c>
      <c r="M39">
        <v>7.6304663725599436E-2</v>
      </c>
    </row>
    <row r="40" spans="1:13">
      <c r="M40">
        <v>0.91277892169935648</v>
      </c>
    </row>
    <row r="41" spans="1:13">
      <c r="A41" t="s">
        <v>76</v>
      </c>
      <c r="B41">
        <v>0.94224555301369306</v>
      </c>
      <c r="C41">
        <v>0.11717377957645481</v>
      </c>
      <c r="D41">
        <v>5.5696401228723068E-2</v>
      </c>
      <c r="E41">
        <v>-2.4860309531790786E-2</v>
      </c>
      <c r="M41">
        <v>0.92766041150353884</v>
      </c>
    </row>
    <row r="42" spans="1:13">
      <c r="A42" t="s">
        <v>78</v>
      </c>
      <c r="B42">
        <v>0.21067424757759995</v>
      </c>
      <c r="C42">
        <v>9.0851776915242943E-3</v>
      </c>
      <c r="D42">
        <v>0.12687367858190998</v>
      </c>
      <c r="E42">
        <v>0.78742168522682432</v>
      </c>
      <c r="M42">
        <v>-1.2482280098907834</v>
      </c>
    </row>
    <row r="43" spans="1:13">
      <c r="A43" t="s">
        <v>80</v>
      </c>
      <c r="B43">
        <v>8.3296016688647501E-4</v>
      </c>
      <c r="C43">
        <v>0.40010271778391521</v>
      </c>
      <c r="D43">
        <v>2.7739168219580745E-3</v>
      </c>
      <c r="E43">
        <v>-0.81005832882516848</v>
      </c>
      <c r="M43">
        <v>-1.4744499768602743</v>
      </c>
    </row>
    <row r="44" spans="1:13">
      <c r="A44" t="s">
        <v>82</v>
      </c>
      <c r="B44">
        <v>1.0100160308659482E-2</v>
      </c>
      <c r="C44">
        <v>0.15553212295551058</v>
      </c>
      <c r="D44">
        <v>0.79145589715390918</v>
      </c>
      <c r="E44">
        <v>0.47410343998815541</v>
      </c>
      <c r="M44">
        <v>0.13067622854899338</v>
      </c>
    </row>
    <row r="45" spans="1:13">
      <c r="A45" t="s">
        <v>84</v>
      </c>
      <c r="B45">
        <v>-7.0072612804079573E-2</v>
      </c>
      <c r="C45">
        <v>0.88887582144998212</v>
      </c>
      <c r="D45">
        <v>0.31495537725339939</v>
      </c>
      <c r="E45">
        <v>-2.3808100995836575E-2</v>
      </c>
      <c r="M45">
        <v>1.3446942564424491</v>
      </c>
    </row>
    <row r="46" spans="1:13">
      <c r="A46" t="s">
        <v>86</v>
      </c>
      <c r="B46">
        <v>0.4696197048235406</v>
      </c>
      <c r="C46">
        <v>-0.15935139426122982</v>
      </c>
      <c r="D46">
        <v>-0.1733377357557298</v>
      </c>
      <c r="E46">
        <v>0.11642952597594379</v>
      </c>
      <c r="M46">
        <v>-1.4897943900062576</v>
      </c>
    </row>
    <row r="47" spans="1:13">
      <c r="A47" t="s">
        <v>88</v>
      </c>
      <c r="B47">
        <v>0.17046266424182732</v>
      </c>
      <c r="C47">
        <v>0.10504347681376149</v>
      </c>
      <c r="D47">
        <v>0.8611223745623352</v>
      </c>
      <c r="E47">
        <v>5.3403917558644473E-3</v>
      </c>
      <c r="M47">
        <v>0.99221429734063149</v>
      </c>
    </row>
    <row r="48" spans="1:13">
      <c r="A48" t="s">
        <v>90</v>
      </c>
      <c r="B48">
        <v>-0.16717665178370228</v>
      </c>
      <c r="C48">
        <v>-0.24028391467136334</v>
      </c>
      <c r="D48">
        <v>0.56530594511226007</v>
      </c>
      <c r="E48">
        <v>-0.49431372350575919</v>
      </c>
      <c r="M48">
        <v>-1.1460593872922493</v>
      </c>
    </row>
    <row r="49" spans="1:13">
      <c r="A49" t="s">
        <v>92</v>
      </c>
      <c r="B49">
        <v>0.70023694036134865</v>
      </c>
      <c r="C49">
        <v>-0.51119528627248334</v>
      </c>
      <c r="D49">
        <v>0.23869377771426956</v>
      </c>
      <c r="E49">
        <v>-0.18334725951280015</v>
      </c>
      <c r="M49">
        <v>0.19633047176942678</v>
      </c>
    </row>
    <row r="50" spans="1:13">
      <c r="A50" t="s">
        <v>94</v>
      </c>
      <c r="B50">
        <v>0.64132139751467276</v>
      </c>
      <c r="C50">
        <v>0.33681632703742093</v>
      </c>
      <c r="D50">
        <v>0.23741755084937186</v>
      </c>
      <c r="E50">
        <v>0.53375139093957225</v>
      </c>
      <c r="M50">
        <v>-1.4174502771695654</v>
      </c>
    </row>
    <row r="51" spans="1:13">
      <c r="A51" t="s">
        <v>96</v>
      </c>
      <c r="B51">
        <v>0.23420376882357305</v>
      </c>
      <c r="C51">
        <v>0.67795108772141266</v>
      </c>
      <c r="D51">
        <v>-0.47487515451079837</v>
      </c>
      <c r="E51">
        <v>-0.39551891497957364</v>
      </c>
      <c r="M51">
        <v>1.6904868058529154</v>
      </c>
    </row>
    <row r="52" spans="1:13">
      <c r="A52" t="s">
        <v>98</v>
      </c>
      <c r="B52">
        <v>0.79827572940549163</v>
      </c>
      <c r="C52">
        <v>0.17833583956342666</v>
      </c>
      <c r="D52">
        <v>7.7900627715641851E-2</v>
      </c>
      <c r="E52">
        <v>0.44269124897753254</v>
      </c>
      <c r="M52">
        <v>0.7778100936978698</v>
      </c>
    </row>
    <row r="53" spans="1:13">
      <c r="M53">
        <v>-1.3215571175428114</v>
      </c>
    </row>
    <row r="54" spans="1:13">
      <c r="M54">
        <v>0.16281543292300388</v>
      </c>
    </row>
    <row r="55" spans="1:13">
      <c r="M55">
        <v>-0.21129741575273192</v>
      </c>
    </row>
    <row r="56" spans="1:13">
      <c r="M56">
        <v>1.1401536957441984</v>
      </c>
    </row>
    <row r="57" spans="1:13">
      <c r="M57">
        <v>-1.2074933322156178</v>
      </c>
    </row>
    <row r="58" spans="1:13">
      <c r="M58">
        <v>-1.3912572262637353</v>
      </c>
    </row>
    <row r="59" spans="1:13">
      <c r="M59">
        <v>0.59562780954825478</v>
      </c>
    </row>
    <row r="60" spans="1:13">
      <c r="M60">
        <v>-1.2993300728106341</v>
      </c>
    </row>
    <row r="61" spans="1:13">
      <c r="M61">
        <v>-1.1387138323642545</v>
      </c>
    </row>
    <row r="62" spans="1:13">
      <c r="M62">
        <v>-1.2880420786963886</v>
      </c>
    </row>
    <row r="63" spans="1:13">
      <c r="M63">
        <v>0.70152354167492681</v>
      </c>
    </row>
    <row r="64" spans="1:13">
      <c r="M64">
        <v>1.0433293737166369</v>
      </c>
    </row>
    <row r="65" spans="13:13">
      <c r="M65">
        <v>-1.5361540831555083</v>
      </c>
    </row>
    <row r="66" spans="13:13">
      <c r="M66">
        <v>-1.2827540704648517</v>
      </c>
    </row>
    <row r="67" spans="13:13">
      <c r="M67">
        <v>-1.246761762560286</v>
      </c>
    </row>
    <row r="68" spans="13:13">
      <c r="M68">
        <v>0.51070920378060014</v>
      </c>
    </row>
    <row r="69" spans="13:13">
      <c r="M69">
        <v>0.6855589464583749</v>
      </c>
    </row>
    <row r="70" spans="13:13">
      <c r="M70">
        <v>-1.2140389565592635</v>
      </c>
    </row>
    <row r="71" spans="13:13">
      <c r="M71">
        <v>-1.3212331237564179</v>
      </c>
    </row>
    <row r="72" spans="13:13">
      <c r="M72">
        <v>0.20434234344356988</v>
      </c>
    </row>
    <row r="73" spans="13:13">
      <c r="M73">
        <v>9.2647085143073252E-2</v>
      </c>
    </row>
    <row r="74" spans="13:13">
      <c r="M74">
        <v>-1.1966446944557712</v>
      </c>
    </row>
    <row r="75" spans="13:13">
      <c r="M75">
        <v>-1.3968822417378206</v>
      </c>
    </row>
    <row r="76" spans="13:13">
      <c r="M76">
        <v>0.38784662965106903</v>
      </c>
    </row>
    <row r="77" spans="13:13">
      <c r="M77">
        <v>-2.3490116129031666E-2</v>
      </c>
    </row>
    <row r="78" spans="13:13">
      <c r="M78">
        <v>-1.3197798898820752</v>
      </c>
    </row>
    <row r="79" spans="13:13">
      <c r="M79">
        <v>-1.3942382376220521</v>
      </c>
    </row>
    <row r="80" spans="13:13">
      <c r="M80">
        <v>1.6328025381458622</v>
      </c>
    </row>
    <row r="81" spans="13:13">
      <c r="M81">
        <v>0.91960002313207378</v>
      </c>
    </row>
    <row r="82" spans="13:13">
      <c r="M82">
        <v>0.67551555500008342</v>
      </c>
    </row>
    <row r="83" spans="13:13">
      <c r="M83">
        <v>0.132851993605755</v>
      </c>
    </row>
    <row r="84" spans="13:13">
      <c r="M84">
        <v>1.0872483782513018</v>
      </c>
    </row>
    <row r="85" spans="13:13">
      <c r="M85">
        <v>-1.0685584980404785</v>
      </c>
    </row>
    <row r="86" spans="13:13">
      <c r="M86">
        <v>-1.5255650532362799</v>
      </c>
    </row>
    <row r="87" spans="13:13">
      <c r="M87">
        <v>1.286554763132544</v>
      </c>
    </row>
    <row r="88" spans="13:13">
      <c r="M88">
        <v>0.78543112571493623</v>
      </c>
    </row>
    <row r="89" spans="13:13">
      <c r="M89">
        <v>0.53954871872710619</v>
      </c>
    </row>
    <row r="90" spans="13:13">
      <c r="M90">
        <v>0.84018821447820069</v>
      </c>
    </row>
    <row r="91" spans="13:13">
      <c r="M91">
        <v>-0.28430252961836627</v>
      </c>
    </row>
    <row r="92" spans="13:13">
      <c r="M92">
        <v>0.16836304899515905</v>
      </c>
    </row>
    <row r="93" spans="13:13">
      <c r="M93">
        <v>5.3301255396474928E-2</v>
      </c>
    </row>
    <row r="94" spans="13:13">
      <c r="M94">
        <v>-1.4271052888956877</v>
      </c>
    </row>
    <row r="95" spans="13:13">
      <c r="M95">
        <v>-1.2309649796037492</v>
      </c>
    </row>
    <row r="96" spans="13:13">
      <c r="M96">
        <v>1.9314590308101305</v>
      </c>
    </row>
    <row r="97" spans="13:13">
      <c r="M97">
        <v>0.73728119144879445</v>
      </c>
    </row>
    <row r="98" spans="13:13">
      <c r="M98">
        <v>-1.2109267133844883</v>
      </c>
    </row>
    <row r="99" spans="13:13">
      <c r="M99">
        <v>0.54133364412679108</v>
      </c>
    </row>
    <row r="100" spans="13:13">
      <c r="M100">
        <v>6.6714008753585852E-3</v>
      </c>
    </row>
    <row r="101" spans="13:13">
      <c r="M101">
        <v>0.25036502935027227</v>
      </c>
    </row>
    <row r="102" spans="13:13">
      <c r="M102">
        <v>-1.3026480914114995</v>
      </c>
    </row>
    <row r="103" spans="13:13">
      <c r="M103">
        <v>-1.3620321873773586</v>
      </c>
    </row>
    <row r="104" spans="13:13">
      <c r="M104">
        <v>-6.4289179749972586E-2</v>
      </c>
    </row>
    <row r="105" spans="13:13">
      <c r="M105">
        <v>1.3679948560805053E-2</v>
      </c>
    </row>
    <row r="106" spans="13:13">
      <c r="M106">
        <v>0.1409123819772202</v>
      </c>
    </row>
    <row r="107" spans="13:13">
      <c r="M107">
        <v>-1.3792952176643929</v>
      </c>
    </row>
    <row r="108" spans="13:13">
      <c r="M108">
        <v>-1.3414641519456141</v>
      </c>
    </row>
    <row r="109" spans="13:13">
      <c r="M109">
        <v>1.1888098322354219</v>
      </c>
    </row>
    <row r="110" spans="13:13">
      <c r="M110">
        <v>0.33626331421605671</v>
      </c>
    </row>
    <row r="111" spans="13:13">
      <c r="M111">
        <v>1.4211327514769541</v>
      </c>
    </row>
    <row r="112" spans="13:13">
      <c r="M112">
        <v>0.25710341566385325</v>
      </c>
    </row>
    <row r="113" spans="13:13">
      <c r="M113">
        <v>-1.2658150339642111</v>
      </c>
    </row>
    <row r="114" spans="13:13">
      <c r="M114">
        <v>-1.3339335327866326</v>
      </c>
    </row>
    <row r="115" spans="13:13">
      <c r="M115">
        <v>0.57056399873037367</v>
      </c>
    </row>
    <row r="116" spans="13:13">
      <c r="M116">
        <v>0.32792744875551999</v>
      </c>
    </row>
    <row r="117" spans="13:13">
      <c r="M117">
        <v>1.3432410225681064</v>
      </c>
    </row>
    <row r="118" spans="13:13">
      <c r="M118">
        <v>1.1707007366884592</v>
      </c>
    </row>
    <row r="119" spans="13:13">
      <c r="M119">
        <v>-1.274343661394683</v>
      </c>
    </row>
    <row r="120" spans="13:13">
      <c r="M120">
        <v>0.61182598569311542</v>
      </c>
    </row>
    <row r="121" spans="13:13">
      <c r="M121">
        <v>0.60937474354728227</v>
      </c>
    </row>
    <row r="122" spans="13:13">
      <c r="M122">
        <v>-1.2638320308773849</v>
      </c>
    </row>
    <row r="123" spans="13:13">
      <c r="M123">
        <v>4.060084636626015E-2</v>
      </c>
    </row>
    <row r="124" spans="13:13">
      <c r="M124">
        <v>0.72001816116176021</v>
      </c>
    </row>
    <row r="125" spans="13:13">
      <c r="M125">
        <v>0.36920776489162255</v>
      </c>
    </row>
    <row r="126" spans="13:13">
      <c r="M126">
        <v>0.40992942911063318</v>
      </c>
    </row>
    <row r="127" spans="13:13">
      <c r="M127">
        <v>-0.26116788947278341</v>
      </c>
    </row>
    <row r="128" spans="13:13">
      <c r="M128">
        <v>0.14977801665024068</v>
      </c>
    </row>
    <row r="129" spans="13:13">
      <c r="M129">
        <v>1.0896890668658878</v>
      </c>
    </row>
    <row r="130" spans="13:13">
      <c r="M130">
        <v>1.080486424950319</v>
      </c>
    </row>
    <row r="131" spans="13:13">
      <c r="M131">
        <v>-1.2879108468799303</v>
      </c>
    </row>
    <row r="132" spans="13:13">
      <c r="M132">
        <v>-1.2778544419654838</v>
      </c>
    </row>
    <row r="133" spans="13:13">
      <c r="M133">
        <v>1.3183622759812121</v>
      </c>
    </row>
    <row r="134" spans="13:13">
      <c r="M134">
        <v>0.79586535683030435</v>
      </c>
    </row>
    <row r="135" spans="13:13">
      <c r="M135">
        <v>0.41979307205514427</v>
      </c>
    </row>
    <row r="136" spans="13:13">
      <c r="M136">
        <v>-1.9457264084696037E-2</v>
      </c>
    </row>
    <row r="137" spans="13:13">
      <c r="M137">
        <v>0.72398416733541293</v>
      </c>
    </row>
    <row r="138" spans="13:13">
      <c r="M138">
        <v>0.93500596643153377</v>
      </c>
    </row>
    <row r="139" spans="13:13">
      <c r="M139">
        <v>1.0990714572952371</v>
      </c>
    </row>
    <row r="140" spans="13:13">
      <c r="M140">
        <v>0.16538203763684214</v>
      </c>
    </row>
    <row r="141" spans="13:13">
      <c r="M141">
        <v>-1.3570681729322156</v>
      </c>
    </row>
    <row r="142" spans="13:13">
      <c r="M142">
        <v>-1.2942506957974858</v>
      </c>
    </row>
    <row r="143" spans="13:13">
      <c r="M143">
        <v>-1.0840341430029201</v>
      </c>
    </row>
    <row r="144" spans="13:13">
      <c r="M144">
        <v>0.73515925880656097</v>
      </c>
    </row>
    <row r="145" spans="13:14">
      <c r="M145">
        <v>-1.1076341664152114</v>
      </c>
    </row>
    <row r="146" spans="13:14">
      <c r="M146">
        <v>-1.3671245778466616</v>
      </c>
    </row>
    <row r="147" spans="13:14">
      <c r="M147">
        <v>0.23772615047353443</v>
      </c>
    </row>
    <row r="148" spans="13:14">
      <c r="M148">
        <v>0.51004820275165796</v>
      </c>
    </row>
    <row r="149" spans="13:14">
      <c r="M149">
        <v>0.73304256397836864</v>
      </c>
    </row>
    <row r="150" spans="13:14">
      <c r="M150">
        <v>-1.1168237948746256</v>
      </c>
    </row>
    <row r="151" spans="13:14">
      <c r="M151">
        <v>-1.2875738396373817</v>
      </c>
    </row>
    <row r="152" spans="13:14">
      <c r="M152">
        <v>-1.2651540329352691</v>
      </c>
    </row>
    <row r="153" spans="13:14">
      <c r="M153">
        <v>0.85623690753640702</v>
      </c>
    </row>
    <row r="154" spans="13:14">
      <c r="M154">
        <v>0.79249350581491096</v>
      </c>
    </row>
    <row r="155" spans="13:14">
      <c r="M155">
        <v>1.0761348948367957</v>
      </c>
    </row>
    <row r="156" spans="13:14">
      <c r="M156">
        <v>-1.3006650883246731</v>
      </c>
    </row>
    <row r="158" spans="13:14">
      <c r="M158" t="s">
        <v>180</v>
      </c>
      <c r="N158">
        <v>0.89016771475034639</v>
      </c>
    </row>
    <row r="159" spans="13:14">
      <c r="M159" t="s">
        <v>181</v>
      </c>
      <c r="N159">
        <v>-0.46014234980659957</v>
      </c>
    </row>
    <row r="160" spans="13:14">
      <c r="M160" t="s">
        <v>182</v>
      </c>
      <c r="N160">
        <v>0.99155539080310706</v>
      </c>
    </row>
    <row r="161" spans="13:14">
      <c r="M161" t="s">
        <v>183</v>
      </c>
      <c r="N161">
        <v>0.9649798863343616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"/>
  <sheetViews>
    <sheetView showGridLines="0" topLeftCell="A11" zoomScale="140" zoomScaleNormal="140" workbookViewId="0">
      <selection activeCell="H35" sqref="H35:H38"/>
    </sheetView>
  </sheetViews>
  <sheetFormatPr defaultRowHeight="11.25"/>
  <cols>
    <col min="1" max="16384" width="8.88671875" style="27"/>
  </cols>
  <sheetData>
    <row r="1" spans="1:5" hidden="1">
      <c r="A1" s="28">
        <v>293</v>
      </c>
    </row>
    <row r="11" spans="1:5" ht="12" thickBot="1">
      <c r="B11" s="29" t="s">
        <v>184</v>
      </c>
      <c r="C11" s="39" t="s">
        <v>185</v>
      </c>
      <c r="D11" s="39" t="s">
        <v>186</v>
      </c>
      <c r="E11" s="29" t="s">
        <v>187</v>
      </c>
    </row>
    <row r="12" spans="1:5">
      <c r="B12" s="27" t="s">
        <v>188</v>
      </c>
      <c r="C12" s="31">
        <v>160.52083333333334</v>
      </c>
      <c r="D12" s="33">
        <v>4.6130140780448414</v>
      </c>
      <c r="E12" s="27">
        <v>240</v>
      </c>
    </row>
    <row r="13" spans="1:5">
      <c r="B13" s="27" t="s">
        <v>189</v>
      </c>
      <c r="C13" s="31">
        <v>51.912500000000001</v>
      </c>
      <c r="D13" s="33">
        <v>2.4074174951212557</v>
      </c>
      <c r="E13" s="27">
        <v>240</v>
      </c>
    </row>
    <row r="14" spans="1:5">
      <c r="B14" s="27" t="s">
        <v>190</v>
      </c>
      <c r="C14" s="31">
        <v>101.46250000000001</v>
      </c>
      <c r="D14" s="33">
        <v>3.8244219078012693</v>
      </c>
      <c r="E14" s="27">
        <v>240</v>
      </c>
    </row>
    <row r="15" spans="1:5" ht="12" thickBot="1">
      <c r="B15" s="30" t="s">
        <v>191</v>
      </c>
      <c r="C15" s="32">
        <v>68.38333333333334</v>
      </c>
      <c r="D15" s="34">
        <v>5.5216323663245088</v>
      </c>
      <c r="E15" s="30">
        <v>240</v>
      </c>
    </row>
    <row r="16" spans="1:5">
      <c r="C16" s="31"/>
      <c r="D16" s="33"/>
    </row>
    <row r="21" spans="2:6" ht="12" thickBot="1">
      <c r="B21" s="29" t="s">
        <v>184</v>
      </c>
      <c r="C21" s="29" t="s">
        <v>188</v>
      </c>
      <c r="D21" s="29" t="s">
        <v>189</v>
      </c>
      <c r="E21" s="29" t="s">
        <v>190</v>
      </c>
      <c r="F21" s="29" t="s">
        <v>191</v>
      </c>
    </row>
    <row r="22" spans="2:6">
      <c r="B22" s="27" t="s">
        <v>188</v>
      </c>
      <c r="C22" s="31">
        <v>1</v>
      </c>
      <c r="D22" s="31" t="s">
        <v>192</v>
      </c>
      <c r="E22" s="31" t="s">
        <v>192</v>
      </c>
      <c r="F22" s="31" t="s">
        <v>192</v>
      </c>
    </row>
    <row r="23" spans="2:6">
      <c r="B23" s="27" t="s">
        <v>189</v>
      </c>
      <c r="C23" s="31">
        <v>0.67437858937575745</v>
      </c>
      <c r="D23" s="31">
        <v>1</v>
      </c>
      <c r="E23" s="31" t="s">
        <v>192</v>
      </c>
      <c r="F23" s="31" t="s">
        <v>192</v>
      </c>
    </row>
    <row r="24" spans="2:6">
      <c r="B24" s="27" t="s">
        <v>190</v>
      </c>
      <c r="C24" s="31">
        <v>0.83083523109625479</v>
      </c>
      <c r="D24" s="31">
        <v>0.73562183195514708</v>
      </c>
      <c r="E24" s="31">
        <v>1</v>
      </c>
      <c r="F24" s="31" t="s">
        <v>192</v>
      </c>
    </row>
    <row r="25" spans="2:6" ht="12" thickBot="1">
      <c r="B25" s="30" t="s">
        <v>191</v>
      </c>
      <c r="C25" s="32">
        <v>0.26727579369304155</v>
      </c>
      <c r="D25" s="32">
        <v>0.33334938915433693</v>
      </c>
      <c r="E25" s="32">
        <v>0.17306405018307844</v>
      </c>
      <c r="F25" s="32">
        <v>1</v>
      </c>
    </row>
    <row r="26" spans="2:6">
      <c r="C26" s="31"/>
      <c r="D26" s="31"/>
      <c r="E26" s="31"/>
      <c r="F26" s="31"/>
    </row>
    <row r="34" spans="2:14" ht="12" thickBot="1">
      <c r="B34" s="29"/>
      <c r="C34" s="29" t="s">
        <v>188</v>
      </c>
      <c r="D34" s="29" t="s">
        <v>189</v>
      </c>
      <c r="E34" s="29" t="s">
        <v>190</v>
      </c>
      <c r="F34" s="29" t="s">
        <v>191</v>
      </c>
    </row>
    <row r="35" spans="2:14">
      <c r="B35" s="27" t="s">
        <v>194</v>
      </c>
      <c r="C35" s="35">
        <v>162.26249999999999</v>
      </c>
      <c r="D35" s="35">
        <v>52.6</v>
      </c>
      <c r="E35" s="40">
        <v>103.4375</v>
      </c>
      <c r="F35" s="35">
        <v>64.512500000000003</v>
      </c>
      <c r="G35" s="37"/>
      <c r="H35" s="31" t="s">
        <v>204</v>
      </c>
      <c r="I35" s="31"/>
      <c r="J35" s="31"/>
      <c r="K35" s="31"/>
      <c r="L35" s="31"/>
      <c r="M35" s="31"/>
      <c r="N35" s="31"/>
    </row>
    <row r="36" spans="2:14">
      <c r="B36" s="27" t="s">
        <v>195</v>
      </c>
      <c r="C36" s="35">
        <v>160.33333333333334</v>
      </c>
      <c r="D36" s="35">
        <v>51.652777777777779</v>
      </c>
      <c r="E36" s="35">
        <v>100.93055555555556</v>
      </c>
      <c r="F36" s="41">
        <v>71.888888888888886</v>
      </c>
      <c r="G36" s="37"/>
      <c r="H36" s="31" t="s">
        <v>205</v>
      </c>
      <c r="I36" s="31"/>
      <c r="J36" s="31"/>
      <c r="K36" s="31"/>
      <c r="L36" s="31"/>
      <c r="M36" s="31"/>
      <c r="N36" s="31"/>
    </row>
    <row r="37" spans="2:14">
      <c r="B37" s="27" t="s">
        <v>196</v>
      </c>
      <c r="C37" s="40">
        <v>167.88</v>
      </c>
      <c r="D37" s="35">
        <v>55.88</v>
      </c>
      <c r="E37" s="35">
        <v>106.76</v>
      </c>
      <c r="F37" s="40">
        <v>77.52</v>
      </c>
      <c r="G37" s="37"/>
      <c r="H37" s="31" t="s">
        <v>206</v>
      </c>
      <c r="I37" s="31"/>
      <c r="J37" s="31"/>
      <c r="K37" s="31"/>
      <c r="L37" s="31"/>
      <c r="M37" s="31"/>
      <c r="N37" s="31"/>
    </row>
    <row r="38" spans="2:14" ht="12" thickBot="1">
      <c r="B38" s="30" t="s">
        <v>197</v>
      </c>
      <c r="C38" s="40">
        <v>155.60317460317461</v>
      </c>
      <c r="D38" s="36">
        <v>49.761904761904759</v>
      </c>
      <c r="E38" s="36">
        <v>97.460317460317455</v>
      </c>
      <c r="F38" s="36">
        <v>65.666666666666671</v>
      </c>
      <c r="G38" s="37"/>
      <c r="H38" s="31" t="s">
        <v>207</v>
      </c>
      <c r="I38" s="31"/>
      <c r="J38" s="31"/>
      <c r="K38" s="31"/>
      <c r="L38" s="31"/>
      <c r="M38" s="31"/>
      <c r="N38" s="31"/>
    </row>
    <row r="39" spans="2:14">
      <c r="C39" s="35"/>
      <c r="D39" s="35"/>
      <c r="E39" s="35"/>
      <c r="F39" s="35"/>
      <c r="G39" s="37"/>
      <c r="H39" s="31"/>
      <c r="I39" s="31"/>
      <c r="J39" s="31"/>
      <c r="K39" s="31"/>
      <c r="L39" s="31"/>
      <c r="M39" s="31"/>
      <c r="N39" s="31"/>
    </row>
    <row r="43" spans="2:14" ht="12" thickBot="1">
      <c r="B43" s="29" t="s">
        <v>198</v>
      </c>
      <c r="C43" s="29" t="s">
        <v>193</v>
      </c>
      <c r="D43" s="29" t="s">
        <v>199</v>
      </c>
    </row>
    <row r="44" spans="2:14">
      <c r="B44" s="27">
        <v>1</v>
      </c>
      <c r="C44" s="37">
        <v>1</v>
      </c>
      <c r="D44" s="31">
        <v>3.2989344596862793</v>
      </c>
      <c r="E44" s="31"/>
      <c r="F44" s="31"/>
    </row>
    <row r="45" spans="2:14">
      <c r="B45" s="27">
        <v>2</v>
      </c>
      <c r="C45" s="37">
        <v>1</v>
      </c>
      <c r="D45" s="31">
        <v>2.9211244583129883</v>
      </c>
      <c r="E45" s="31"/>
      <c r="F45" s="31"/>
    </row>
    <row r="46" spans="2:14">
      <c r="B46" s="27">
        <v>3</v>
      </c>
      <c r="C46" s="37">
        <v>4</v>
      </c>
      <c r="D46" s="31">
        <v>4.7789907455444336</v>
      </c>
      <c r="E46" s="31"/>
      <c r="F46" s="31"/>
    </row>
    <row r="47" spans="2:14">
      <c r="B47" s="27">
        <v>4</v>
      </c>
      <c r="C47" s="37">
        <v>1</v>
      </c>
      <c r="D47" s="31">
        <v>7.2840900421142578</v>
      </c>
      <c r="E47" s="31"/>
      <c r="F47" s="31"/>
    </row>
    <row r="48" spans="2:14">
      <c r="B48" s="27">
        <v>5</v>
      </c>
      <c r="C48" s="37">
        <v>1</v>
      </c>
      <c r="D48" s="31">
        <v>5.4779529571533203</v>
      </c>
      <c r="E48" s="31"/>
      <c r="F48" s="31"/>
    </row>
    <row r="49" spans="2:6">
      <c r="B49" s="27">
        <v>6</v>
      </c>
      <c r="C49" s="37">
        <v>1</v>
      </c>
      <c r="D49" s="31">
        <v>2.4357686042785645</v>
      </c>
      <c r="E49" s="31"/>
      <c r="F49" s="31"/>
    </row>
    <row r="50" spans="2:6">
      <c r="B50" s="27">
        <v>7</v>
      </c>
      <c r="C50" s="37">
        <v>1</v>
      </c>
      <c r="D50" s="31">
        <v>2.7942743301391602</v>
      </c>
      <c r="E50" s="31"/>
      <c r="F50" s="31"/>
    </row>
    <row r="51" spans="2:6">
      <c r="B51" s="27">
        <v>8</v>
      </c>
      <c r="C51" s="37">
        <v>3</v>
      </c>
      <c r="D51" s="31">
        <v>7.4294548034667969</v>
      </c>
      <c r="E51" s="31"/>
      <c r="F51" s="31"/>
    </row>
    <row r="52" spans="2:6">
      <c r="B52" s="27">
        <v>9</v>
      </c>
      <c r="C52" s="37">
        <v>2</v>
      </c>
      <c r="D52" s="31">
        <v>9.2209882736206055</v>
      </c>
      <c r="E52" s="31"/>
      <c r="F52" s="31"/>
    </row>
    <row r="53" spans="2:6">
      <c r="B53" s="27">
        <v>10</v>
      </c>
      <c r="C53" s="37">
        <v>2</v>
      </c>
      <c r="D53" s="31">
        <v>6.0849504470825195</v>
      </c>
      <c r="E53" s="31"/>
      <c r="F53" s="31"/>
    </row>
    <row r="54" spans="2:6">
      <c r="B54" s="27">
        <v>11</v>
      </c>
      <c r="C54" s="37">
        <v>1</v>
      </c>
      <c r="D54" s="31">
        <v>4.4139513969421387</v>
      </c>
      <c r="E54" s="31"/>
      <c r="F54" s="31"/>
    </row>
    <row r="55" spans="2:6">
      <c r="B55" s="27">
        <v>12</v>
      </c>
      <c r="C55" s="37">
        <v>4</v>
      </c>
      <c r="D55" s="31">
        <v>3.0959298610687256</v>
      </c>
      <c r="E55" s="31"/>
      <c r="F55" s="31"/>
    </row>
    <row r="56" spans="2:6">
      <c r="B56" s="27">
        <v>13</v>
      </c>
      <c r="C56" s="37">
        <v>4</v>
      </c>
      <c r="D56" s="31">
        <v>1.6895630359649658</v>
      </c>
      <c r="E56" s="31"/>
      <c r="F56" s="31"/>
    </row>
    <row r="57" spans="2:6">
      <c r="B57" s="27">
        <v>14</v>
      </c>
      <c r="C57" s="37">
        <v>1</v>
      </c>
      <c r="D57" s="31">
        <v>2.3733875751495361</v>
      </c>
      <c r="E57" s="31"/>
      <c r="F57" s="31"/>
    </row>
    <row r="58" spans="2:6">
      <c r="B58" s="27">
        <v>15</v>
      </c>
      <c r="C58" s="37">
        <v>1</v>
      </c>
      <c r="D58" s="31">
        <v>8.1383638381958008</v>
      </c>
      <c r="E58" s="31"/>
      <c r="F58" s="31"/>
    </row>
    <row r="59" spans="2:6">
      <c r="B59" s="27">
        <v>16</v>
      </c>
      <c r="C59" s="37">
        <v>1</v>
      </c>
      <c r="D59" s="31">
        <v>2.6754381656646729</v>
      </c>
      <c r="E59" s="31"/>
      <c r="F59" s="31"/>
    </row>
    <row r="60" spans="2:6">
      <c r="B60" s="27">
        <v>17</v>
      </c>
      <c r="C60" s="37">
        <v>1</v>
      </c>
      <c r="D60" s="31">
        <v>4.5478529930114746</v>
      </c>
      <c r="E60" s="31"/>
      <c r="F60" s="31"/>
    </row>
    <row r="61" spans="2:6">
      <c r="B61" s="27">
        <v>18</v>
      </c>
      <c r="C61" s="37">
        <v>1</v>
      </c>
      <c r="D61" s="31">
        <v>3.6787183284759521</v>
      </c>
      <c r="E61" s="31"/>
      <c r="F61" s="31"/>
    </row>
    <row r="62" spans="2:6">
      <c r="B62" s="27">
        <v>19</v>
      </c>
      <c r="C62" s="37">
        <v>1</v>
      </c>
      <c r="D62" s="31">
        <v>4.9656791687011719</v>
      </c>
      <c r="E62" s="31"/>
      <c r="F62" s="31"/>
    </row>
    <row r="63" spans="2:6">
      <c r="B63" s="27">
        <v>20</v>
      </c>
      <c r="C63" s="37">
        <v>4</v>
      </c>
      <c r="D63" s="31">
        <v>6.7833142280578613</v>
      </c>
      <c r="E63" s="31"/>
      <c r="F63" s="31"/>
    </row>
    <row r="64" spans="2:6">
      <c r="B64" s="27">
        <v>21</v>
      </c>
      <c r="C64" s="37">
        <v>1</v>
      </c>
      <c r="D64" s="31">
        <v>1.9577969312667847</v>
      </c>
      <c r="E64" s="31"/>
      <c r="F64" s="31"/>
    </row>
    <row r="65" spans="2:6">
      <c r="B65" s="27">
        <v>22</v>
      </c>
      <c r="C65" s="37">
        <v>1</v>
      </c>
      <c r="D65" s="31">
        <v>3.7226293087005615</v>
      </c>
      <c r="E65" s="31"/>
      <c r="F65" s="31"/>
    </row>
    <row r="66" spans="2:6">
      <c r="B66" s="27">
        <v>23</v>
      </c>
      <c r="C66" s="37">
        <v>4</v>
      </c>
      <c r="D66" s="31">
        <v>4.391263484954834</v>
      </c>
      <c r="E66" s="31"/>
      <c r="F66" s="31"/>
    </row>
    <row r="67" spans="2:6">
      <c r="B67" s="27">
        <v>24</v>
      </c>
      <c r="C67" s="37">
        <v>4</v>
      </c>
      <c r="D67" s="31">
        <v>3.3661274909973145</v>
      </c>
      <c r="E67" s="31"/>
      <c r="F67" s="31"/>
    </row>
    <row r="68" spans="2:6">
      <c r="B68" s="27">
        <v>25</v>
      </c>
      <c r="C68" s="37">
        <v>2</v>
      </c>
      <c r="D68" s="31">
        <v>4.1195950508117676</v>
      </c>
      <c r="E68" s="31"/>
      <c r="F68" s="31"/>
    </row>
    <row r="69" spans="2:6">
      <c r="B69" s="27">
        <v>26</v>
      </c>
      <c r="C69" s="37">
        <v>2</v>
      </c>
      <c r="D69" s="31">
        <v>3.5860776901245117</v>
      </c>
      <c r="E69" s="31"/>
      <c r="F69" s="31"/>
    </row>
    <row r="70" spans="2:6">
      <c r="B70" s="27">
        <v>27</v>
      </c>
      <c r="C70" s="37">
        <v>1</v>
      </c>
      <c r="D70" s="31">
        <v>5.1340012550354004</v>
      </c>
      <c r="E70" s="31"/>
      <c r="F70" s="31"/>
    </row>
    <row r="71" spans="2:6">
      <c r="B71" s="27">
        <v>28</v>
      </c>
      <c r="C71" s="37">
        <v>1</v>
      </c>
      <c r="D71" s="31">
        <v>3.7792816162109375</v>
      </c>
      <c r="E71" s="31"/>
      <c r="F71" s="31"/>
    </row>
    <row r="72" spans="2:6">
      <c r="B72" s="27">
        <v>29</v>
      </c>
      <c r="C72" s="37">
        <v>2</v>
      </c>
      <c r="D72" s="31">
        <v>4.527564525604248</v>
      </c>
      <c r="E72" s="31"/>
      <c r="F72" s="31"/>
    </row>
    <row r="73" spans="2:6">
      <c r="B73" s="27">
        <v>30</v>
      </c>
      <c r="C73" s="37">
        <v>4</v>
      </c>
      <c r="D73" s="31">
        <v>2.3665702342987061</v>
      </c>
      <c r="E73" s="31"/>
      <c r="F73" s="31"/>
    </row>
    <row r="74" spans="2:6">
      <c r="B74" s="27">
        <v>31</v>
      </c>
      <c r="C74" s="37">
        <v>4</v>
      </c>
      <c r="D74" s="31">
        <v>2.9299798011779785</v>
      </c>
      <c r="E74" s="31"/>
      <c r="F74" s="31"/>
    </row>
    <row r="75" spans="2:6">
      <c r="B75" s="27">
        <v>32</v>
      </c>
      <c r="C75" s="37">
        <v>1</v>
      </c>
      <c r="D75" s="31">
        <v>0.9914478063583374</v>
      </c>
      <c r="E75" s="31"/>
      <c r="F75" s="31"/>
    </row>
    <row r="76" spans="2:6">
      <c r="B76" s="27">
        <v>33</v>
      </c>
      <c r="C76" s="37">
        <v>4</v>
      </c>
      <c r="D76" s="31">
        <v>2.6987395286560059</v>
      </c>
      <c r="E76" s="31"/>
      <c r="F76" s="31"/>
    </row>
    <row r="77" spans="2:6">
      <c r="B77" s="27">
        <v>34</v>
      </c>
      <c r="C77" s="37">
        <v>2</v>
      </c>
      <c r="D77" s="31">
        <v>3.9474265575408936</v>
      </c>
      <c r="E77" s="31"/>
      <c r="F77" s="31"/>
    </row>
    <row r="78" spans="2:6">
      <c r="B78" s="27">
        <v>35</v>
      </c>
      <c r="C78" s="37">
        <v>4</v>
      </c>
      <c r="D78" s="31">
        <v>5.7180323600769043</v>
      </c>
      <c r="E78" s="31"/>
      <c r="F78" s="31"/>
    </row>
    <row r="79" spans="2:6">
      <c r="B79" s="27">
        <v>36</v>
      </c>
      <c r="C79" s="37">
        <v>4</v>
      </c>
      <c r="D79" s="31">
        <v>8.9830894470214844</v>
      </c>
      <c r="E79" s="31"/>
      <c r="F79" s="31"/>
    </row>
    <row r="80" spans="2:6">
      <c r="B80" s="27">
        <v>37</v>
      </c>
      <c r="C80" s="37">
        <v>2</v>
      </c>
      <c r="D80" s="31">
        <v>4.9186673164367676</v>
      </c>
      <c r="E80" s="31"/>
      <c r="F80" s="31"/>
    </row>
    <row r="81" spans="2:6">
      <c r="B81" s="27">
        <v>38</v>
      </c>
      <c r="C81" s="37">
        <v>1</v>
      </c>
      <c r="D81" s="31">
        <v>3.8416101932525635</v>
      </c>
      <c r="E81" s="31"/>
      <c r="F81" s="31"/>
    </row>
    <row r="82" spans="2:6">
      <c r="B82" s="27">
        <v>39</v>
      </c>
      <c r="C82" s="37">
        <v>2</v>
      </c>
      <c r="D82" s="31">
        <v>3.0136649608612061</v>
      </c>
      <c r="E82" s="31"/>
      <c r="F82" s="31"/>
    </row>
    <row r="83" spans="2:6">
      <c r="B83" s="27">
        <v>40</v>
      </c>
      <c r="C83" s="37">
        <v>4</v>
      </c>
      <c r="D83" s="31">
        <v>7.0854659080505371</v>
      </c>
      <c r="E83" s="31"/>
      <c r="F83" s="31"/>
    </row>
    <row r="84" spans="2:6">
      <c r="B84" s="27">
        <v>41</v>
      </c>
      <c r="C84" s="37">
        <v>1</v>
      </c>
      <c r="D84" s="31">
        <v>3.0467965602874756</v>
      </c>
      <c r="E84" s="31"/>
      <c r="F84" s="31"/>
    </row>
    <row r="85" spans="2:6">
      <c r="B85" s="27">
        <v>42</v>
      </c>
      <c r="C85" s="37">
        <v>2</v>
      </c>
      <c r="D85" s="31">
        <v>4.8818211555480957</v>
      </c>
      <c r="E85" s="31"/>
      <c r="F85" s="31"/>
    </row>
    <row r="86" spans="2:6">
      <c r="B86" s="27">
        <v>43</v>
      </c>
      <c r="C86" s="37">
        <v>4</v>
      </c>
      <c r="D86" s="31">
        <v>2.3157200813293457</v>
      </c>
      <c r="E86" s="31"/>
      <c r="F86" s="31"/>
    </row>
    <row r="87" spans="2:6">
      <c r="B87" s="27">
        <v>44</v>
      </c>
      <c r="C87" s="37">
        <v>1</v>
      </c>
      <c r="D87" s="31">
        <v>9.0668611526489258</v>
      </c>
      <c r="E87" s="31"/>
      <c r="F87" s="31"/>
    </row>
    <row r="88" spans="2:6">
      <c r="B88" s="27">
        <v>45</v>
      </c>
      <c r="C88" s="37">
        <v>1</v>
      </c>
      <c r="D88" s="31">
        <v>3.249302864074707</v>
      </c>
      <c r="E88" s="31"/>
      <c r="F88" s="31"/>
    </row>
    <row r="89" spans="2:6">
      <c r="B89" s="27">
        <v>46</v>
      </c>
      <c r="C89" s="37">
        <v>1</v>
      </c>
      <c r="D89" s="31">
        <v>1.7980458736419678</v>
      </c>
      <c r="E89" s="31"/>
      <c r="F89" s="31"/>
    </row>
    <row r="90" spans="2:6">
      <c r="B90" s="27">
        <v>47</v>
      </c>
      <c r="C90" s="37">
        <v>2</v>
      </c>
      <c r="D90" s="31">
        <v>3.8620603084564209</v>
      </c>
      <c r="E90" s="31"/>
      <c r="F90" s="31"/>
    </row>
    <row r="91" spans="2:6">
      <c r="B91" s="27">
        <v>48</v>
      </c>
      <c r="C91" s="37">
        <v>2</v>
      </c>
      <c r="D91" s="31">
        <v>5.4821891784667969</v>
      </c>
      <c r="E91" s="31"/>
      <c r="F91" s="31"/>
    </row>
    <row r="92" spans="2:6">
      <c r="B92" s="27">
        <v>49</v>
      </c>
      <c r="C92" s="37">
        <v>3</v>
      </c>
      <c r="D92" s="31">
        <v>7.7843947410583496</v>
      </c>
      <c r="E92" s="31"/>
      <c r="F92" s="31"/>
    </row>
    <row r="93" spans="2:6">
      <c r="B93" s="27">
        <v>50</v>
      </c>
      <c r="C93" s="37">
        <v>4</v>
      </c>
      <c r="D93" s="31">
        <v>3.9517753124237061</v>
      </c>
      <c r="E93" s="31"/>
      <c r="F93" s="31"/>
    </row>
    <row r="94" spans="2:6">
      <c r="B94" s="27">
        <v>51</v>
      </c>
      <c r="C94" s="37">
        <v>2</v>
      </c>
      <c r="D94" s="31">
        <v>5.5200600624084473</v>
      </c>
      <c r="E94" s="31"/>
      <c r="F94" s="31"/>
    </row>
    <row r="95" spans="2:6">
      <c r="B95" s="27">
        <v>52</v>
      </c>
      <c r="C95" s="37">
        <v>2</v>
      </c>
      <c r="D95" s="31">
        <v>1.9504866600036621</v>
      </c>
      <c r="E95" s="31"/>
      <c r="F95" s="31"/>
    </row>
    <row r="96" spans="2:6">
      <c r="B96" s="27">
        <v>53</v>
      </c>
      <c r="C96" s="37">
        <v>2</v>
      </c>
      <c r="D96" s="31">
        <v>5.2808837890625</v>
      </c>
      <c r="E96" s="31"/>
      <c r="F96" s="31"/>
    </row>
    <row r="97" spans="2:6">
      <c r="B97" s="27">
        <v>54</v>
      </c>
      <c r="C97" s="37">
        <v>2</v>
      </c>
      <c r="D97" s="31">
        <v>6.1530442237854004</v>
      </c>
      <c r="E97" s="31"/>
      <c r="F97" s="31"/>
    </row>
    <row r="98" spans="2:6">
      <c r="B98" s="27">
        <v>55</v>
      </c>
      <c r="C98" s="37">
        <v>4</v>
      </c>
      <c r="D98" s="31">
        <v>3.1341469287872314</v>
      </c>
      <c r="E98" s="31"/>
      <c r="F98" s="31"/>
    </row>
    <row r="99" spans="2:6">
      <c r="B99" s="27">
        <v>56</v>
      </c>
      <c r="C99" s="37">
        <v>4</v>
      </c>
      <c r="D99" s="31">
        <v>3.2898142337799072</v>
      </c>
      <c r="E99" s="31"/>
      <c r="F99" s="31"/>
    </row>
    <row r="100" spans="2:6">
      <c r="B100" s="27">
        <v>57</v>
      </c>
      <c r="C100" s="37">
        <v>2</v>
      </c>
      <c r="D100" s="31">
        <v>3.7489194869995117</v>
      </c>
      <c r="E100" s="31"/>
      <c r="F100" s="31"/>
    </row>
    <row r="101" spans="2:6">
      <c r="B101" s="27">
        <v>58</v>
      </c>
      <c r="C101" s="37">
        <v>2</v>
      </c>
      <c r="D101" s="31">
        <v>3.5976779460906982</v>
      </c>
      <c r="E101" s="31"/>
      <c r="F101" s="31"/>
    </row>
    <row r="102" spans="2:6">
      <c r="B102" s="27">
        <v>59</v>
      </c>
      <c r="C102" s="37">
        <v>1</v>
      </c>
      <c r="D102" s="31">
        <v>1.7343496084213257</v>
      </c>
      <c r="E102" s="31"/>
      <c r="F102" s="31"/>
    </row>
    <row r="103" spans="2:6">
      <c r="B103" s="27">
        <v>60</v>
      </c>
      <c r="C103" s="37">
        <v>4</v>
      </c>
      <c r="D103" s="31">
        <v>7.3309965133666992</v>
      </c>
      <c r="E103" s="31"/>
      <c r="F103" s="31"/>
    </row>
    <row r="104" spans="2:6">
      <c r="B104" s="27">
        <v>61</v>
      </c>
      <c r="C104" s="37">
        <v>2</v>
      </c>
      <c r="D104" s="31">
        <v>4.4377117156982422</v>
      </c>
      <c r="E104" s="31"/>
      <c r="F104" s="31"/>
    </row>
    <row r="105" spans="2:6">
      <c r="B105" s="27">
        <v>62</v>
      </c>
      <c r="C105" s="37">
        <v>4</v>
      </c>
      <c r="D105" s="31">
        <v>3.9996850490570068</v>
      </c>
      <c r="E105" s="31"/>
      <c r="F105" s="31"/>
    </row>
    <row r="106" spans="2:6">
      <c r="B106" s="27">
        <v>63</v>
      </c>
      <c r="C106" s="37">
        <v>3</v>
      </c>
      <c r="D106" s="31">
        <v>7.8661808967590332</v>
      </c>
      <c r="E106" s="31"/>
      <c r="F106" s="31"/>
    </row>
    <row r="107" spans="2:6">
      <c r="B107" s="27">
        <v>64</v>
      </c>
      <c r="C107" s="37">
        <v>4</v>
      </c>
      <c r="D107" s="31">
        <v>3.7221798896789551</v>
      </c>
      <c r="E107" s="31"/>
      <c r="F107" s="31"/>
    </row>
    <row r="108" spans="2:6">
      <c r="B108" s="27">
        <v>65</v>
      </c>
      <c r="C108" s="37">
        <v>1</v>
      </c>
      <c r="D108" s="31">
        <v>10.58220100402832</v>
      </c>
      <c r="E108" s="31"/>
      <c r="F108" s="31"/>
    </row>
    <row r="109" spans="2:6">
      <c r="B109" s="27">
        <v>66</v>
      </c>
      <c r="C109" s="37">
        <v>2</v>
      </c>
      <c r="D109" s="31">
        <v>4.082341194152832</v>
      </c>
      <c r="E109" s="31"/>
      <c r="F109" s="31"/>
    </row>
    <row r="110" spans="2:6">
      <c r="B110" s="27">
        <v>67</v>
      </c>
      <c r="C110" s="37">
        <v>2</v>
      </c>
      <c r="D110" s="31">
        <v>4.0378704071044922</v>
      </c>
      <c r="E110" s="31"/>
      <c r="F110" s="31"/>
    </row>
    <row r="111" spans="2:6">
      <c r="B111" s="27">
        <v>68</v>
      </c>
      <c r="C111" s="37">
        <v>4</v>
      </c>
      <c r="D111" s="31">
        <v>3.8971729278564453</v>
      </c>
      <c r="E111" s="31"/>
      <c r="F111" s="31"/>
    </row>
    <row r="112" spans="2:6">
      <c r="B112" s="27">
        <v>69</v>
      </c>
      <c r="C112" s="37">
        <v>4</v>
      </c>
      <c r="D112" s="31">
        <v>3.5002069473266602</v>
      </c>
      <c r="E112" s="31"/>
      <c r="F112" s="31"/>
    </row>
    <row r="113" spans="2:6">
      <c r="B113" s="27">
        <v>70</v>
      </c>
      <c r="C113" s="37">
        <v>3</v>
      </c>
      <c r="D113" s="31">
        <v>5.5024356842041016</v>
      </c>
      <c r="E113" s="31"/>
      <c r="F113" s="31"/>
    </row>
    <row r="114" spans="2:6">
      <c r="B114" s="27">
        <v>71</v>
      </c>
      <c r="C114" s="37">
        <v>1</v>
      </c>
      <c r="D114" s="31">
        <v>6.5599517822265625</v>
      </c>
      <c r="E114" s="31"/>
      <c r="F114" s="31"/>
    </row>
    <row r="115" spans="2:6">
      <c r="B115" s="27">
        <v>72</v>
      </c>
      <c r="C115" s="37">
        <v>4</v>
      </c>
      <c r="D115" s="31">
        <v>6.6890592575073242</v>
      </c>
      <c r="E115" s="31"/>
      <c r="F115" s="31"/>
    </row>
    <row r="116" spans="2:6">
      <c r="B116" s="27">
        <v>73</v>
      </c>
      <c r="C116" s="37">
        <v>2</v>
      </c>
      <c r="D116" s="31">
        <v>3.9859416484832764</v>
      </c>
      <c r="E116" s="31"/>
      <c r="F116" s="31"/>
    </row>
    <row r="117" spans="2:6">
      <c r="B117" s="27">
        <v>74</v>
      </c>
      <c r="C117" s="37">
        <v>1</v>
      </c>
      <c r="D117" s="31">
        <v>3.7460603713989258</v>
      </c>
      <c r="E117" s="31"/>
      <c r="F117" s="31"/>
    </row>
    <row r="118" spans="2:6">
      <c r="B118" s="27">
        <v>75</v>
      </c>
      <c r="C118" s="37">
        <v>2</v>
      </c>
      <c r="D118" s="31">
        <v>6.9160809516906738</v>
      </c>
      <c r="E118" s="31"/>
      <c r="F118" s="31"/>
    </row>
    <row r="119" spans="2:6">
      <c r="B119" s="27">
        <v>76</v>
      </c>
      <c r="C119" s="37">
        <v>1</v>
      </c>
      <c r="D119" s="31">
        <v>8.316126823425293</v>
      </c>
      <c r="E119" s="31"/>
      <c r="F119" s="31"/>
    </row>
    <row r="120" spans="2:6">
      <c r="B120" s="27">
        <v>77</v>
      </c>
      <c r="C120" s="37">
        <v>4</v>
      </c>
      <c r="D120" s="31">
        <v>5.9997901916503906</v>
      </c>
      <c r="E120" s="31"/>
      <c r="F120" s="31"/>
    </row>
    <row r="121" spans="2:6">
      <c r="B121" s="27">
        <v>78</v>
      </c>
      <c r="C121" s="37">
        <v>4</v>
      </c>
      <c r="D121" s="31">
        <v>3.5452656745910645</v>
      </c>
      <c r="E121" s="31"/>
      <c r="F121" s="31"/>
    </row>
    <row r="122" spans="2:6">
      <c r="B122" s="27">
        <v>79</v>
      </c>
      <c r="C122" s="37">
        <v>4</v>
      </c>
      <c r="D122" s="31">
        <v>8.7276620864868164</v>
      </c>
      <c r="E122" s="31"/>
      <c r="F122" s="31"/>
    </row>
    <row r="123" spans="2:6">
      <c r="B123" s="27">
        <v>80</v>
      </c>
      <c r="C123" s="37">
        <v>3</v>
      </c>
      <c r="D123" s="31">
        <v>8.2363100051879883</v>
      </c>
      <c r="E123" s="31"/>
      <c r="F123" s="31"/>
    </row>
    <row r="124" spans="2:6">
      <c r="B124" s="27">
        <v>81</v>
      </c>
      <c r="C124" s="37">
        <v>4</v>
      </c>
      <c r="D124" s="31">
        <v>5.8714284896850586</v>
      </c>
      <c r="E124" s="31"/>
      <c r="F124" s="31"/>
    </row>
    <row r="125" spans="2:6">
      <c r="B125" s="27">
        <v>82</v>
      </c>
      <c r="C125" s="37">
        <v>4</v>
      </c>
      <c r="D125" s="31">
        <v>4.3586101531982422</v>
      </c>
      <c r="E125" s="31"/>
      <c r="F125" s="31"/>
    </row>
    <row r="126" spans="2:6">
      <c r="B126" s="27">
        <v>83</v>
      </c>
      <c r="C126" s="37">
        <v>2</v>
      </c>
      <c r="D126" s="31">
        <v>4.9327654838562012</v>
      </c>
      <c r="E126" s="31"/>
      <c r="F126" s="31"/>
    </row>
    <row r="127" spans="2:6">
      <c r="B127" s="27">
        <v>84</v>
      </c>
      <c r="C127" s="37">
        <v>1</v>
      </c>
      <c r="D127" s="31">
        <v>3.9316623210906982</v>
      </c>
      <c r="E127" s="31"/>
      <c r="F127" s="31"/>
    </row>
    <row r="128" spans="2:6">
      <c r="B128" s="27">
        <v>85</v>
      </c>
      <c r="C128" s="37">
        <v>3</v>
      </c>
      <c r="D128" s="31">
        <v>7.6260604858398438</v>
      </c>
      <c r="E128" s="31"/>
      <c r="F128" s="31"/>
    </row>
    <row r="129" spans="2:6">
      <c r="B129" s="27">
        <v>86</v>
      </c>
      <c r="C129" s="37">
        <v>2</v>
      </c>
      <c r="D129" s="31">
        <v>4.0447440147399902</v>
      </c>
      <c r="E129" s="31"/>
      <c r="F129" s="31"/>
    </row>
    <row r="130" spans="2:6">
      <c r="B130" s="27">
        <v>87</v>
      </c>
      <c r="C130" s="37">
        <v>2</v>
      </c>
      <c r="D130" s="31">
        <v>3.3122596740722656</v>
      </c>
      <c r="E130" s="31"/>
      <c r="F130" s="31"/>
    </row>
    <row r="131" spans="2:6">
      <c r="B131" s="27">
        <v>88</v>
      </c>
      <c r="C131" s="37">
        <v>1</v>
      </c>
      <c r="D131" s="31">
        <v>8.6231069564819336</v>
      </c>
      <c r="E131" s="31"/>
      <c r="F131" s="31"/>
    </row>
    <row r="132" spans="2:6">
      <c r="B132" s="27">
        <v>89</v>
      </c>
      <c r="C132" s="37">
        <v>1</v>
      </c>
      <c r="D132" s="31">
        <v>5.0307025909423828</v>
      </c>
      <c r="E132" s="31"/>
      <c r="F132" s="31"/>
    </row>
    <row r="133" spans="2:6">
      <c r="B133" s="27">
        <v>90</v>
      </c>
      <c r="C133" s="37">
        <v>2</v>
      </c>
      <c r="D133" s="31">
        <v>4.4751110076904297</v>
      </c>
      <c r="E133" s="31"/>
      <c r="F133" s="31"/>
    </row>
    <row r="134" spans="2:6">
      <c r="B134" s="27">
        <v>91</v>
      </c>
      <c r="C134" s="37">
        <v>4</v>
      </c>
      <c r="D134" s="31">
        <v>5.6256799697875977</v>
      </c>
      <c r="E134" s="31"/>
      <c r="F134" s="31"/>
    </row>
    <row r="135" spans="2:6">
      <c r="B135" s="27">
        <v>92</v>
      </c>
      <c r="C135" s="37">
        <v>1</v>
      </c>
      <c r="D135" s="31">
        <v>2.4099726676940918</v>
      </c>
      <c r="E135" s="31"/>
      <c r="F135" s="31"/>
    </row>
    <row r="136" spans="2:6">
      <c r="B136" s="27">
        <v>93</v>
      </c>
      <c r="C136" s="37">
        <v>1</v>
      </c>
      <c r="D136" s="31">
        <v>3.143718957901001</v>
      </c>
      <c r="E136" s="31"/>
      <c r="F136" s="31"/>
    </row>
    <row r="137" spans="2:6">
      <c r="B137" s="27">
        <v>94</v>
      </c>
      <c r="C137" s="37">
        <v>4</v>
      </c>
      <c r="D137" s="31">
        <v>4.3403630256652832</v>
      </c>
      <c r="E137" s="31"/>
      <c r="F137" s="31"/>
    </row>
    <row r="138" spans="2:6">
      <c r="B138" s="27">
        <v>95</v>
      </c>
      <c r="C138" s="37">
        <v>1</v>
      </c>
      <c r="D138" s="31">
        <v>4.6214680671691895</v>
      </c>
      <c r="E138" s="31"/>
      <c r="F138" s="31"/>
    </row>
    <row r="139" spans="2:6">
      <c r="B139" s="27">
        <v>96</v>
      </c>
      <c r="C139" s="37">
        <v>1</v>
      </c>
      <c r="D139" s="31">
        <v>2.7217583656311035</v>
      </c>
      <c r="E139" s="31"/>
      <c r="F139" s="31"/>
    </row>
    <row r="140" spans="2:6">
      <c r="B140" s="27">
        <v>97</v>
      </c>
      <c r="C140" s="37">
        <v>1</v>
      </c>
      <c r="D140" s="31">
        <v>6.4232368469238281</v>
      </c>
      <c r="E140" s="31"/>
      <c r="F140" s="31"/>
    </row>
    <row r="141" spans="2:6">
      <c r="B141" s="27">
        <v>98</v>
      </c>
      <c r="C141" s="37">
        <v>2</v>
      </c>
      <c r="D141" s="31">
        <v>3.4397931098937988</v>
      </c>
      <c r="E141" s="31"/>
      <c r="F141" s="31"/>
    </row>
    <row r="142" spans="2:6">
      <c r="B142" s="27">
        <v>99</v>
      </c>
      <c r="C142" s="37">
        <v>2</v>
      </c>
      <c r="D142" s="31">
        <v>8.4491262435913086</v>
      </c>
      <c r="E142" s="31"/>
      <c r="F142" s="31"/>
    </row>
    <row r="143" spans="2:6">
      <c r="B143" s="27">
        <v>100</v>
      </c>
      <c r="C143" s="37">
        <v>1</v>
      </c>
      <c r="D143" s="31">
        <v>4.1452345848083496</v>
      </c>
      <c r="E143" s="31"/>
      <c r="F143" s="31"/>
    </row>
    <row r="144" spans="2:6">
      <c r="B144" s="27">
        <v>101</v>
      </c>
      <c r="C144" s="37">
        <v>1</v>
      </c>
      <c r="D144" s="31">
        <v>5.4113740921020508</v>
      </c>
      <c r="E144" s="31"/>
      <c r="F144" s="31"/>
    </row>
    <row r="145" spans="2:6">
      <c r="B145" s="27">
        <v>102</v>
      </c>
      <c r="C145" s="37">
        <v>4</v>
      </c>
      <c r="D145" s="31">
        <v>5.3390464782714844</v>
      </c>
      <c r="E145" s="31"/>
      <c r="F145" s="31"/>
    </row>
    <row r="146" spans="2:6">
      <c r="B146" s="27">
        <v>103</v>
      </c>
      <c r="C146" s="37">
        <v>1</v>
      </c>
      <c r="D146" s="31">
        <v>3.6753189563751221</v>
      </c>
      <c r="E146" s="31"/>
      <c r="F146" s="31"/>
    </row>
    <row r="147" spans="2:6">
      <c r="B147" s="27">
        <v>104</v>
      </c>
      <c r="C147" s="37">
        <v>4</v>
      </c>
      <c r="D147" s="31">
        <v>2.4939332008361816</v>
      </c>
      <c r="E147" s="31"/>
      <c r="F147" s="31"/>
    </row>
    <row r="148" spans="2:6">
      <c r="B148" s="27">
        <v>105</v>
      </c>
      <c r="C148" s="37">
        <v>2</v>
      </c>
      <c r="D148" s="31">
        <v>2.3626627922058105</v>
      </c>
      <c r="E148" s="31"/>
      <c r="F148" s="31"/>
    </row>
    <row r="149" spans="2:6">
      <c r="B149" s="27">
        <v>106</v>
      </c>
      <c r="C149" s="37">
        <v>1</v>
      </c>
      <c r="D149" s="31">
        <v>4.1872386932373047</v>
      </c>
      <c r="E149" s="31"/>
      <c r="F149" s="31"/>
    </row>
    <row r="150" spans="2:6">
      <c r="B150" s="27">
        <v>107</v>
      </c>
      <c r="C150" s="37">
        <v>1</v>
      </c>
      <c r="D150" s="31">
        <v>4.0905952453613281</v>
      </c>
      <c r="E150" s="31"/>
      <c r="F150" s="31"/>
    </row>
    <row r="151" spans="2:6">
      <c r="B151" s="27">
        <v>108</v>
      </c>
      <c r="C151" s="37">
        <v>1</v>
      </c>
      <c r="D151" s="31">
        <v>2.6940617561340332</v>
      </c>
      <c r="E151" s="31"/>
      <c r="F151" s="31"/>
    </row>
    <row r="152" spans="2:6">
      <c r="B152" s="27">
        <v>109</v>
      </c>
      <c r="C152" s="37">
        <v>1</v>
      </c>
      <c r="D152" s="31">
        <v>2.2600815296173096</v>
      </c>
      <c r="E152" s="31"/>
      <c r="F152" s="31"/>
    </row>
    <row r="153" spans="2:6">
      <c r="B153" s="27">
        <v>110</v>
      </c>
      <c r="C153" s="37">
        <v>4</v>
      </c>
      <c r="D153" s="31">
        <v>3.6183862686157227</v>
      </c>
      <c r="E153" s="31"/>
      <c r="F153" s="31"/>
    </row>
    <row r="154" spans="2:6">
      <c r="B154" s="27">
        <v>111</v>
      </c>
      <c r="C154" s="37">
        <v>2</v>
      </c>
      <c r="D154" s="31">
        <v>3.1223137378692627</v>
      </c>
      <c r="E154" s="31"/>
      <c r="F154" s="31"/>
    </row>
    <row r="155" spans="2:6">
      <c r="B155" s="27">
        <v>112</v>
      </c>
      <c r="C155" s="37">
        <v>2</v>
      </c>
      <c r="D155" s="31">
        <v>4.5733475685119629</v>
      </c>
      <c r="E155" s="31"/>
      <c r="F155" s="31"/>
    </row>
    <row r="156" spans="2:6">
      <c r="B156" s="27">
        <v>113</v>
      </c>
      <c r="C156" s="37">
        <v>4</v>
      </c>
      <c r="D156" s="31">
        <v>3.9718079566955566</v>
      </c>
      <c r="E156" s="31"/>
      <c r="F156" s="31"/>
    </row>
    <row r="157" spans="2:6">
      <c r="B157" s="27">
        <v>114</v>
      </c>
      <c r="C157" s="37">
        <v>1</v>
      </c>
      <c r="D157" s="31">
        <v>3.8122131824493408</v>
      </c>
      <c r="E157" s="31"/>
      <c r="F157" s="31"/>
    </row>
    <row r="158" spans="2:6">
      <c r="B158" s="27">
        <v>115</v>
      </c>
      <c r="C158" s="37">
        <v>4</v>
      </c>
      <c r="D158" s="31">
        <v>2.8391852378845215</v>
      </c>
      <c r="E158" s="31"/>
      <c r="F158" s="31"/>
    </row>
    <row r="159" spans="2:6">
      <c r="B159" s="27">
        <v>116</v>
      </c>
      <c r="C159" s="37">
        <v>4</v>
      </c>
      <c r="D159" s="31">
        <v>2.7997767925262451</v>
      </c>
      <c r="E159" s="31"/>
      <c r="F159" s="31"/>
    </row>
    <row r="160" spans="2:6">
      <c r="B160" s="27">
        <v>117</v>
      </c>
      <c r="C160" s="37">
        <v>2</v>
      </c>
      <c r="D160" s="31">
        <v>3.9368569850921631</v>
      </c>
      <c r="E160" s="31"/>
      <c r="F160" s="31"/>
    </row>
    <row r="161" spans="2:6">
      <c r="B161" s="27">
        <v>118</v>
      </c>
      <c r="C161" s="37">
        <v>2</v>
      </c>
      <c r="D161" s="31">
        <v>3.395087718963623</v>
      </c>
      <c r="E161" s="31"/>
      <c r="F161" s="31"/>
    </row>
    <row r="162" spans="2:6">
      <c r="B162" s="27">
        <v>119</v>
      </c>
      <c r="C162" s="37">
        <v>4</v>
      </c>
      <c r="D162" s="31">
        <v>4.6527705192565918</v>
      </c>
      <c r="E162" s="31"/>
      <c r="F162" s="31"/>
    </row>
    <row r="163" spans="2:6">
      <c r="B163" s="27">
        <v>120</v>
      </c>
      <c r="C163" s="37">
        <v>4</v>
      </c>
      <c r="D163" s="31">
        <v>4.3658871650695801</v>
      </c>
      <c r="E163" s="31"/>
      <c r="F163" s="31"/>
    </row>
    <row r="164" spans="2:6">
      <c r="B164" s="27">
        <v>121</v>
      </c>
      <c r="C164" s="37">
        <v>2</v>
      </c>
      <c r="D164" s="31">
        <v>3.7340710163116455</v>
      </c>
      <c r="E164" s="31"/>
      <c r="F164" s="31"/>
    </row>
    <row r="165" spans="2:6">
      <c r="B165" s="27">
        <v>122</v>
      </c>
      <c r="C165" s="37">
        <v>2</v>
      </c>
      <c r="D165" s="31">
        <v>4.3968372344970703</v>
      </c>
      <c r="E165" s="31"/>
      <c r="F165" s="31"/>
    </row>
    <row r="166" spans="2:6">
      <c r="B166" s="27">
        <v>123</v>
      </c>
      <c r="C166" s="37">
        <v>1</v>
      </c>
      <c r="D166" s="31">
        <v>3.9093437194824219</v>
      </c>
      <c r="E166" s="31"/>
      <c r="F166" s="31"/>
    </row>
    <row r="167" spans="2:6">
      <c r="B167" s="27">
        <v>124</v>
      </c>
      <c r="C167" s="37">
        <v>1</v>
      </c>
      <c r="D167" s="31">
        <v>3.6308357715606689</v>
      </c>
      <c r="E167" s="31"/>
      <c r="F167" s="31"/>
    </row>
    <row r="168" spans="2:6">
      <c r="B168" s="27">
        <v>125</v>
      </c>
      <c r="C168" s="37">
        <v>3</v>
      </c>
      <c r="D168" s="31">
        <v>6.6630926132202148</v>
      </c>
      <c r="E168" s="31"/>
      <c r="F168" s="31"/>
    </row>
    <row r="169" spans="2:6">
      <c r="B169" s="27">
        <v>126</v>
      </c>
      <c r="C169" s="37">
        <v>3</v>
      </c>
      <c r="D169" s="31">
        <v>6.9510288238525391</v>
      </c>
      <c r="E169" s="31"/>
      <c r="F169" s="31"/>
    </row>
    <row r="170" spans="2:6">
      <c r="B170" s="27">
        <v>127</v>
      </c>
      <c r="C170" s="37">
        <v>3</v>
      </c>
      <c r="D170" s="31">
        <v>11.668624877929688</v>
      </c>
      <c r="E170" s="31"/>
      <c r="F170" s="31"/>
    </row>
    <row r="171" spans="2:6">
      <c r="B171" s="27">
        <v>128</v>
      </c>
      <c r="C171" s="37">
        <v>3</v>
      </c>
      <c r="D171" s="31">
        <v>7.3997836112976074</v>
      </c>
      <c r="E171" s="31"/>
      <c r="F171" s="31"/>
    </row>
    <row r="172" spans="2:6">
      <c r="B172" s="27">
        <v>129</v>
      </c>
      <c r="C172" s="37">
        <v>3</v>
      </c>
      <c r="D172" s="31">
        <v>7.9772677421569824</v>
      </c>
      <c r="E172" s="31"/>
      <c r="F172" s="31"/>
    </row>
    <row r="173" spans="2:6">
      <c r="B173" s="27">
        <v>130</v>
      </c>
      <c r="C173" s="37">
        <v>3</v>
      </c>
      <c r="D173" s="31">
        <v>5.3062982559204102</v>
      </c>
      <c r="E173" s="31"/>
      <c r="F173" s="31"/>
    </row>
    <row r="174" spans="2:6">
      <c r="B174" s="27">
        <v>131</v>
      </c>
      <c r="C174" s="37">
        <v>3</v>
      </c>
      <c r="D174" s="31">
        <v>5.8819046020507813</v>
      </c>
      <c r="E174" s="31"/>
      <c r="F174" s="31"/>
    </row>
    <row r="175" spans="2:6">
      <c r="B175" s="27">
        <v>132</v>
      </c>
      <c r="C175" s="37">
        <v>2</v>
      </c>
      <c r="D175" s="31">
        <v>5.6518392562866211</v>
      </c>
      <c r="E175" s="31"/>
      <c r="F175" s="31"/>
    </row>
    <row r="176" spans="2:6">
      <c r="B176" s="27">
        <v>133</v>
      </c>
      <c r="C176" s="37">
        <v>2</v>
      </c>
      <c r="D176" s="31">
        <v>3.919177770614624</v>
      </c>
      <c r="E176" s="31"/>
      <c r="F176" s="31"/>
    </row>
    <row r="177" spans="2:6">
      <c r="B177" s="27">
        <v>134</v>
      </c>
      <c r="C177" s="37">
        <v>3</v>
      </c>
      <c r="D177" s="31">
        <v>3.1235876083374023</v>
      </c>
      <c r="E177" s="31"/>
      <c r="F177" s="31"/>
    </row>
    <row r="178" spans="2:6">
      <c r="B178" s="27">
        <v>135</v>
      </c>
      <c r="C178" s="37">
        <v>1</v>
      </c>
      <c r="D178" s="31">
        <v>10.192299842834473</v>
      </c>
      <c r="E178" s="31"/>
      <c r="F178" s="31"/>
    </row>
    <row r="179" spans="2:6">
      <c r="B179" s="27">
        <v>136</v>
      </c>
      <c r="C179" s="37">
        <v>1</v>
      </c>
      <c r="D179" s="31">
        <v>3.4362726211547852</v>
      </c>
      <c r="E179" s="31"/>
      <c r="F179" s="31"/>
    </row>
    <row r="180" spans="2:6">
      <c r="B180" s="27">
        <v>137</v>
      </c>
      <c r="C180" s="37">
        <v>3</v>
      </c>
      <c r="D180" s="31">
        <v>8.9104881286621094</v>
      </c>
      <c r="E180" s="31"/>
      <c r="F180" s="31"/>
    </row>
    <row r="181" spans="2:6">
      <c r="B181" s="27">
        <v>138</v>
      </c>
      <c r="C181" s="37">
        <v>4</v>
      </c>
      <c r="D181" s="31">
        <v>3.8623976707458496</v>
      </c>
      <c r="E181" s="31"/>
      <c r="F181" s="31"/>
    </row>
    <row r="182" spans="2:6">
      <c r="B182" s="27">
        <v>139</v>
      </c>
      <c r="C182" s="37">
        <v>1</v>
      </c>
      <c r="D182" s="31">
        <v>5.6685948371887207</v>
      </c>
      <c r="E182" s="31"/>
      <c r="F182" s="31"/>
    </row>
    <row r="183" spans="2:6">
      <c r="B183" s="27">
        <v>140</v>
      </c>
      <c r="C183" s="37">
        <v>4</v>
      </c>
      <c r="D183" s="31">
        <v>6.604280948638916</v>
      </c>
      <c r="E183" s="31"/>
      <c r="F183" s="31"/>
    </row>
    <row r="184" spans="2:6">
      <c r="B184" s="27">
        <v>141</v>
      </c>
      <c r="C184" s="37">
        <v>1</v>
      </c>
      <c r="D184" s="31">
        <v>4.2110533714294434</v>
      </c>
      <c r="E184" s="31"/>
      <c r="F184" s="31"/>
    </row>
    <row r="185" spans="2:6">
      <c r="B185" s="27">
        <v>142</v>
      </c>
      <c r="C185" s="37">
        <v>1</v>
      </c>
      <c r="D185" s="31">
        <v>4.5643148422241211</v>
      </c>
      <c r="E185" s="31"/>
      <c r="F185" s="31"/>
    </row>
    <row r="186" spans="2:6">
      <c r="B186" s="27">
        <v>143</v>
      </c>
      <c r="C186" s="37">
        <v>2</v>
      </c>
      <c r="D186" s="31">
        <v>4.7957110404968262</v>
      </c>
      <c r="E186" s="31"/>
      <c r="F186" s="31"/>
    </row>
    <row r="187" spans="2:6">
      <c r="B187" s="27">
        <v>144</v>
      </c>
      <c r="C187" s="37">
        <v>1</v>
      </c>
      <c r="D187" s="31">
        <v>1.5836567878723145</v>
      </c>
      <c r="E187" s="31"/>
      <c r="F187" s="31"/>
    </row>
    <row r="188" spans="2:6">
      <c r="B188" s="27">
        <v>145</v>
      </c>
      <c r="C188" s="37">
        <v>4</v>
      </c>
      <c r="D188" s="31">
        <v>5.5689635276794434</v>
      </c>
      <c r="E188" s="31"/>
      <c r="F188" s="31"/>
    </row>
    <row r="189" spans="2:6">
      <c r="B189" s="27">
        <v>146</v>
      </c>
      <c r="C189" s="37">
        <v>1</v>
      </c>
      <c r="D189" s="31">
        <v>2.5313966274261475</v>
      </c>
      <c r="E189" s="31"/>
      <c r="F189" s="31"/>
    </row>
    <row r="190" spans="2:6">
      <c r="B190" s="27">
        <v>147</v>
      </c>
      <c r="C190" s="37">
        <v>2</v>
      </c>
      <c r="D190" s="31">
        <v>4.8188238143920898</v>
      </c>
      <c r="E190" s="31"/>
      <c r="F190" s="31"/>
    </row>
    <row r="191" spans="2:6">
      <c r="B191" s="27">
        <v>148</v>
      </c>
      <c r="C191" s="37">
        <v>4</v>
      </c>
      <c r="D191" s="31">
        <v>3.7814109325408936</v>
      </c>
      <c r="E191" s="31"/>
      <c r="F191" s="31"/>
    </row>
    <row r="192" spans="2:6">
      <c r="B192" s="27">
        <v>149</v>
      </c>
      <c r="C192" s="37">
        <v>4</v>
      </c>
      <c r="D192" s="31">
        <v>1.8933520317077637</v>
      </c>
      <c r="E192" s="31"/>
      <c r="F192" s="31"/>
    </row>
    <row r="193" spans="2:6">
      <c r="B193" s="27">
        <v>150</v>
      </c>
      <c r="C193" s="37">
        <v>3</v>
      </c>
      <c r="D193" s="31">
        <v>12.933553695678711</v>
      </c>
      <c r="E193" s="31"/>
      <c r="F193" s="31"/>
    </row>
    <row r="194" spans="2:6">
      <c r="B194" s="27">
        <v>151</v>
      </c>
      <c r="C194" s="37">
        <v>4</v>
      </c>
      <c r="D194" s="31">
        <v>6.092984676361084</v>
      </c>
      <c r="E194" s="31"/>
      <c r="F194" s="31"/>
    </row>
    <row r="195" spans="2:6">
      <c r="B195" s="27">
        <v>152</v>
      </c>
      <c r="C195" s="37">
        <v>4</v>
      </c>
      <c r="D195" s="31">
        <v>4.5944085121154785</v>
      </c>
      <c r="E195" s="31"/>
      <c r="F195" s="31"/>
    </row>
    <row r="196" spans="2:6">
      <c r="B196" s="27">
        <v>153</v>
      </c>
      <c r="C196" s="37">
        <v>3</v>
      </c>
      <c r="D196" s="31">
        <v>5.1026268005371094</v>
      </c>
      <c r="E196" s="31"/>
      <c r="F196" s="31"/>
    </row>
    <row r="197" spans="2:6">
      <c r="B197" s="27">
        <v>154</v>
      </c>
      <c r="C197" s="37">
        <v>1</v>
      </c>
      <c r="D197" s="31">
        <v>5.0973491668701172</v>
      </c>
      <c r="E197" s="31"/>
      <c r="F197" s="31"/>
    </row>
    <row r="198" spans="2:6">
      <c r="B198" s="27">
        <v>155</v>
      </c>
      <c r="C198" s="37">
        <v>1</v>
      </c>
      <c r="D198" s="31">
        <v>5.2685832977294922</v>
      </c>
      <c r="E198" s="31"/>
      <c r="F198" s="31"/>
    </row>
    <row r="199" spans="2:6">
      <c r="B199" s="27">
        <v>156</v>
      </c>
      <c r="C199" s="37">
        <v>2</v>
      </c>
      <c r="D199" s="31">
        <v>4.4875082969665527</v>
      </c>
      <c r="E199" s="31"/>
      <c r="F199" s="31"/>
    </row>
    <row r="200" spans="2:6">
      <c r="B200" s="27">
        <v>157</v>
      </c>
      <c r="C200" s="37">
        <v>2</v>
      </c>
      <c r="D200" s="31">
        <v>6.5063180923461914</v>
      </c>
      <c r="E200" s="31"/>
      <c r="F200" s="31"/>
    </row>
    <row r="201" spans="2:6">
      <c r="B201" s="27">
        <v>158</v>
      </c>
      <c r="C201" s="37">
        <v>3</v>
      </c>
      <c r="D201" s="31">
        <v>4.0344514846801758</v>
      </c>
      <c r="E201" s="31"/>
      <c r="F201" s="31"/>
    </row>
    <row r="202" spans="2:6">
      <c r="B202" s="27">
        <v>159</v>
      </c>
      <c r="C202" s="37">
        <v>2</v>
      </c>
      <c r="D202" s="31">
        <v>5.2306742668151855</v>
      </c>
      <c r="E202" s="31"/>
      <c r="F202" s="31"/>
    </row>
    <row r="203" spans="2:6">
      <c r="B203" s="27">
        <v>160</v>
      </c>
      <c r="C203" s="37">
        <v>4</v>
      </c>
      <c r="D203" s="31">
        <v>7.1356930732727051</v>
      </c>
      <c r="E203" s="31"/>
      <c r="F203" s="31"/>
    </row>
    <row r="204" spans="2:6">
      <c r="B204" s="27">
        <v>161</v>
      </c>
      <c r="C204" s="37">
        <v>1</v>
      </c>
      <c r="D204" s="31">
        <v>8.5634670257568359</v>
      </c>
      <c r="E204" s="31"/>
      <c r="F204" s="31"/>
    </row>
    <row r="205" spans="2:6">
      <c r="B205" s="27">
        <v>162</v>
      </c>
      <c r="C205" s="37">
        <v>1</v>
      </c>
      <c r="D205" s="31">
        <v>2.1755387783050537</v>
      </c>
      <c r="E205" s="31"/>
      <c r="F205" s="31"/>
    </row>
    <row r="206" spans="2:6">
      <c r="B206" s="27">
        <v>163</v>
      </c>
      <c r="C206" s="37">
        <v>1</v>
      </c>
      <c r="D206" s="31">
        <v>5.0826144218444824</v>
      </c>
      <c r="E206" s="31"/>
      <c r="F206" s="31"/>
    </row>
    <row r="207" spans="2:6">
      <c r="B207" s="27">
        <v>164</v>
      </c>
      <c r="C207" s="37">
        <v>1</v>
      </c>
      <c r="D207" s="31">
        <v>2.6660773754119873</v>
      </c>
      <c r="E207" s="31"/>
      <c r="F207" s="31"/>
    </row>
    <row r="208" spans="2:6">
      <c r="B208" s="27">
        <v>165</v>
      </c>
      <c r="C208" s="37">
        <v>1</v>
      </c>
      <c r="D208" s="31">
        <v>5.4870729446411133</v>
      </c>
      <c r="E208" s="31"/>
      <c r="F208" s="31"/>
    </row>
    <row r="209" spans="2:6">
      <c r="B209" s="27">
        <v>166</v>
      </c>
      <c r="C209" s="37">
        <v>4</v>
      </c>
      <c r="D209" s="31">
        <v>4.9518976211547852</v>
      </c>
      <c r="E209" s="31"/>
      <c r="F209" s="31"/>
    </row>
    <row r="210" spans="2:6">
      <c r="B210" s="27">
        <v>167</v>
      </c>
      <c r="C210" s="37">
        <v>1</v>
      </c>
      <c r="D210" s="31">
        <v>2.3891355991363525</v>
      </c>
      <c r="E210" s="31"/>
      <c r="F210" s="31"/>
    </row>
    <row r="211" spans="2:6">
      <c r="B211" s="27">
        <v>168</v>
      </c>
      <c r="C211" s="37">
        <v>2</v>
      </c>
      <c r="D211" s="31">
        <v>10.650976181030273</v>
      </c>
      <c r="E211" s="31"/>
      <c r="F211" s="31"/>
    </row>
    <row r="212" spans="2:6">
      <c r="B212" s="27">
        <v>169</v>
      </c>
      <c r="C212" s="37">
        <v>2</v>
      </c>
      <c r="D212" s="31">
        <v>3.9579677581787109</v>
      </c>
      <c r="E212" s="31"/>
      <c r="F212" s="31"/>
    </row>
    <row r="213" spans="2:6">
      <c r="B213" s="27">
        <v>170</v>
      </c>
      <c r="C213" s="37">
        <v>4</v>
      </c>
      <c r="D213" s="31">
        <v>3.6598231792449951</v>
      </c>
      <c r="E213" s="31"/>
      <c r="F213" s="31"/>
    </row>
    <row r="214" spans="2:6">
      <c r="B214" s="27">
        <v>171</v>
      </c>
      <c r="C214" s="37">
        <v>2</v>
      </c>
      <c r="D214" s="31">
        <v>3.9614753723144531</v>
      </c>
      <c r="E214" s="31"/>
      <c r="F214" s="31"/>
    </row>
    <row r="215" spans="2:6">
      <c r="B215" s="27">
        <v>172</v>
      </c>
      <c r="C215" s="37">
        <v>2</v>
      </c>
      <c r="D215" s="31">
        <v>6.1823186874389648</v>
      </c>
      <c r="E215" s="31"/>
      <c r="F215" s="31"/>
    </row>
    <row r="216" spans="2:6">
      <c r="B216" s="27">
        <v>173</v>
      </c>
      <c r="C216" s="37">
        <v>1</v>
      </c>
      <c r="D216" s="31">
        <v>3.0996723175048828</v>
      </c>
      <c r="E216" s="31"/>
      <c r="F216" s="31"/>
    </row>
    <row r="217" spans="2:6">
      <c r="B217" s="27">
        <v>174</v>
      </c>
      <c r="C217" s="37">
        <v>2</v>
      </c>
      <c r="D217" s="31">
        <v>3.479935884475708</v>
      </c>
      <c r="E217" s="31"/>
      <c r="F217" s="31"/>
    </row>
    <row r="218" spans="2:6">
      <c r="B218" s="27">
        <v>175</v>
      </c>
      <c r="C218" s="37">
        <v>4</v>
      </c>
      <c r="D218" s="31">
        <v>7.571711540222168</v>
      </c>
      <c r="E218" s="31"/>
      <c r="F218" s="31"/>
    </row>
    <row r="219" spans="2:6">
      <c r="B219" s="27">
        <v>176</v>
      </c>
      <c r="C219" s="37">
        <v>2</v>
      </c>
      <c r="D219" s="31">
        <v>8.9612722396850586</v>
      </c>
      <c r="E219" s="31"/>
      <c r="F219" s="31"/>
    </row>
    <row r="220" spans="2:6">
      <c r="B220" s="27">
        <v>177</v>
      </c>
      <c r="C220" s="37">
        <v>1</v>
      </c>
      <c r="D220" s="31">
        <v>5.1896982192993164</v>
      </c>
      <c r="E220" s="31"/>
      <c r="F220" s="31"/>
    </row>
    <row r="221" spans="2:6">
      <c r="B221" s="27">
        <v>178</v>
      </c>
      <c r="C221" s="37">
        <v>3</v>
      </c>
      <c r="D221" s="31">
        <v>1.9382466077804565</v>
      </c>
      <c r="E221" s="31"/>
      <c r="F221" s="31"/>
    </row>
    <row r="222" spans="2:6">
      <c r="B222" s="27">
        <v>179</v>
      </c>
      <c r="C222" s="37">
        <v>3</v>
      </c>
      <c r="D222" s="31">
        <v>6.5724272727966309</v>
      </c>
      <c r="E222" s="31"/>
      <c r="F222" s="31"/>
    </row>
    <row r="223" spans="2:6">
      <c r="B223" s="27">
        <v>180</v>
      </c>
      <c r="C223" s="37">
        <v>1</v>
      </c>
      <c r="D223" s="31">
        <v>7.3456087112426758</v>
      </c>
      <c r="E223" s="31"/>
      <c r="F223" s="31"/>
    </row>
    <row r="224" spans="2:6">
      <c r="B224" s="27">
        <v>181</v>
      </c>
      <c r="C224" s="37">
        <v>4</v>
      </c>
      <c r="D224" s="31">
        <v>8.8217277526855469</v>
      </c>
      <c r="E224" s="31"/>
      <c r="F224" s="31"/>
    </row>
    <row r="225" spans="2:6">
      <c r="B225" s="27">
        <v>182</v>
      </c>
      <c r="C225" s="37">
        <v>2</v>
      </c>
      <c r="D225" s="31">
        <v>4.0584559440612793</v>
      </c>
      <c r="E225" s="31"/>
      <c r="F225" s="31"/>
    </row>
    <row r="226" spans="2:6">
      <c r="B226" s="27">
        <v>183</v>
      </c>
      <c r="C226" s="37">
        <v>4</v>
      </c>
      <c r="D226" s="31">
        <v>4.5562467575073242</v>
      </c>
      <c r="E226" s="31"/>
      <c r="F226" s="31"/>
    </row>
    <row r="227" spans="2:6">
      <c r="B227" s="27">
        <v>184</v>
      </c>
      <c r="C227" s="37">
        <v>4</v>
      </c>
      <c r="D227" s="31">
        <v>3.7285711765289307</v>
      </c>
      <c r="E227" s="31"/>
      <c r="F227" s="31"/>
    </row>
    <row r="228" spans="2:6">
      <c r="B228" s="27">
        <v>185</v>
      </c>
      <c r="C228" s="37">
        <v>1</v>
      </c>
      <c r="D228" s="31">
        <v>8.9586811065673828</v>
      </c>
      <c r="E228" s="31"/>
      <c r="F228" s="31"/>
    </row>
    <row r="229" spans="2:6">
      <c r="B229" s="27">
        <v>186</v>
      </c>
      <c r="C229" s="37">
        <v>1</v>
      </c>
      <c r="D229" s="31">
        <v>3.1237747669219971</v>
      </c>
      <c r="E229" s="31"/>
      <c r="F229" s="31"/>
    </row>
    <row r="230" spans="2:6">
      <c r="B230" s="27">
        <v>187</v>
      </c>
      <c r="C230" s="37">
        <v>2</v>
      </c>
      <c r="D230" s="31">
        <v>2.1275856494903564</v>
      </c>
      <c r="E230" s="31"/>
      <c r="F230" s="31"/>
    </row>
    <row r="231" spans="2:6">
      <c r="B231" s="27">
        <v>188</v>
      </c>
      <c r="C231" s="37">
        <v>1</v>
      </c>
      <c r="D231" s="31">
        <v>6.7921257019042969</v>
      </c>
      <c r="E231" s="31"/>
      <c r="F231" s="31"/>
    </row>
    <row r="232" spans="2:6">
      <c r="B232" s="27">
        <v>189</v>
      </c>
      <c r="C232" s="37">
        <v>1</v>
      </c>
      <c r="D232" s="31">
        <v>9.2834787368774414</v>
      </c>
      <c r="E232" s="31"/>
      <c r="F232" s="31"/>
    </row>
    <row r="233" spans="2:6">
      <c r="B233" s="27">
        <v>190</v>
      </c>
      <c r="C233" s="37">
        <v>1</v>
      </c>
      <c r="D233" s="31">
        <v>4.5670523643493652</v>
      </c>
      <c r="E233" s="31"/>
      <c r="F233" s="31"/>
    </row>
    <row r="234" spans="2:6">
      <c r="B234" s="27">
        <v>191</v>
      </c>
      <c r="C234" s="37">
        <v>1</v>
      </c>
      <c r="D234" s="31">
        <v>3.4143767356872559</v>
      </c>
      <c r="E234" s="31"/>
      <c r="F234" s="31"/>
    </row>
    <row r="235" spans="2:6">
      <c r="B235" s="27">
        <v>192</v>
      </c>
      <c r="C235" s="37">
        <v>2</v>
      </c>
      <c r="D235" s="31">
        <v>5.1450037956237793</v>
      </c>
      <c r="E235" s="31"/>
      <c r="F235" s="31"/>
    </row>
    <row r="236" spans="2:6">
      <c r="B236" s="27">
        <v>193</v>
      </c>
      <c r="C236" s="37">
        <v>4</v>
      </c>
      <c r="D236" s="31">
        <v>3.5250606536865234</v>
      </c>
      <c r="E236" s="31"/>
      <c r="F236" s="31"/>
    </row>
    <row r="237" spans="2:6">
      <c r="B237" s="27">
        <v>194</v>
      </c>
      <c r="C237" s="37">
        <v>1</v>
      </c>
      <c r="D237" s="31">
        <v>6.0669569969177246</v>
      </c>
      <c r="E237" s="31"/>
      <c r="F237" s="31"/>
    </row>
    <row r="238" spans="2:6">
      <c r="B238" s="27">
        <v>195</v>
      </c>
      <c r="C238" s="37">
        <v>2</v>
      </c>
      <c r="D238" s="31">
        <v>7.0414609909057617</v>
      </c>
      <c r="E238" s="31"/>
      <c r="F238" s="31"/>
    </row>
    <row r="239" spans="2:6">
      <c r="B239" s="27">
        <v>196</v>
      </c>
      <c r="C239" s="37">
        <v>4</v>
      </c>
      <c r="D239" s="31">
        <v>3.6183862686157227</v>
      </c>
      <c r="E239" s="31"/>
      <c r="F239" s="31"/>
    </row>
    <row r="240" spans="2:6">
      <c r="B240" s="27">
        <v>197</v>
      </c>
      <c r="C240" s="37">
        <v>1</v>
      </c>
      <c r="D240" s="31">
        <v>4.3252711296081543</v>
      </c>
      <c r="E240" s="31"/>
      <c r="F240" s="31"/>
    </row>
    <row r="241" spans="2:6">
      <c r="B241" s="27">
        <v>198</v>
      </c>
      <c r="C241" s="37">
        <v>3</v>
      </c>
      <c r="D241" s="31">
        <v>6.0923557281494141</v>
      </c>
      <c r="E241" s="31"/>
      <c r="F241" s="31"/>
    </row>
    <row r="242" spans="2:6">
      <c r="B242" s="27">
        <v>199</v>
      </c>
      <c r="C242" s="37">
        <v>1</v>
      </c>
      <c r="D242" s="31">
        <v>3.6582739353179932</v>
      </c>
      <c r="E242" s="31"/>
      <c r="F242" s="31"/>
    </row>
    <row r="243" spans="2:6">
      <c r="B243" s="27">
        <v>200</v>
      </c>
      <c r="C243" s="37">
        <v>1</v>
      </c>
      <c r="D243" s="31">
        <v>2.7853131294250488</v>
      </c>
      <c r="E243" s="31"/>
      <c r="F243" s="31"/>
    </row>
    <row r="244" spans="2:6">
      <c r="B244" s="27">
        <v>201</v>
      </c>
      <c r="C244" s="37">
        <v>3</v>
      </c>
      <c r="D244" s="31">
        <v>3.1743974685668945</v>
      </c>
      <c r="E244" s="31"/>
      <c r="F244" s="31"/>
    </row>
    <row r="245" spans="2:6">
      <c r="B245" s="27">
        <v>202</v>
      </c>
      <c r="C245" s="37">
        <v>3</v>
      </c>
      <c r="D245" s="31">
        <v>10.447813034057617</v>
      </c>
      <c r="E245" s="31"/>
      <c r="F245" s="31"/>
    </row>
    <row r="246" spans="2:6">
      <c r="B246" s="27">
        <v>203</v>
      </c>
      <c r="C246" s="37">
        <v>4</v>
      </c>
      <c r="D246" s="31">
        <v>5.7305107116699219</v>
      </c>
      <c r="E246" s="31"/>
      <c r="F246" s="31"/>
    </row>
    <row r="247" spans="2:6">
      <c r="B247" s="27">
        <v>204</v>
      </c>
      <c r="C247" s="37">
        <v>4</v>
      </c>
      <c r="D247" s="31">
        <v>4.9583044052124023</v>
      </c>
      <c r="E247" s="31"/>
      <c r="F247" s="31"/>
    </row>
    <row r="248" spans="2:6">
      <c r="B248" s="27">
        <v>205</v>
      </c>
      <c r="C248" s="37">
        <v>4</v>
      </c>
      <c r="D248" s="31">
        <v>3.2874007225036621</v>
      </c>
      <c r="E248" s="31"/>
      <c r="F248" s="31"/>
    </row>
    <row r="249" spans="2:6">
      <c r="B249" s="27">
        <v>206</v>
      </c>
      <c r="C249" s="37">
        <v>1</v>
      </c>
      <c r="D249" s="31">
        <v>7.826746940612793</v>
      </c>
      <c r="E249" s="31"/>
      <c r="F249" s="31"/>
    </row>
    <row r="250" spans="2:6">
      <c r="B250" s="27">
        <v>207</v>
      </c>
      <c r="C250" s="37">
        <v>2</v>
      </c>
      <c r="D250" s="31">
        <v>4.4063034057617188</v>
      </c>
      <c r="E250" s="31"/>
      <c r="F250" s="31"/>
    </row>
    <row r="251" spans="2:6">
      <c r="B251" s="27">
        <v>208</v>
      </c>
      <c r="C251" s="37">
        <v>2</v>
      </c>
      <c r="D251" s="31">
        <v>3.3122596740722656</v>
      </c>
      <c r="E251" s="31"/>
      <c r="F251" s="31"/>
    </row>
    <row r="252" spans="2:6">
      <c r="B252" s="27">
        <v>209</v>
      </c>
      <c r="C252" s="37">
        <v>2</v>
      </c>
      <c r="D252" s="31">
        <v>3.3289902210235596</v>
      </c>
      <c r="E252" s="31"/>
      <c r="F252" s="31"/>
    </row>
    <row r="253" spans="2:6">
      <c r="B253" s="27">
        <v>210</v>
      </c>
      <c r="C253" s="37">
        <v>2</v>
      </c>
      <c r="D253" s="31">
        <v>2.9009497165679932</v>
      </c>
      <c r="E253" s="31"/>
      <c r="F253" s="31"/>
    </row>
    <row r="254" spans="2:6">
      <c r="B254" s="27">
        <v>211</v>
      </c>
      <c r="C254" s="37">
        <v>1</v>
      </c>
      <c r="D254" s="31">
        <v>3.0915963649749756</v>
      </c>
      <c r="E254" s="31"/>
      <c r="F254" s="31"/>
    </row>
    <row r="255" spans="2:6">
      <c r="B255" s="27">
        <v>212</v>
      </c>
      <c r="C255" s="37">
        <v>2</v>
      </c>
      <c r="D255" s="31">
        <v>4.6276893615722656</v>
      </c>
      <c r="E255" s="31"/>
      <c r="F255" s="31"/>
    </row>
    <row r="256" spans="2:6">
      <c r="B256" s="27">
        <v>213</v>
      </c>
      <c r="C256" s="37">
        <v>2</v>
      </c>
      <c r="D256" s="31">
        <v>2.9009497165679932</v>
      </c>
      <c r="E256" s="31"/>
      <c r="F256" s="31"/>
    </row>
    <row r="257" spans="2:6">
      <c r="B257" s="27">
        <v>214</v>
      </c>
      <c r="C257" s="37">
        <v>2</v>
      </c>
      <c r="D257" s="31">
        <v>4.3683152198791504</v>
      </c>
      <c r="E257" s="31"/>
      <c r="F257" s="31"/>
    </row>
    <row r="258" spans="2:6">
      <c r="B258" s="27">
        <v>215</v>
      </c>
      <c r="C258" s="37">
        <v>2</v>
      </c>
      <c r="D258" s="31">
        <v>6.0963521003723145</v>
      </c>
      <c r="E258" s="31"/>
      <c r="F258" s="31"/>
    </row>
    <row r="259" spans="2:6">
      <c r="B259" s="27">
        <v>216</v>
      </c>
      <c r="C259" s="37">
        <v>2</v>
      </c>
      <c r="D259" s="31">
        <v>3.9719793796539307</v>
      </c>
      <c r="E259" s="31"/>
      <c r="F259" s="31"/>
    </row>
    <row r="260" spans="2:6">
      <c r="B260" s="27">
        <v>217</v>
      </c>
      <c r="C260" s="37">
        <v>2</v>
      </c>
      <c r="D260" s="31">
        <v>6.4203634262084961</v>
      </c>
      <c r="E260" s="31"/>
      <c r="F260" s="31"/>
    </row>
    <row r="261" spans="2:6">
      <c r="B261" s="27">
        <v>218</v>
      </c>
      <c r="C261" s="37">
        <v>2</v>
      </c>
      <c r="D261" s="31">
        <v>3.1223137378692627</v>
      </c>
      <c r="E261" s="31"/>
      <c r="F261" s="31"/>
    </row>
    <row r="262" spans="2:6">
      <c r="B262" s="27">
        <v>219</v>
      </c>
      <c r="C262" s="37">
        <v>4</v>
      </c>
      <c r="D262" s="31">
        <v>3.380244255065918</v>
      </c>
      <c r="E262" s="31"/>
      <c r="F262" s="31"/>
    </row>
    <row r="263" spans="2:6">
      <c r="B263" s="27">
        <v>220</v>
      </c>
      <c r="C263" s="37">
        <v>2</v>
      </c>
      <c r="D263" s="31">
        <v>2.4605686664581299</v>
      </c>
      <c r="E263" s="31"/>
      <c r="F263" s="31"/>
    </row>
    <row r="264" spans="2:6">
      <c r="B264" s="27">
        <v>221</v>
      </c>
      <c r="C264" s="37">
        <v>2</v>
      </c>
      <c r="D264" s="31">
        <v>3.7489194869995117</v>
      </c>
      <c r="E264" s="31"/>
      <c r="F264" s="31"/>
    </row>
    <row r="265" spans="2:6">
      <c r="B265" s="27">
        <v>222</v>
      </c>
      <c r="C265" s="37">
        <v>2</v>
      </c>
      <c r="D265" s="31">
        <v>4.7168679237365723</v>
      </c>
      <c r="E265" s="31"/>
      <c r="F265" s="31"/>
    </row>
    <row r="266" spans="2:6">
      <c r="B266" s="27">
        <v>223</v>
      </c>
      <c r="C266" s="37">
        <v>3</v>
      </c>
      <c r="D266" s="31">
        <v>6.0923557281494141</v>
      </c>
      <c r="E266" s="31"/>
      <c r="F266" s="31"/>
    </row>
    <row r="267" spans="2:6">
      <c r="B267" s="27">
        <v>224</v>
      </c>
      <c r="C267" s="37">
        <v>4</v>
      </c>
      <c r="D267" s="31">
        <v>4.2591476440429688</v>
      </c>
      <c r="E267" s="31"/>
      <c r="F267" s="31"/>
    </row>
    <row r="268" spans="2:6">
      <c r="B268" s="27">
        <v>225</v>
      </c>
      <c r="C268" s="37">
        <v>2</v>
      </c>
      <c r="D268" s="31">
        <v>4.193110466003418</v>
      </c>
      <c r="E268" s="31"/>
      <c r="F268" s="31"/>
    </row>
    <row r="269" spans="2:6">
      <c r="B269" s="27">
        <v>226</v>
      </c>
      <c r="C269" s="37">
        <v>4</v>
      </c>
      <c r="D269" s="31">
        <v>4.831840991973877</v>
      </c>
      <c r="E269" s="31"/>
      <c r="F269" s="31"/>
    </row>
    <row r="270" spans="2:6">
      <c r="B270" s="27">
        <v>227</v>
      </c>
      <c r="C270" s="37">
        <v>2</v>
      </c>
      <c r="D270" s="31">
        <v>13.729488372802734</v>
      </c>
      <c r="E270" s="31"/>
      <c r="F270" s="31"/>
    </row>
    <row r="271" spans="2:6">
      <c r="B271" s="27">
        <v>228</v>
      </c>
      <c r="C271" s="37">
        <v>4</v>
      </c>
      <c r="D271" s="31">
        <v>3.1493039131164551</v>
      </c>
      <c r="E271" s="31"/>
      <c r="F271" s="31"/>
    </row>
    <row r="272" spans="2:6">
      <c r="B272" s="27">
        <v>229</v>
      </c>
      <c r="C272" s="37">
        <v>4</v>
      </c>
      <c r="D272" s="31">
        <v>3.9837791919708252</v>
      </c>
      <c r="E272" s="31"/>
      <c r="F272" s="31"/>
    </row>
    <row r="273" spans="2:6">
      <c r="B273" s="27">
        <v>230</v>
      </c>
      <c r="C273" s="37">
        <v>3</v>
      </c>
      <c r="D273" s="31">
        <v>7.5469727516174316</v>
      </c>
      <c r="E273" s="31"/>
      <c r="F273" s="31"/>
    </row>
    <row r="274" spans="2:6">
      <c r="B274" s="27">
        <v>231</v>
      </c>
      <c r="C274" s="37">
        <v>1</v>
      </c>
      <c r="D274" s="31">
        <v>7.325160026550293</v>
      </c>
      <c r="E274" s="31"/>
      <c r="F274" s="31"/>
    </row>
    <row r="275" spans="2:6">
      <c r="B275" s="27">
        <v>232</v>
      </c>
      <c r="C275" s="37">
        <v>1</v>
      </c>
      <c r="D275" s="31">
        <v>4.2435798645019531</v>
      </c>
      <c r="E275" s="31"/>
      <c r="F275" s="31"/>
    </row>
    <row r="276" spans="2:6">
      <c r="B276" s="27">
        <v>233</v>
      </c>
      <c r="C276" s="37">
        <v>2</v>
      </c>
      <c r="D276" s="31">
        <v>3.6891670227050781</v>
      </c>
      <c r="E276" s="31"/>
      <c r="F276" s="31"/>
    </row>
    <row r="277" spans="2:6">
      <c r="B277" s="27">
        <v>234</v>
      </c>
      <c r="C277" s="37">
        <v>2</v>
      </c>
      <c r="D277" s="31">
        <v>3.9929046630859375</v>
      </c>
      <c r="E277" s="31"/>
      <c r="F277" s="31"/>
    </row>
    <row r="278" spans="2:6">
      <c r="B278" s="27">
        <v>235</v>
      </c>
      <c r="C278" s="37">
        <v>4</v>
      </c>
      <c r="D278" s="31">
        <v>0.86227154731750488</v>
      </c>
      <c r="E278" s="31"/>
      <c r="F278" s="31"/>
    </row>
    <row r="279" spans="2:6">
      <c r="B279" s="27">
        <v>236</v>
      </c>
      <c r="C279" s="37">
        <v>1</v>
      </c>
      <c r="D279" s="31">
        <v>4.5834450721740723</v>
      </c>
      <c r="E279" s="31"/>
      <c r="F279" s="31"/>
    </row>
    <row r="280" spans="2:6">
      <c r="B280" s="27">
        <v>237</v>
      </c>
      <c r="C280" s="37">
        <v>2</v>
      </c>
      <c r="D280" s="31">
        <v>5.3902130126953125</v>
      </c>
      <c r="E280" s="31"/>
      <c r="F280" s="31"/>
    </row>
    <row r="281" spans="2:6">
      <c r="B281" s="27">
        <v>238</v>
      </c>
      <c r="C281" s="37">
        <v>4</v>
      </c>
      <c r="D281" s="31">
        <v>5.2324404716491699</v>
      </c>
      <c r="E281" s="31"/>
      <c r="F281" s="31"/>
    </row>
    <row r="282" spans="2:6">
      <c r="B282" s="27">
        <v>239</v>
      </c>
      <c r="C282" s="37">
        <v>2</v>
      </c>
      <c r="D282" s="31">
        <v>3.9474265575408936</v>
      </c>
      <c r="E282" s="31"/>
      <c r="F282" s="31"/>
    </row>
    <row r="283" spans="2:6" ht="12" thickBot="1">
      <c r="B283" s="30">
        <v>240</v>
      </c>
      <c r="C283" s="38">
        <v>1</v>
      </c>
      <c r="D283" s="32">
        <v>4.9379115104675293</v>
      </c>
      <c r="E283" s="31"/>
      <c r="F283" s="31"/>
    </row>
    <row r="284" spans="2:6">
      <c r="C284" s="37"/>
      <c r="D284" s="31"/>
      <c r="E284" s="31"/>
      <c r="F284" s="31"/>
    </row>
    <row r="288" spans="2:6" ht="12" thickBot="1">
      <c r="B288" s="29" t="s">
        <v>193</v>
      </c>
      <c r="C288" s="29" t="s">
        <v>200</v>
      </c>
      <c r="D288" s="29" t="s">
        <v>201</v>
      </c>
      <c r="E288" s="29" t="s">
        <v>202</v>
      </c>
      <c r="F288" s="29" t="s">
        <v>203</v>
      </c>
    </row>
    <row r="289" spans="2:10">
      <c r="B289" s="27">
        <v>1</v>
      </c>
      <c r="C289" s="37">
        <v>2</v>
      </c>
      <c r="D289" s="31">
        <v>8.0817575454711914</v>
      </c>
      <c r="E289" s="37">
        <v>80</v>
      </c>
      <c r="F289" s="31">
        <v>366.79007334421283</v>
      </c>
      <c r="G289" s="31"/>
      <c r="H289" s="31"/>
      <c r="I289" s="31"/>
      <c r="J289" s="31"/>
    </row>
    <row r="290" spans="2:10">
      <c r="B290" s="27">
        <v>2</v>
      </c>
      <c r="C290" s="37">
        <v>1</v>
      </c>
      <c r="D290" s="31">
        <v>8.0817575454711914</v>
      </c>
      <c r="E290" s="37">
        <v>72</v>
      </c>
      <c r="F290" s="31">
        <v>339.83263700680612</v>
      </c>
      <c r="G290" s="31"/>
      <c r="H290" s="31"/>
      <c r="I290" s="31"/>
      <c r="J290" s="31"/>
    </row>
    <row r="291" spans="2:10">
      <c r="B291" s="27">
        <v>3</v>
      </c>
      <c r="C291" s="37">
        <v>2</v>
      </c>
      <c r="D291" s="31">
        <v>11.853836059570313</v>
      </c>
      <c r="E291" s="37">
        <v>25</v>
      </c>
      <c r="F291" s="31">
        <v>172.26211315263785</v>
      </c>
      <c r="G291" s="31"/>
      <c r="H291" s="31"/>
      <c r="I291" s="31"/>
      <c r="J291" s="31"/>
    </row>
    <row r="292" spans="2:10" ht="12" thickBot="1">
      <c r="B292" s="30">
        <v>4</v>
      </c>
      <c r="C292" s="38">
        <v>2</v>
      </c>
      <c r="D292" s="32">
        <v>8.7583332061767578</v>
      </c>
      <c r="E292" s="38">
        <v>63</v>
      </c>
      <c r="F292" s="32">
        <v>283.90957550273509</v>
      </c>
      <c r="G292" s="31"/>
      <c r="H292" s="31"/>
      <c r="I292" s="31"/>
      <c r="J292" s="31"/>
    </row>
    <row r="293" spans="2:10">
      <c r="C293" s="37"/>
      <c r="D293" s="31"/>
      <c r="E293" s="37"/>
      <c r="F293" s="31"/>
      <c r="G293" s="31"/>
      <c r="H293" s="31"/>
      <c r="I293" s="31"/>
      <c r="J293" s="3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41"/>
  <sheetViews>
    <sheetView tabSelected="1" workbookViewId="0">
      <selection activeCell="P10" sqref="P10"/>
    </sheetView>
  </sheetViews>
  <sheetFormatPr defaultRowHeight="13.5"/>
  <cols>
    <col min="1" max="5" width="6.5546875" style="6" customWidth="1"/>
    <col min="6" max="6" width="8" style="6" customWidth="1"/>
    <col min="7" max="8" width="8.109375" style="6" customWidth="1"/>
    <col min="9" max="9" width="8" style="6" customWidth="1"/>
    <col min="10" max="10" width="8.44140625" style="6" customWidth="1"/>
    <col min="11" max="11" width="10.109375" style="6" customWidth="1"/>
    <col min="13" max="13" width="15.33203125" bestFit="1" customWidth="1"/>
    <col min="15" max="15" width="12.21875" bestFit="1" customWidth="1"/>
  </cols>
  <sheetData>
    <row r="1" spans="1:15" ht="16.5">
      <c r="A1" s="5" t="s">
        <v>130</v>
      </c>
      <c r="B1" s="5" t="s">
        <v>131</v>
      </c>
      <c r="C1" s="5" t="s">
        <v>132</v>
      </c>
      <c r="D1" s="5" t="s">
        <v>133</v>
      </c>
      <c r="E1" s="5" t="s">
        <v>134</v>
      </c>
      <c r="F1" s="5" t="s">
        <v>135</v>
      </c>
      <c r="G1" s="5" t="s">
        <v>136</v>
      </c>
      <c r="H1" s="5" t="s">
        <v>137</v>
      </c>
      <c r="I1" s="5" t="s">
        <v>138</v>
      </c>
      <c r="J1" s="5" t="s">
        <v>139</v>
      </c>
      <c r="K1" s="5" t="s">
        <v>140</v>
      </c>
      <c r="L1" t="s">
        <v>193</v>
      </c>
    </row>
    <row r="2" spans="1:15" ht="16.5">
      <c r="A2" s="5">
        <v>1</v>
      </c>
      <c r="B2" s="5">
        <v>162</v>
      </c>
      <c r="C2" s="5">
        <v>142</v>
      </c>
      <c r="D2" s="5">
        <v>42</v>
      </c>
      <c r="E2" s="5">
        <v>73</v>
      </c>
      <c r="F2" s="5">
        <v>51</v>
      </c>
      <c r="G2" s="5">
        <v>102</v>
      </c>
      <c r="H2" s="5">
        <v>33</v>
      </c>
      <c r="I2" s="5">
        <v>81</v>
      </c>
      <c r="J2" s="5">
        <v>67</v>
      </c>
      <c r="K2" s="5">
        <v>91</v>
      </c>
      <c r="L2">
        <v>1</v>
      </c>
      <c r="M2" t="str">
        <f>VLOOKUP(L2,group,2,0)</f>
        <v>나폴레옹</v>
      </c>
      <c r="N2" s="42">
        <v>1</v>
      </c>
      <c r="O2" s="43" t="s">
        <v>204</v>
      </c>
    </row>
    <row r="3" spans="1:15" ht="16.5">
      <c r="A3" s="5">
        <v>2</v>
      </c>
      <c r="B3" s="5">
        <v>162</v>
      </c>
      <c r="C3" s="5">
        <v>137</v>
      </c>
      <c r="D3" s="5">
        <v>37</v>
      </c>
      <c r="E3" s="5">
        <v>74</v>
      </c>
      <c r="F3" s="5">
        <v>54</v>
      </c>
      <c r="G3" s="5">
        <v>103</v>
      </c>
      <c r="H3" s="5">
        <v>32</v>
      </c>
      <c r="I3" s="5">
        <v>80</v>
      </c>
      <c r="J3" s="5">
        <v>62</v>
      </c>
      <c r="K3" s="5">
        <v>87</v>
      </c>
      <c r="L3">
        <v>1</v>
      </c>
      <c r="M3" t="str">
        <f>VLOOKUP(L3,group,2,0)</f>
        <v>나폴레옹</v>
      </c>
      <c r="N3" s="44">
        <v>2</v>
      </c>
      <c r="O3" s="45" t="s">
        <v>205</v>
      </c>
    </row>
    <row r="4" spans="1:15" ht="16.5">
      <c r="A4" s="5">
        <v>3</v>
      </c>
      <c r="B4" s="5">
        <v>156</v>
      </c>
      <c r="C4" s="5">
        <v>134</v>
      </c>
      <c r="D4" s="5">
        <v>37</v>
      </c>
      <c r="E4" s="5">
        <v>72</v>
      </c>
      <c r="F4" s="5">
        <v>51</v>
      </c>
      <c r="G4" s="5">
        <v>99</v>
      </c>
      <c r="H4" s="5">
        <v>32</v>
      </c>
      <c r="I4" s="5">
        <v>87</v>
      </c>
      <c r="J4" s="5">
        <v>70</v>
      </c>
      <c r="K4" s="5">
        <v>93</v>
      </c>
      <c r="L4">
        <v>4</v>
      </c>
      <c r="M4" t="str">
        <f>VLOOKUP(L4,group,2,0)</f>
        <v>롱다리</v>
      </c>
      <c r="N4" s="44">
        <v>3</v>
      </c>
      <c r="O4" s="45" t="s">
        <v>206</v>
      </c>
    </row>
    <row r="5" spans="1:15" ht="16.5">
      <c r="A5" s="5">
        <v>4</v>
      </c>
      <c r="B5" s="5">
        <v>163</v>
      </c>
      <c r="C5" s="5">
        <v>143</v>
      </c>
      <c r="D5" s="5">
        <v>38</v>
      </c>
      <c r="E5" s="5">
        <v>75</v>
      </c>
      <c r="F5" s="5">
        <v>56</v>
      </c>
      <c r="G5" s="5">
        <v>108</v>
      </c>
      <c r="H5" s="5">
        <v>31</v>
      </c>
      <c r="I5" s="5">
        <v>88</v>
      </c>
      <c r="J5" s="5">
        <v>69</v>
      </c>
      <c r="K5" s="5">
        <v>96</v>
      </c>
      <c r="L5">
        <v>1</v>
      </c>
      <c r="M5" t="str">
        <f>VLOOKUP(L5,group,2,0)</f>
        <v>나폴레옹</v>
      </c>
      <c r="N5" s="46">
        <v>4</v>
      </c>
      <c r="O5" s="47" t="s">
        <v>207</v>
      </c>
    </row>
    <row r="6" spans="1:15" ht="16.5">
      <c r="A6" s="5">
        <v>5</v>
      </c>
      <c r="B6" s="5">
        <v>165</v>
      </c>
      <c r="C6" s="5">
        <v>140</v>
      </c>
      <c r="D6" s="5">
        <v>41</v>
      </c>
      <c r="E6" s="5">
        <v>74</v>
      </c>
      <c r="F6" s="5">
        <v>54</v>
      </c>
      <c r="G6" s="5">
        <v>103</v>
      </c>
      <c r="H6" s="5">
        <v>29</v>
      </c>
      <c r="I6" s="5">
        <v>75</v>
      </c>
      <c r="J6" s="5">
        <v>60</v>
      </c>
      <c r="K6" s="5">
        <v>81</v>
      </c>
      <c r="L6">
        <v>1</v>
      </c>
      <c r="M6" t="str">
        <f>VLOOKUP(L6,group,2,0)</f>
        <v>나폴레옹</v>
      </c>
    </row>
    <row r="7" spans="1:15" ht="16.5">
      <c r="A7" s="5">
        <v>6</v>
      </c>
      <c r="B7" s="5">
        <v>160</v>
      </c>
      <c r="C7" s="5">
        <v>137</v>
      </c>
      <c r="D7" s="5">
        <v>38</v>
      </c>
      <c r="E7" s="5">
        <v>72</v>
      </c>
      <c r="F7" s="5">
        <v>52</v>
      </c>
      <c r="G7" s="5">
        <v>103</v>
      </c>
      <c r="H7" s="5">
        <v>30</v>
      </c>
      <c r="I7" s="5">
        <v>80</v>
      </c>
      <c r="J7" s="5">
        <v>64</v>
      </c>
      <c r="K7" s="5">
        <v>94</v>
      </c>
      <c r="L7">
        <v>1</v>
      </c>
      <c r="M7" t="str">
        <f>VLOOKUP(L7,group,2,0)</f>
        <v>나폴레옹</v>
      </c>
    </row>
    <row r="8" spans="1:15" ht="16.5">
      <c r="A8" s="5">
        <v>7</v>
      </c>
      <c r="B8" s="5">
        <v>160</v>
      </c>
      <c r="C8" s="5">
        <v>138</v>
      </c>
      <c r="D8" s="5">
        <v>40</v>
      </c>
      <c r="E8" s="5">
        <v>70</v>
      </c>
      <c r="F8" s="5">
        <v>52</v>
      </c>
      <c r="G8" s="5">
        <v>102</v>
      </c>
      <c r="H8" s="5">
        <v>31</v>
      </c>
      <c r="I8" s="5">
        <v>81</v>
      </c>
      <c r="J8" s="5">
        <v>64</v>
      </c>
      <c r="K8" s="5">
        <v>88</v>
      </c>
      <c r="L8">
        <v>1</v>
      </c>
      <c r="M8" t="str">
        <f>VLOOKUP(L8,group,2,0)</f>
        <v>나폴레옹</v>
      </c>
    </row>
    <row r="9" spans="1:15" ht="16.5">
      <c r="A9" s="5">
        <v>8</v>
      </c>
      <c r="B9" s="5">
        <v>161</v>
      </c>
      <c r="C9" s="5">
        <v>139</v>
      </c>
      <c r="D9" s="5">
        <v>38</v>
      </c>
      <c r="E9" s="5">
        <v>77</v>
      </c>
      <c r="F9" s="5">
        <v>56</v>
      </c>
      <c r="G9" s="5">
        <v>104</v>
      </c>
      <c r="H9" s="5">
        <v>34</v>
      </c>
      <c r="I9" s="5">
        <v>96</v>
      </c>
      <c r="J9" s="5">
        <v>78</v>
      </c>
      <c r="K9" s="5">
        <v>100</v>
      </c>
      <c r="L9">
        <v>3</v>
      </c>
      <c r="M9" t="str">
        <f>VLOOKUP(L9,group,2,0)</f>
        <v>정상인</v>
      </c>
    </row>
    <row r="10" spans="1:15" ht="16.5">
      <c r="A10" s="5">
        <v>9</v>
      </c>
      <c r="B10" s="5">
        <v>161</v>
      </c>
      <c r="C10" s="5">
        <v>140</v>
      </c>
      <c r="D10" s="5">
        <v>40</v>
      </c>
      <c r="E10" s="5">
        <v>72</v>
      </c>
      <c r="F10" s="5">
        <v>51</v>
      </c>
      <c r="G10" s="5">
        <v>102</v>
      </c>
      <c r="H10" s="5">
        <v>34</v>
      </c>
      <c r="I10" s="5">
        <v>98</v>
      </c>
      <c r="J10" s="5">
        <v>81</v>
      </c>
      <c r="K10" s="5">
        <v>100</v>
      </c>
      <c r="L10">
        <v>2</v>
      </c>
      <c r="M10" t="str">
        <f>VLOOKUP(L10,group,2,0)</f>
        <v>미슐랭타이어그룹</v>
      </c>
    </row>
    <row r="11" spans="1:15" ht="16.5">
      <c r="A11" s="5">
        <v>10</v>
      </c>
      <c r="B11" s="5">
        <v>157</v>
      </c>
      <c r="C11" s="5">
        <v>138</v>
      </c>
      <c r="D11" s="5">
        <v>42</v>
      </c>
      <c r="E11" s="5">
        <v>72</v>
      </c>
      <c r="F11" s="5">
        <v>51</v>
      </c>
      <c r="G11" s="5">
        <v>98</v>
      </c>
      <c r="H11" s="5">
        <v>32</v>
      </c>
      <c r="I11" s="5">
        <v>91</v>
      </c>
      <c r="J11" s="5">
        <v>76</v>
      </c>
      <c r="K11" s="5">
        <v>98</v>
      </c>
      <c r="L11">
        <v>2</v>
      </c>
      <c r="M11" t="str">
        <f>VLOOKUP(L11,group,2,0)</f>
        <v>미슐랭타이어그룹</v>
      </c>
    </row>
    <row r="12" spans="1:15" ht="16.5">
      <c r="A12" s="5">
        <v>11</v>
      </c>
      <c r="B12" s="5">
        <v>162</v>
      </c>
      <c r="C12" s="5">
        <v>140</v>
      </c>
      <c r="D12" s="5">
        <v>38</v>
      </c>
      <c r="E12" s="5">
        <v>73</v>
      </c>
      <c r="F12" s="5">
        <v>50</v>
      </c>
      <c r="G12" s="5">
        <v>104</v>
      </c>
      <c r="H12" s="5">
        <v>30</v>
      </c>
      <c r="I12" s="5">
        <v>76</v>
      </c>
      <c r="J12" s="5">
        <v>61</v>
      </c>
      <c r="K12" s="5">
        <v>87</v>
      </c>
      <c r="L12">
        <v>1</v>
      </c>
      <c r="M12" t="str">
        <f>VLOOKUP(L12,group,2,0)</f>
        <v>나폴레옹</v>
      </c>
    </row>
    <row r="13" spans="1:15" ht="16.5">
      <c r="A13" s="5">
        <v>12</v>
      </c>
      <c r="B13" s="5">
        <v>158</v>
      </c>
      <c r="C13" s="5">
        <v>136</v>
      </c>
      <c r="D13" s="5">
        <v>37</v>
      </c>
      <c r="E13" s="5">
        <v>68</v>
      </c>
      <c r="F13" s="5">
        <v>48</v>
      </c>
      <c r="G13" s="5">
        <v>98</v>
      </c>
      <c r="H13" s="5">
        <v>30</v>
      </c>
      <c r="I13" s="5">
        <v>82</v>
      </c>
      <c r="J13" s="5">
        <v>65</v>
      </c>
      <c r="K13" s="5">
        <v>91</v>
      </c>
      <c r="L13">
        <v>4</v>
      </c>
      <c r="M13" t="str">
        <f>VLOOKUP(L13,group,2,0)</f>
        <v>롱다리</v>
      </c>
    </row>
    <row r="14" spans="1:15" ht="16.5">
      <c r="A14" s="5">
        <v>13</v>
      </c>
      <c r="B14" s="5">
        <v>157</v>
      </c>
      <c r="C14" s="5">
        <v>131</v>
      </c>
      <c r="D14" s="5">
        <v>35</v>
      </c>
      <c r="E14" s="5">
        <v>68</v>
      </c>
      <c r="F14" s="5">
        <v>49</v>
      </c>
      <c r="G14" s="5">
        <v>97</v>
      </c>
      <c r="H14" s="5">
        <v>32</v>
      </c>
      <c r="I14" s="5">
        <v>88</v>
      </c>
      <c r="J14" s="5">
        <v>66</v>
      </c>
      <c r="K14" s="5">
        <v>89</v>
      </c>
      <c r="L14">
        <v>4</v>
      </c>
      <c r="M14" t="str">
        <f>VLOOKUP(L14,group,2,0)</f>
        <v>롱다리</v>
      </c>
    </row>
    <row r="15" spans="1:15" ht="16.5">
      <c r="A15" s="5">
        <v>14</v>
      </c>
      <c r="B15" s="5">
        <v>163</v>
      </c>
      <c r="C15" s="5">
        <v>140</v>
      </c>
      <c r="D15" s="5">
        <v>38</v>
      </c>
      <c r="E15" s="5">
        <v>71</v>
      </c>
      <c r="F15" s="5">
        <v>51</v>
      </c>
      <c r="G15" s="5">
        <v>104</v>
      </c>
      <c r="H15" s="5">
        <v>31</v>
      </c>
      <c r="I15" s="5">
        <v>80</v>
      </c>
      <c r="J15" s="5">
        <v>66</v>
      </c>
      <c r="K15" s="5">
        <v>93</v>
      </c>
      <c r="L15">
        <v>1</v>
      </c>
      <c r="M15" t="str">
        <f>VLOOKUP(L15,group,2,0)</f>
        <v>나폴레옹</v>
      </c>
    </row>
    <row r="16" spans="1:15" ht="16.5">
      <c r="A16" s="5">
        <v>15</v>
      </c>
      <c r="B16" s="5">
        <v>168</v>
      </c>
      <c r="C16" s="5">
        <v>150</v>
      </c>
      <c r="D16" s="5">
        <v>39</v>
      </c>
      <c r="E16" s="5">
        <v>74</v>
      </c>
      <c r="F16" s="5">
        <v>53</v>
      </c>
      <c r="G16" s="5">
        <v>109</v>
      </c>
      <c r="H16" s="5">
        <v>32</v>
      </c>
      <c r="I16" s="5">
        <v>82</v>
      </c>
      <c r="J16" s="5">
        <v>66</v>
      </c>
      <c r="K16" s="5">
        <v>93</v>
      </c>
      <c r="L16">
        <v>1</v>
      </c>
      <c r="M16" t="str">
        <f>VLOOKUP(L16,group,2,0)</f>
        <v>나폴레옹</v>
      </c>
    </row>
    <row r="17" spans="1:13" ht="16.5">
      <c r="A17" s="5">
        <v>16</v>
      </c>
      <c r="B17" s="5">
        <v>163</v>
      </c>
      <c r="C17" s="5">
        <v>143</v>
      </c>
      <c r="D17" s="5">
        <v>39</v>
      </c>
      <c r="E17" s="5">
        <v>74</v>
      </c>
      <c r="F17" s="5">
        <v>54</v>
      </c>
      <c r="G17" s="5">
        <v>105</v>
      </c>
      <c r="H17" s="5">
        <v>31</v>
      </c>
      <c r="I17" s="5">
        <v>83</v>
      </c>
      <c r="J17" s="5">
        <v>66</v>
      </c>
      <c r="K17" s="5">
        <v>94</v>
      </c>
      <c r="L17">
        <v>1</v>
      </c>
      <c r="M17" t="str">
        <f>VLOOKUP(L17,group,2,0)</f>
        <v>나폴레옹</v>
      </c>
    </row>
    <row r="18" spans="1:13" ht="16.5">
      <c r="A18" s="5">
        <v>17</v>
      </c>
      <c r="B18" s="5">
        <v>162</v>
      </c>
      <c r="C18" s="5">
        <v>141</v>
      </c>
      <c r="D18" s="5">
        <v>38</v>
      </c>
      <c r="E18" s="5">
        <v>71</v>
      </c>
      <c r="F18" s="5">
        <v>53</v>
      </c>
      <c r="G18" s="5">
        <v>104</v>
      </c>
      <c r="H18" s="5">
        <v>31</v>
      </c>
      <c r="I18" s="5">
        <v>83</v>
      </c>
      <c r="J18" s="5">
        <v>69</v>
      </c>
      <c r="K18" s="5">
        <v>93</v>
      </c>
      <c r="L18">
        <v>1</v>
      </c>
      <c r="M18" t="str">
        <f>VLOOKUP(L18,group,2,0)</f>
        <v>나폴레옹</v>
      </c>
    </row>
    <row r="19" spans="1:13" ht="16.5">
      <c r="A19" s="5">
        <v>18</v>
      </c>
      <c r="B19" s="5">
        <v>160</v>
      </c>
      <c r="C19" s="5">
        <v>136</v>
      </c>
      <c r="D19" s="5">
        <v>38</v>
      </c>
      <c r="E19" s="5">
        <v>71</v>
      </c>
      <c r="F19" s="5">
        <v>53</v>
      </c>
      <c r="G19" s="5">
        <v>102</v>
      </c>
      <c r="H19" s="5">
        <v>30</v>
      </c>
      <c r="I19" s="5">
        <v>83</v>
      </c>
      <c r="J19" s="5">
        <v>67</v>
      </c>
      <c r="K19" s="5">
        <v>87</v>
      </c>
      <c r="L19">
        <v>1</v>
      </c>
      <c r="M19" t="str">
        <f>VLOOKUP(L19,group,2,0)</f>
        <v>나폴레옹</v>
      </c>
    </row>
    <row r="20" spans="1:13" ht="16.5">
      <c r="A20" s="5">
        <v>19</v>
      </c>
      <c r="B20" s="5">
        <v>159</v>
      </c>
      <c r="C20" s="5">
        <v>135</v>
      </c>
      <c r="D20" s="5">
        <v>37</v>
      </c>
      <c r="E20" s="5">
        <v>70</v>
      </c>
      <c r="F20" s="5">
        <v>54</v>
      </c>
      <c r="G20" s="5">
        <v>100</v>
      </c>
      <c r="H20" s="5">
        <v>31</v>
      </c>
      <c r="I20" s="5">
        <v>85</v>
      </c>
      <c r="J20" s="5">
        <v>65</v>
      </c>
      <c r="K20" s="5">
        <v>85</v>
      </c>
      <c r="L20">
        <v>1</v>
      </c>
      <c r="M20" t="str">
        <f>VLOOKUP(L20,group,2,0)</f>
        <v>나폴레옹</v>
      </c>
    </row>
    <row r="21" spans="1:13" ht="16.5">
      <c r="A21" s="5">
        <v>20</v>
      </c>
      <c r="B21" s="5">
        <v>158</v>
      </c>
      <c r="C21" s="5">
        <v>136</v>
      </c>
      <c r="D21" s="5">
        <v>36</v>
      </c>
      <c r="E21" s="5">
        <v>73</v>
      </c>
      <c r="F21" s="5">
        <v>52</v>
      </c>
      <c r="G21" s="5">
        <v>92</v>
      </c>
      <c r="H21" s="5">
        <v>30</v>
      </c>
      <c r="I21" s="5">
        <v>83</v>
      </c>
      <c r="J21" s="5">
        <v>68</v>
      </c>
      <c r="K21" s="5">
        <v>89</v>
      </c>
      <c r="L21">
        <v>4</v>
      </c>
      <c r="M21" t="str">
        <f>VLOOKUP(L21,group,2,0)</f>
        <v>롱다리</v>
      </c>
    </row>
    <row r="22" spans="1:13" ht="16.5">
      <c r="A22" s="5">
        <v>21</v>
      </c>
      <c r="B22" s="5">
        <v>164</v>
      </c>
      <c r="C22" s="5">
        <v>142</v>
      </c>
      <c r="D22" s="5">
        <v>40</v>
      </c>
      <c r="E22" s="5">
        <v>72</v>
      </c>
      <c r="F22" s="5">
        <v>52</v>
      </c>
      <c r="G22" s="5">
        <v>103</v>
      </c>
      <c r="H22" s="5">
        <v>31</v>
      </c>
      <c r="I22" s="5">
        <v>76</v>
      </c>
      <c r="J22" s="5">
        <v>64</v>
      </c>
      <c r="K22" s="5">
        <v>87</v>
      </c>
      <c r="L22">
        <v>1</v>
      </c>
      <c r="M22" t="str">
        <f>VLOOKUP(L22,group,2,0)</f>
        <v>나폴레옹</v>
      </c>
    </row>
    <row r="23" spans="1:13" ht="16.5">
      <c r="A23" s="5">
        <v>22</v>
      </c>
      <c r="B23" s="5">
        <v>160</v>
      </c>
      <c r="C23" s="5">
        <v>137</v>
      </c>
      <c r="D23" s="5">
        <v>38</v>
      </c>
      <c r="E23" s="5">
        <v>71</v>
      </c>
      <c r="F23" s="5">
        <v>51</v>
      </c>
      <c r="G23" s="5">
        <v>101</v>
      </c>
      <c r="H23" s="5">
        <v>31</v>
      </c>
      <c r="I23" s="5">
        <v>83</v>
      </c>
      <c r="J23" s="5">
        <v>65</v>
      </c>
      <c r="K23" s="5">
        <v>89</v>
      </c>
      <c r="L23">
        <v>1</v>
      </c>
      <c r="M23" t="str">
        <f>VLOOKUP(L23,group,2,0)</f>
        <v>나폴레옹</v>
      </c>
    </row>
    <row r="24" spans="1:13" ht="16.5">
      <c r="A24" s="5">
        <v>23</v>
      </c>
      <c r="B24" s="5">
        <v>155</v>
      </c>
      <c r="C24" s="5">
        <v>135</v>
      </c>
      <c r="D24" s="5">
        <v>39</v>
      </c>
      <c r="E24" s="5">
        <v>69</v>
      </c>
      <c r="F24" s="5">
        <v>48</v>
      </c>
      <c r="G24" s="5">
        <v>99</v>
      </c>
      <c r="H24" s="5">
        <v>29</v>
      </c>
      <c r="I24" s="5">
        <v>88</v>
      </c>
      <c r="J24" s="5">
        <v>62</v>
      </c>
      <c r="K24" s="5">
        <v>86</v>
      </c>
      <c r="L24">
        <v>4</v>
      </c>
      <c r="M24" t="str">
        <f>VLOOKUP(L24,group,2,0)</f>
        <v>롱다리</v>
      </c>
    </row>
    <row r="25" spans="1:13" ht="16.5">
      <c r="A25" s="5">
        <v>24</v>
      </c>
      <c r="B25" s="5">
        <v>158</v>
      </c>
      <c r="C25" s="5">
        <v>136</v>
      </c>
      <c r="D25" s="5">
        <v>38</v>
      </c>
      <c r="E25" s="5">
        <v>73</v>
      </c>
      <c r="F25" s="5">
        <v>48</v>
      </c>
      <c r="G25" s="5">
        <v>99</v>
      </c>
      <c r="H25" s="5">
        <v>32</v>
      </c>
      <c r="I25" s="5">
        <v>85</v>
      </c>
      <c r="J25" s="5">
        <v>66</v>
      </c>
      <c r="K25" s="5">
        <v>90</v>
      </c>
      <c r="L25">
        <v>4</v>
      </c>
      <c r="M25" t="str">
        <f>VLOOKUP(L25,group,2,0)</f>
        <v>롱다리</v>
      </c>
    </row>
    <row r="26" spans="1:13" ht="16.5">
      <c r="A26" s="5">
        <v>25</v>
      </c>
      <c r="B26" s="5">
        <v>163</v>
      </c>
      <c r="C26" s="5">
        <v>140</v>
      </c>
      <c r="D26" s="5">
        <v>38</v>
      </c>
      <c r="E26" s="5">
        <v>72</v>
      </c>
      <c r="F26" s="5">
        <v>51</v>
      </c>
      <c r="G26" s="5">
        <v>104</v>
      </c>
      <c r="H26" s="5">
        <v>33</v>
      </c>
      <c r="I26" s="5">
        <v>89</v>
      </c>
      <c r="J26" s="5">
        <v>72</v>
      </c>
      <c r="K26" s="5">
        <v>97</v>
      </c>
      <c r="L26">
        <v>2</v>
      </c>
      <c r="M26" t="str">
        <f>VLOOKUP(L26,group,2,0)</f>
        <v>미슐랭타이어그룹</v>
      </c>
    </row>
    <row r="27" spans="1:13" ht="16.5">
      <c r="A27" s="5">
        <v>26</v>
      </c>
      <c r="B27" s="5">
        <v>161</v>
      </c>
      <c r="C27" s="5">
        <v>136</v>
      </c>
      <c r="D27" s="5">
        <v>37</v>
      </c>
      <c r="E27" s="5">
        <v>69</v>
      </c>
      <c r="F27" s="5">
        <v>50</v>
      </c>
      <c r="G27" s="5">
        <v>101</v>
      </c>
      <c r="H27" s="5">
        <v>33</v>
      </c>
      <c r="I27" s="5">
        <v>90</v>
      </c>
      <c r="J27" s="5">
        <v>75</v>
      </c>
      <c r="K27" s="5">
        <v>96</v>
      </c>
      <c r="L27">
        <v>2</v>
      </c>
      <c r="M27" t="str">
        <f>VLOOKUP(L27,group,2,0)</f>
        <v>미슐랭타이어그룹</v>
      </c>
    </row>
    <row r="28" spans="1:13" ht="16.5">
      <c r="A28" s="5">
        <v>27</v>
      </c>
      <c r="B28" s="5">
        <v>161</v>
      </c>
      <c r="C28" s="5">
        <v>138</v>
      </c>
      <c r="D28" s="5">
        <v>41</v>
      </c>
      <c r="E28" s="5">
        <v>72</v>
      </c>
      <c r="F28" s="5">
        <v>50</v>
      </c>
      <c r="G28" s="5">
        <v>100</v>
      </c>
      <c r="H28" s="5">
        <v>32</v>
      </c>
      <c r="I28" s="5">
        <v>83</v>
      </c>
      <c r="J28" s="5">
        <v>67</v>
      </c>
      <c r="K28" s="5">
        <v>88</v>
      </c>
      <c r="L28">
        <v>1</v>
      </c>
      <c r="M28" t="str">
        <f>VLOOKUP(L28,group,2,0)</f>
        <v>나폴레옹</v>
      </c>
    </row>
    <row r="29" spans="1:13" ht="16.5">
      <c r="A29" s="5">
        <v>28</v>
      </c>
      <c r="B29" s="5">
        <v>160</v>
      </c>
      <c r="C29" s="5">
        <v>136</v>
      </c>
      <c r="D29" s="5">
        <v>36</v>
      </c>
      <c r="E29" s="5">
        <v>69</v>
      </c>
      <c r="F29" s="5">
        <v>50</v>
      </c>
      <c r="G29" s="5">
        <v>103</v>
      </c>
      <c r="H29" s="5">
        <v>33</v>
      </c>
      <c r="I29" s="5">
        <v>82</v>
      </c>
      <c r="J29" s="5">
        <v>66</v>
      </c>
      <c r="K29" s="5">
        <v>92</v>
      </c>
      <c r="L29">
        <v>1</v>
      </c>
      <c r="M29" t="str">
        <f>VLOOKUP(L29,group,2,0)</f>
        <v>나폴레옹</v>
      </c>
    </row>
    <row r="30" spans="1:13" ht="16.5">
      <c r="A30" s="5">
        <v>29</v>
      </c>
      <c r="B30" s="5">
        <v>159</v>
      </c>
      <c r="C30" s="5">
        <v>135</v>
      </c>
      <c r="D30" s="5">
        <v>38</v>
      </c>
      <c r="E30" s="5">
        <v>69</v>
      </c>
      <c r="F30" s="5">
        <v>50</v>
      </c>
      <c r="G30" s="5">
        <v>100</v>
      </c>
      <c r="H30" s="5">
        <v>31</v>
      </c>
      <c r="I30" s="5">
        <v>81</v>
      </c>
      <c r="J30" s="5">
        <v>68</v>
      </c>
      <c r="K30" s="5">
        <v>93</v>
      </c>
      <c r="L30">
        <v>2</v>
      </c>
      <c r="M30" t="str">
        <f>VLOOKUP(L30,group,2,0)</f>
        <v>미슐랭타이어그룹</v>
      </c>
    </row>
    <row r="31" spans="1:13" ht="16.5">
      <c r="A31" s="5">
        <v>30</v>
      </c>
      <c r="B31" s="5">
        <v>157</v>
      </c>
      <c r="C31" s="5">
        <v>134</v>
      </c>
      <c r="D31" s="5">
        <v>38</v>
      </c>
      <c r="E31" s="5">
        <v>69</v>
      </c>
      <c r="F31" s="5">
        <v>49</v>
      </c>
      <c r="G31" s="5">
        <v>98</v>
      </c>
      <c r="H31" s="5">
        <v>30</v>
      </c>
      <c r="I31" s="5">
        <v>80</v>
      </c>
      <c r="J31" s="5">
        <v>64</v>
      </c>
      <c r="K31" s="5">
        <v>88</v>
      </c>
      <c r="L31">
        <v>4</v>
      </c>
      <c r="M31" t="str">
        <f>VLOOKUP(L31,group,2,0)</f>
        <v>롱다리</v>
      </c>
    </row>
    <row r="32" spans="1:13" ht="16.5">
      <c r="A32" s="5">
        <v>31</v>
      </c>
      <c r="B32" s="5">
        <v>156</v>
      </c>
      <c r="C32" s="5">
        <v>134</v>
      </c>
      <c r="D32" s="5">
        <v>36</v>
      </c>
      <c r="E32" s="5">
        <v>70</v>
      </c>
      <c r="F32" s="5">
        <v>51</v>
      </c>
      <c r="G32" s="5">
        <v>100</v>
      </c>
      <c r="H32" s="5">
        <v>29</v>
      </c>
      <c r="I32" s="5">
        <v>80</v>
      </c>
      <c r="J32" s="5">
        <v>65</v>
      </c>
      <c r="K32" s="5">
        <v>86</v>
      </c>
      <c r="L32">
        <v>4</v>
      </c>
      <c r="M32" t="str">
        <f>VLOOKUP(L32,group,2,0)</f>
        <v>롱다리</v>
      </c>
    </row>
    <row r="33" spans="1:13" ht="16.5">
      <c r="A33" s="5">
        <v>32</v>
      </c>
      <c r="B33" s="5">
        <v>162</v>
      </c>
      <c r="C33" s="5">
        <v>140</v>
      </c>
      <c r="D33" s="5">
        <v>38</v>
      </c>
      <c r="E33" s="5">
        <v>73</v>
      </c>
      <c r="F33" s="5">
        <v>52</v>
      </c>
      <c r="G33" s="5">
        <v>104</v>
      </c>
      <c r="H33" s="5">
        <v>30</v>
      </c>
      <c r="I33" s="5">
        <v>80</v>
      </c>
      <c r="J33" s="5">
        <v>65</v>
      </c>
      <c r="K33" s="5">
        <v>91</v>
      </c>
      <c r="L33">
        <v>1</v>
      </c>
      <c r="M33" t="str">
        <f>VLOOKUP(L33,group,2,0)</f>
        <v>나폴레옹</v>
      </c>
    </row>
    <row r="34" spans="1:13" ht="16.5">
      <c r="A34" s="5">
        <v>33</v>
      </c>
      <c r="B34" s="5">
        <v>157</v>
      </c>
      <c r="C34" s="5">
        <v>133</v>
      </c>
      <c r="D34" s="5">
        <v>37</v>
      </c>
      <c r="E34" s="5">
        <v>72</v>
      </c>
      <c r="F34" s="5">
        <v>52</v>
      </c>
      <c r="G34" s="5">
        <v>97</v>
      </c>
      <c r="H34" s="5">
        <v>31</v>
      </c>
      <c r="I34" s="5">
        <v>83</v>
      </c>
      <c r="J34" s="5">
        <v>66</v>
      </c>
      <c r="K34" s="5">
        <v>84</v>
      </c>
      <c r="L34">
        <v>4</v>
      </c>
      <c r="M34" t="str">
        <f>VLOOKUP(L34,group,2,0)</f>
        <v>롱다리</v>
      </c>
    </row>
    <row r="35" spans="1:13" ht="16.5">
      <c r="A35" s="5">
        <v>34</v>
      </c>
      <c r="B35" s="5">
        <v>163</v>
      </c>
      <c r="C35" s="5">
        <v>143</v>
      </c>
      <c r="D35" s="5">
        <v>39</v>
      </c>
      <c r="E35" s="5">
        <v>70</v>
      </c>
      <c r="F35" s="5">
        <v>52</v>
      </c>
      <c r="G35" s="5">
        <v>101</v>
      </c>
      <c r="H35" s="5">
        <v>31</v>
      </c>
      <c r="I35" s="5">
        <v>78</v>
      </c>
      <c r="J35" s="5">
        <v>69</v>
      </c>
      <c r="K35" s="5">
        <v>90</v>
      </c>
      <c r="L35">
        <v>2</v>
      </c>
      <c r="M35" t="str">
        <f>VLOOKUP(L35,group,2,0)</f>
        <v>미슐랭타이어그룹</v>
      </c>
    </row>
    <row r="36" spans="1:13" ht="16.5">
      <c r="A36" s="5">
        <v>35</v>
      </c>
      <c r="B36" s="5">
        <v>160</v>
      </c>
      <c r="C36" s="5">
        <v>135</v>
      </c>
      <c r="D36" s="5">
        <v>38</v>
      </c>
      <c r="E36" s="5">
        <v>73</v>
      </c>
      <c r="F36" s="5">
        <v>47</v>
      </c>
      <c r="G36" s="5">
        <v>98</v>
      </c>
      <c r="H36" s="5">
        <v>30</v>
      </c>
      <c r="I36" s="5">
        <v>82</v>
      </c>
      <c r="J36" s="5">
        <v>68</v>
      </c>
      <c r="K36" s="5">
        <v>88</v>
      </c>
      <c r="L36">
        <v>4</v>
      </c>
      <c r="M36" t="str">
        <f>VLOOKUP(L36,group,2,0)</f>
        <v>롱다리</v>
      </c>
    </row>
    <row r="37" spans="1:13" ht="16.5">
      <c r="A37" s="5">
        <v>36</v>
      </c>
      <c r="B37" s="5">
        <v>155</v>
      </c>
      <c r="C37" s="5">
        <v>131</v>
      </c>
      <c r="D37" s="5">
        <v>37</v>
      </c>
      <c r="E37" s="5">
        <v>68</v>
      </c>
      <c r="F37" s="5">
        <v>52</v>
      </c>
      <c r="G37" s="5">
        <v>97</v>
      </c>
      <c r="H37" s="5">
        <v>28</v>
      </c>
      <c r="I37" s="5">
        <v>75</v>
      </c>
      <c r="J37" s="5">
        <v>57</v>
      </c>
      <c r="K37" s="5">
        <v>83</v>
      </c>
      <c r="L37">
        <v>4</v>
      </c>
      <c r="M37" t="str">
        <f>VLOOKUP(L37,group,2,0)</f>
        <v>롱다리</v>
      </c>
    </row>
    <row r="38" spans="1:13" ht="16.5">
      <c r="A38" s="5">
        <v>37</v>
      </c>
      <c r="B38" s="5">
        <v>158</v>
      </c>
      <c r="C38" s="5">
        <v>134</v>
      </c>
      <c r="D38" s="5">
        <v>36</v>
      </c>
      <c r="E38" s="5">
        <v>70</v>
      </c>
      <c r="F38" s="5">
        <v>53</v>
      </c>
      <c r="G38" s="5">
        <v>98</v>
      </c>
      <c r="H38" s="5">
        <v>31</v>
      </c>
      <c r="I38" s="5">
        <v>83</v>
      </c>
      <c r="J38" s="5">
        <v>69</v>
      </c>
      <c r="K38" s="5">
        <v>91</v>
      </c>
      <c r="L38">
        <v>2</v>
      </c>
      <c r="M38" t="str">
        <f>VLOOKUP(L38,group,2,0)</f>
        <v>미슐랭타이어그룹</v>
      </c>
    </row>
    <row r="39" spans="1:13" ht="16.5">
      <c r="A39" s="5">
        <v>38</v>
      </c>
      <c r="B39" s="5">
        <v>166</v>
      </c>
      <c r="C39" s="5">
        <v>143</v>
      </c>
      <c r="D39" s="5">
        <v>42</v>
      </c>
      <c r="E39" s="5">
        <v>73</v>
      </c>
      <c r="F39" s="5">
        <v>52</v>
      </c>
      <c r="G39" s="5">
        <v>103</v>
      </c>
      <c r="H39" s="5">
        <v>32</v>
      </c>
      <c r="I39" s="5">
        <v>82</v>
      </c>
      <c r="J39" s="5">
        <v>65</v>
      </c>
      <c r="K39" s="5">
        <v>87</v>
      </c>
      <c r="L39">
        <v>1</v>
      </c>
      <c r="M39" t="str">
        <f>VLOOKUP(L39,group,2,0)</f>
        <v>나폴레옹</v>
      </c>
    </row>
    <row r="40" spans="1:13" ht="16.5">
      <c r="A40" s="5">
        <v>39</v>
      </c>
      <c r="B40" s="5">
        <v>162</v>
      </c>
      <c r="C40" s="5">
        <v>140</v>
      </c>
      <c r="D40" s="5">
        <v>41</v>
      </c>
      <c r="E40" s="5">
        <v>71</v>
      </c>
      <c r="F40" s="5">
        <v>50</v>
      </c>
      <c r="G40" s="5">
        <v>101</v>
      </c>
      <c r="H40" s="5">
        <v>31</v>
      </c>
      <c r="I40" s="5">
        <v>85</v>
      </c>
      <c r="J40" s="5">
        <v>70</v>
      </c>
      <c r="K40" s="5">
        <v>89</v>
      </c>
      <c r="L40">
        <v>2</v>
      </c>
      <c r="M40" t="str">
        <f>VLOOKUP(L40,group,2,0)</f>
        <v>미슐랭타이어그룹</v>
      </c>
    </row>
    <row r="41" spans="1:13" ht="16.5">
      <c r="A41" s="5">
        <v>40</v>
      </c>
      <c r="B41" s="5">
        <v>153</v>
      </c>
      <c r="C41" s="5">
        <v>134</v>
      </c>
      <c r="D41" s="5">
        <v>38</v>
      </c>
      <c r="E41" s="5">
        <v>69</v>
      </c>
      <c r="F41" s="5">
        <v>48</v>
      </c>
      <c r="G41" s="5">
        <v>97</v>
      </c>
      <c r="H41" s="5">
        <v>31</v>
      </c>
      <c r="I41" s="5">
        <v>87</v>
      </c>
      <c r="J41" s="5">
        <v>72</v>
      </c>
      <c r="K41" s="5">
        <v>90</v>
      </c>
      <c r="L41">
        <v>4</v>
      </c>
      <c r="M41" t="str">
        <f>VLOOKUP(L41,group,2,0)</f>
        <v>롱다리</v>
      </c>
    </row>
    <row r="42" spans="1:13" ht="16.5">
      <c r="A42" s="5">
        <v>41</v>
      </c>
      <c r="B42" s="5">
        <v>163</v>
      </c>
      <c r="C42" s="5">
        <v>140</v>
      </c>
      <c r="D42" s="5">
        <v>42</v>
      </c>
      <c r="E42" s="5">
        <v>72</v>
      </c>
      <c r="F42" s="5">
        <v>51</v>
      </c>
      <c r="G42" s="5">
        <v>101</v>
      </c>
      <c r="H42" s="5">
        <v>31</v>
      </c>
      <c r="I42" s="5">
        <v>80</v>
      </c>
      <c r="J42" s="5">
        <v>65</v>
      </c>
      <c r="K42" s="5">
        <v>87</v>
      </c>
      <c r="L42">
        <v>1</v>
      </c>
      <c r="M42" t="str">
        <f>VLOOKUP(L42,group,2,0)</f>
        <v>나폴레옹</v>
      </c>
    </row>
    <row r="43" spans="1:13" ht="16.5">
      <c r="A43" s="5">
        <v>42</v>
      </c>
      <c r="B43" s="5">
        <v>165</v>
      </c>
      <c r="C43" s="5">
        <v>141</v>
      </c>
      <c r="D43" s="5">
        <v>42</v>
      </c>
      <c r="E43" s="5">
        <v>73</v>
      </c>
      <c r="F43" s="5">
        <v>52</v>
      </c>
      <c r="G43" s="5">
        <v>102</v>
      </c>
      <c r="H43" s="5">
        <v>31</v>
      </c>
      <c r="I43" s="5">
        <v>87</v>
      </c>
      <c r="J43" s="5">
        <v>71</v>
      </c>
      <c r="K43" s="5">
        <v>95</v>
      </c>
      <c r="L43">
        <v>2</v>
      </c>
      <c r="M43" t="str">
        <f>VLOOKUP(L43,group,2,0)</f>
        <v>미슐랭타이어그룹</v>
      </c>
    </row>
    <row r="44" spans="1:13" ht="16.5">
      <c r="A44" s="5">
        <v>43</v>
      </c>
      <c r="B44" s="5">
        <v>156</v>
      </c>
      <c r="C44" s="5">
        <v>136</v>
      </c>
      <c r="D44" s="5">
        <v>37</v>
      </c>
      <c r="E44" s="5">
        <v>68</v>
      </c>
      <c r="F44" s="5">
        <v>50</v>
      </c>
      <c r="G44" s="5">
        <v>99</v>
      </c>
      <c r="H44" s="5">
        <v>31</v>
      </c>
      <c r="I44" s="5">
        <v>79</v>
      </c>
      <c r="J44" s="5">
        <v>64</v>
      </c>
      <c r="K44" s="5">
        <v>85</v>
      </c>
      <c r="L44">
        <v>4</v>
      </c>
      <c r="M44" t="str">
        <f>VLOOKUP(L44,group,2,0)</f>
        <v>롱다리</v>
      </c>
    </row>
    <row r="45" spans="1:13" ht="16.5">
      <c r="A45" s="5">
        <v>44</v>
      </c>
      <c r="B45" s="5">
        <v>163</v>
      </c>
      <c r="C45" s="5">
        <v>141</v>
      </c>
      <c r="D45" s="5">
        <v>39</v>
      </c>
      <c r="E45" s="5">
        <v>71</v>
      </c>
      <c r="F45" s="5">
        <v>50</v>
      </c>
      <c r="G45" s="5">
        <v>105</v>
      </c>
      <c r="H45" s="5">
        <v>28</v>
      </c>
      <c r="I45" s="5">
        <v>71</v>
      </c>
      <c r="J45" s="5">
        <v>56</v>
      </c>
      <c r="K45" s="5">
        <v>80</v>
      </c>
      <c r="L45">
        <v>1</v>
      </c>
      <c r="M45" t="str">
        <f>VLOOKUP(L45,group,2,0)</f>
        <v>나폴레옹</v>
      </c>
    </row>
    <row r="46" spans="1:13" ht="16.5">
      <c r="A46" s="5">
        <v>45</v>
      </c>
      <c r="B46" s="5">
        <v>165</v>
      </c>
      <c r="C46" s="5">
        <v>142</v>
      </c>
      <c r="D46" s="5">
        <v>40</v>
      </c>
      <c r="E46" s="5">
        <v>69</v>
      </c>
      <c r="F46" s="5">
        <v>52</v>
      </c>
      <c r="G46" s="5">
        <v>105</v>
      </c>
      <c r="H46" s="5">
        <v>30</v>
      </c>
      <c r="I46" s="5">
        <v>82</v>
      </c>
      <c r="J46" s="5">
        <v>64</v>
      </c>
      <c r="K46" s="5">
        <v>90</v>
      </c>
      <c r="L46">
        <v>1</v>
      </c>
      <c r="M46" t="str">
        <f>VLOOKUP(L46,group,2,0)</f>
        <v>나폴레옹</v>
      </c>
    </row>
    <row r="47" spans="1:13" ht="16.5">
      <c r="A47" s="5">
        <v>46</v>
      </c>
      <c r="B47" s="5">
        <v>163</v>
      </c>
      <c r="C47" s="5">
        <v>139</v>
      </c>
      <c r="D47" s="5">
        <v>39</v>
      </c>
      <c r="E47" s="5">
        <v>70</v>
      </c>
      <c r="F47" s="5">
        <v>52</v>
      </c>
      <c r="G47" s="5">
        <v>102</v>
      </c>
      <c r="H47" s="5">
        <v>31</v>
      </c>
      <c r="I47" s="5">
        <v>81</v>
      </c>
      <c r="J47" s="5">
        <v>64</v>
      </c>
      <c r="K47" s="5">
        <v>95</v>
      </c>
      <c r="L47">
        <v>1</v>
      </c>
      <c r="M47" t="str">
        <f>VLOOKUP(L47,group,2,0)</f>
        <v>나폴레옹</v>
      </c>
    </row>
    <row r="48" spans="1:13" ht="16.5">
      <c r="A48" s="5">
        <v>47</v>
      </c>
      <c r="B48" s="5">
        <v>160</v>
      </c>
      <c r="C48" s="5">
        <v>139</v>
      </c>
      <c r="D48" s="5">
        <v>40</v>
      </c>
      <c r="E48" s="5">
        <v>68</v>
      </c>
      <c r="F48" s="5">
        <v>50</v>
      </c>
      <c r="G48" s="5">
        <v>99</v>
      </c>
      <c r="H48" s="5">
        <v>31</v>
      </c>
      <c r="I48" s="5">
        <v>87</v>
      </c>
      <c r="J48" s="5">
        <v>69</v>
      </c>
      <c r="K48" s="5">
        <v>96</v>
      </c>
      <c r="L48">
        <v>2</v>
      </c>
      <c r="M48" t="str">
        <f>VLOOKUP(L48,group,2,0)</f>
        <v>미슐랭타이어그룹</v>
      </c>
    </row>
    <row r="49" spans="1:13" ht="16.5">
      <c r="A49" s="5">
        <v>48</v>
      </c>
      <c r="B49" s="5">
        <v>164</v>
      </c>
      <c r="C49" s="5">
        <v>143</v>
      </c>
      <c r="D49" s="5">
        <v>39</v>
      </c>
      <c r="E49" s="5">
        <v>71</v>
      </c>
      <c r="F49" s="5">
        <v>50</v>
      </c>
      <c r="G49" s="5">
        <v>104</v>
      </c>
      <c r="H49" s="5">
        <v>33</v>
      </c>
      <c r="I49" s="5">
        <v>84</v>
      </c>
      <c r="J49" s="5">
        <v>74</v>
      </c>
      <c r="K49" s="5">
        <v>96</v>
      </c>
      <c r="L49">
        <v>2</v>
      </c>
      <c r="M49" t="str">
        <f>VLOOKUP(L49,group,2,0)</f>
        <v>미슐랭타이어그룹</v>
      </c>
    </row>
    <row r="50" spans="1:13" ht="16.5">
      <c r="A50" s="5">
        <v>49</v>
      </c>
      <c r="B50" s="5">
        <v>171</v>
      </c>
      <c r="C50" s="5">
        <v>144</v>
      </c>
      <c r="D50" s="5">
        <v>43</v>
      </c>
      <c r="E50" s="5">
        <v>73</v>
      </c>
      <c r="F50" s="5">
        <v>53</v>
      </c>
      <c r="G50" s="5">
        <v>107</v>
      </c>
      <c r="H50" s="5">
        <v>30</v>
      </c>
      <c r="I50" s="5">
        <v>88</v>
      </c>
      <c r="J50" s="5">
        <v>71</v>
      </c>
      <c r="K50" s="5">
        <v>97</v>
      </c>
      <c r="L50">
        <v>3</v>
      </c>
      <c r="M50" t="str">
        <f>VLOOKUP(L50,group,2,0)</f>
        <v>정상인</v>
      </c>
    </row>
    <row r="51" spans="1:13" ht="16.5">
      <c r="A51" s="5">
        <v>50</v>
      </c>
      <c r="B51" s="5">
        <v>153</v>
      </c>
      <c r="C51" s="5">
        <v>133</v>
      </c>
      <c r="D51" s="5">
        <v>35</v>
      </c>
      <c r="E51" s="5">
        <v>70</v>
      </c>
      <c r="F51" s="5">
        <v>48</v>
      </c>
      <c r="G51" s="5">
        <v>98</v>
      </c>
      <c r="H51" s="5">
        <v>32</v>
      </c>
      <c r="I51" s="5">
        <v>81</v>
      </c>
      <c r="J51" s="5">
        <v>68</v>
      </c>
      <c r="K51" s="5">
        <v>91</v>
      </c>
      <c r="L51">
        <v>4</v>
      </c>
      <c r="M51" t="str">
        <f>VLOOKUP(L51,group,2,0)</f>
        <v>롱다리</v>
      </c>
    </row>
    <row r="52" spans="1:13" ht="16.5">
      <c r="A52" s="5">
        <v>51</v>
      </c>
      <c r="B52" s="5">
        <v>164</v>
      </c>
      <c r="C52" s="5">
        <v>141</v>
      </c>
      <c r="D52" s="5">
        <v>41</v>
      </c>
      <c r="E52" s="5">
        <v>73</v>
      </c>
      <c r="F52" s="5">
        <v>52</v>
      </c>
      <c r="G52" s="5">
        <v>101</v>
      </c>
      <c r="H52" s="5">
        <v>32</v>
      </c>
      <c r="I52" s="5">
        <v>92</v>
      </c>
      <c r="J52" s="5">
        <v>76</v>
      </c>
      <c r="K52" s="5">
        <v>96</v>
      </c>
      <c r="L52">
        <v>2</v>
      </c>
      <c r="M52" t="str">
        <f>VLOOKUP(L52,group,2,0)</f>
        <v>미슐랭타이어그룹</v>
      </c>
    </row>
    <row r="53" spans="1:13" ht="16.5">
      <c r="A53" s="5">
        <v>52</v>
      </c>
      <c r="B53" s="5">
        <v>160</v>
      </c>
      <c r="C53" s="5">
        <v>138</v>
      </c>
      <c r="D53" s="5">
        <v>41</v>
      </c>
      <c r="E53" s="5">
        <v>69</v>
      </c>
      <c r="F53" s="5">
        <v>52</v>
      </c>
      <c r="G53" s="5">
        <v>101</v>
      </c>
      <c r="H53" s="5">
        <v>31</v>
      </c>
      <c r="I53" s="5">
        <v>83</v>
      </c>
      <c r="J53" s="5">
        <v>70</v>
      </c>
      <c r="K53" s="5">
        <v>93</v>
      </c>
      <c r="L53">
        <v>2</v>
      </c>
      <c r="M53" t="str">
        <f>VLOOKUP(L53,group,2,0)</f>
        <v>미슐랭타이어그룹</v>
      </c>
    </row>
    <row r="54" spans="1:13" ht="16.5">
      <c r="A54" s="5">
        <v>53</v>
      </c>
      <c r="B54" s="5">
        <v>165</v>
      </c>
      <c r="C54" s="5">
        <v>144</v>
      </c>
      <c r="D54" s="5">
        <v>41</v>
      </c>
      <c r="E54" s="5">
        <v>77</v>
      </c>
      <c r="F54" s="5">
        <v>53</v>
      </c>
      <c r="G54" s="5">
        <v>103</v>
      </c>
      <c r="H54" s="5">
        <v>31</v>
      </c>
      <c r="I54" s="5">
        <v>82</v>
      </c>
      <c r="J54" s="5">
        <v>72</v>
      </c>
      <c r="K54" s="5">
        <v>93</v>
      </c>
      <c r="L54">
        <v>2</v>
      </c>
      <c r="M54" t="str">
        <f>VLOOKUP(L54,group,2,0)</f>
        <v>미슐랭타이어그룹</v>
      </c>
    </row>
    <row r="55" spans="1:13" ht="16.5">
      <c r="A55" s="5">
        <v>54</v>
      </c>
      <c r="B55" s="5">
        <v>157</v>
      </c>
      <c r="C55" s="5">
        <v>135</v>
      </c>
      <c r="D55" s="5">
        <v>37</v>
      </c>
      <c r="E55" s="5">
        <v>67</v>
      </c>
      <c r="F55" s="5">
        <v>48</v>
      </c>
      <c r="G55" s="5">
        <v>99</v>
      </c>
      <c r="H55" s="5">
        <v>32</v>
      </c>
      <c r="I55" s="5">
        <v>86</v>
      </c>
      <c r="J55" s="5">
        <v>75</v>
      </c>
      <c r="K55" s="5">
        <v>92</v>
      </c>
      <c r="L55">
        <v>2</v>
      </c>
      <c r="M55" t="str">
        <f>VLOOKUP(L55,group,2,0)</f>
        <v>미슐랭타이어그룹</v>
      </c>
    </row>
    <row r="56" spans="1:13" ht="16.5">
      <c r="A56" s="5">
        <v>55</v>
      </c>
      <c r="B56" s="5">
        <v>157</v>
      </c>
      <c r="C56" s="5">
        <v>136</v>
      </c>
      <c r="D56" s="5">
        <v>37</v>
      </c>
      <c r="E56" s="5">
        <v>71</v>
      </c>
      <c r="F56" s="5">
        <v>50</v>
      </c>
      <c r="G56" s="5">
        <v>99</v>
      </c>
      <c r="H56" s="5">
        <v>31</v>
      </c>
      <c r="I56" s="5">
        <v>79</v>
      </c>
      <c r="J56" s="5">
        <v>68</v>
      </c>
      <c r="K56" s="5">
        <v>94</v>
      </c>
      <c r="L56">
        <v>4</v>
      </c>
      <c r="M56" t="str">
        <f>VLOOKUP(L56,group,2,0)</f>
        <v>롱다리</v>
      </c>
    </row>
    <row r="57" spans="1:13" ht="16.5">
      <c r="A57" s="5">
        <v>56</v>
      </c>
      <c r="B57" s="5">
        <v>156</v>
      </c>
      <c r="C57" s="5">
        <v>133</v>
      </c>
      <c r="D57" s="5">
        <v>37</v>
      </c>
      <c r="E57" s="5">
        <v>71</v>
      </c>
      <c r="F57" s="5">
        <v>52</v>
      </c>
      <c r="G57" s="5">
        <v>97</v>
      </c>
      <c r="H57" s="5">
        <v>30</v>
      </c>
      <c r="I57" s="5">
        <v>86</v>
      </c>
      <c r="J57" s="5">
        <v>68</v>
      </c>
      <c r="K57" s="5">
        <v>94</v>
      </c>
      <c r="L57">
        <v>4</v>
      </c>
      <c r="M57" t="str">
        <f>VLOOKUP(L57,group,2,0)</f>
        <v>롱다리</v>
      </c>
    </row>
    <row r="58" spans="1:13" ht="16.5">
      <c r="A58" s="5">
        <v>57</v>
      </c>
      <c r="B58" s="5">
        <v>159</v>
      </c>
      <c r="C58" s="5">
        <v>135</v>
      </c>
      <c r="D58" s="5">
        <v>38</v>
      </c>
      <c r="E58" s="5">
        <v>71</v>
      </c>
      <c r="F58" s="5">
        <v>52</v>
      </c>
      <c r="G58" s="5">
        <v>98</v>
      </c>
      <c r="H58" s="5">
        <v>32</v>
      </c>
      <c r="I58" s="5">
        <v>85</v>
      </c>
      <c r="J58" s="5">
        <v>70</v>
      </c>
      <c r="K58" s="5">
        <v>94</v>
      </c>
      <c r="L58">
        <v>2</v>
      </c>
      <c r="M58" t="str">
        <f>VLOOKUP(L58,group,2,0)</f>
        <v>미슐랭타이어그룹</v>
      </c>
    </row>
    <row r="59" spans="1:13" ht="16.5">
      <c r="A59" s="5">
        <v>58</v>
      </c>
      <c r="B59" s="5">
        <v>162</v>
      </c>
      <c r="C59" s="5">
        <v>139</v>
      </c>
      <c r="D59" s="5">
        <v>39</v>
      </c>
      <c r="E59" s="5">
        <v>73</v>
      </c>
      <c r="F59" s="5">
        <v>53</v>
      </c>
      <c r="G59" s="5">
        <v>101</v>
      </c>
      <c r="H59" s="5">
        <v>32</v>
      </c>
      <c r="I59" s="5">
        <v>85</v>
      </c>
      <c r="J59" s="5">
        <v>69</v>
      </c>
      <c r="K59" s="5">
        <v>95</v>
      </c>
      <c r="L59">
        <v>2</v>
      </c>
      <c r="M59" t="str">
        <f>VLOOKUP(L59,group,2,0)</f>
        <v>미슐랭타이어그룹</v>
      </c>
    </row>
    <row r="60" spans="1:13" ht="16.5">
      <c r="A60" s="5">
        <v>59</v>
      </c>
      <c r="B60" s="5">
        <v>163</v>
      </c>
      <c r="C60" s="5">
        <v>140</v>
      </c>
      <c r="D60" s="5">
        <v>39</v>
      </c>
      <c r="E60" s="5">
        <v>72</v>
      </c>
      <c r="F60" s="5">
        <v>53</v>
      </c>
      <c r="G60" s="5">
        <v>102</v>
      </c>
      <c r="H60" s="5">
        <v>31</v>
      </c>
      <c r="I60" s="5">
        <v>80</v>
      </c>
      <c r="J60" s="5">
        <v>65</v>
      </c>
      <c r="K60" s="5">
        <v>95</v>
      </c>
      <c r="L60">
        <v>1</v>
      </c>
      <c r="M60" t="str">
        <f>VLOOKUP(L60,group,2,0)</f>
        <v>나폴레옹</v>
      </c>
    </row>
    <row r="61" spans="1:13" ht="16.5">
      <c r="A61" s="5">
        <v>60</v>
      </c>
      <c r="B61" s="5">
        <v>154</v>
      </c>
      <c r="C61" s="5">
        <v>132</v>
      </c>
      <c r="D61" s="5">
        <v>38</v>
      </c>
      <c r="E61" s="5">
        <v>71</v>
      </c>
      <c r="F61" s="5">
        <v>52</v>
      </c>
      <c r="G61" s="5">
        <v>95</v>
      </c>
      <c r="H61" s="5">
        <v>32</v>
      </c>
      <c r="I61" s="5">
        <v>87</v>
      </c>
      <c r="J61" s="5">
        <v>72</v>
      </c>
      <c r="K61" s="5">
        <v>90</v>
      </c>
      <c r="L61">
        <v>4</v>
      </c>
      <c r="M61" t="str">
        <f>VLOOKUP(L61,group,2,0)</f>
        <v>롱다리</v>
      </c>
    </row>
    <row r="62" spans="1:13" ht="16.5">
      <c r="A62" s="5">
        <v>61</v>
      </c>
      <c r="B62" s="5">
        <v>160</v>
      </c>
      <c r="C62" s="5">
        <v>138</v>
      </c>
      <c r="D62" s="5">
        <v>38</v>
      </c>
      <c r="E62" s="5">
        <v>73</v>
      </c>
      <c r="F62" s="5">
        <v>53</v>
      </c>
      <c r="G62" s="5">
        <v>100</v>
      </c>
      <c r="H62" s="5">
        <v>32</v>
      </c>
      <c r="I62" s="5">
        <v>85</v>
      </c>
      <c r="J62" s="5">
        <v>76</v>
      </c>
      <c r="K62" s="5">
        <v>95</v>
      </c>
      <c r="L62">
        <v>2</v>
      </c>
      <c r="M62" t="str">
        <f>VLOOKUP(L62,group,2,0)</f>
        <v>미슐랭타이어그룹</v>
      </c>
    </row>
    <row r="63" spans="1:13" ht="16.5">
      <c r="A63" s="5">
        <v>62</v>
      </c>
      <c r="B63" s="5">
        <v>155</v>
      </c>
      <c r="C63" s="5">
        <v>132</v>
      </c>
      <c r="D63" s="5">
        <v>37</v>
      </c>
      <c r="E63" s="5">
        <v>69</v>
      </c>
      <c r="F63" s="5">
        <v>50</v>
      </c>
      <c r="G63" s="5">
        <v>96</v>
      </c>
      <c r="H63" s="5">
        <v>28</v>
      </c>
      <c r="I63" s="5">
        <v>70</v>
      </c>
      <c r="J63" s="5">
        <v>62</v>
      </c>
      <c r="K63" s="5">
        <v>84</v>
      </c>
      <c r="L63">
        <v>4</v>
      </c>
      <c r="M63" t="str">
        <f>VLOOKUP(L63,group,2,0)</f>
        <v>롱다리</v>
      </c>
    </row>
    <row r="64" spans="1:13" ht="16.5">
      <c r="A64" s="5">
        <v>63</v>
      </c>
      <c r="B64" s="5">
        <v>165</v>
      </c>
      <c r="C64" s="5">
        <v>143</v>
      </c>
      <c r="D64" s="5">
        <v>41</v>
      </c>
      <c r="E64" s="5">
        <v>74</v>
      </c>
      <c r="F64" s="5">
        <v>53</v>
      </c>
      <c r="G64" s="5">
        <v>101</v>
      </c>
      <c r="H64" s="5">
        <v>34</v>
      </c>
      <c r="I64" s="5">
        <v>98</v>
      </c>
      <c r="J64" s="5">
        <v>81</v>
      </c>
      <c r="K64" s="5">
        <v>104</v>
      </c>
      <c r="L64">
        <v>3</v>
      </c>
      <c r="M64" t="str">
        <f>VLOOKUP(L64,group,2,0)</f>
        <v>정상인</v>
      </c>
    </row>
    <row r="65" spans="1:13" ht="16.5">
      <c r="A65" s="5">
        <v>64</v>
      </c>
      <c r="B65" s="5">
        <v>153</v>
      </c>
      <c r="C65" s="5">
        <v>132</v>
      </c>
      <c r="D65" s="5">
        <v>36</v>
      </c>
      <c r="E65" s="5">
        <v>68</v>
      </c>
      <c r="F65" s="5">
        <v>49</v>
      </c>
      <c r="G65" s="5">
        <v>95</v>
      </c>
      <c r="H65" s="5">
        <v>30</v>
      </c>
      <c r="I65" s="5">
        <v>78</v>
      </c>
      <c r="J65" s="5">
        <v>65</v>
      </c>
      <c r="K65" s="5">
        <v>86</v>
      </c>
      <c r="L65">
        <v>4</v>
      </c>
      <c r="M65" t="str">
        <f>VLOOKUP(L65,group,2,0)</f>
        <v>롱다리</v>
      </c>
    </row>
    <row r="66" spans="1:13" ht="16.5">
      <c r="A66" s="5">
        <v>65</v>
      </c>
      <c r="B66" s="5">
        <v>172</v>
      </c>
      <c r="C66" s="5">
        <v>148</v>
      </c>
      <c r="D66" s="5">
        <v>45</v>
      </c>
      <c r="E66" s="5">
        <v>74</v>
      </c>
      <c r="F66" s="5">
        <v>51</v>
      </c>
      <c r="G66" s="5">
        <v>105</v>
      </c>
      <c r="H66" s="5">
        <v>30</v>
      </c>
      <c r="I66" s="5">
        <v>81</v>
      </c>
      <c r="J66" s="5">
        <v>68</v>
      </c>
      <c r="K66" s="5">
        <v>97</v>
      </c>
      <c r="L66">
        <v>1</v>
      </c>
      <c r="M66" t="str">
        <f>VLOOKUP(L66,group,2,0)</f>
        <v>나폴레옹</v>
      </c>
    </row>
    <row r="67" spans="1:13" ht="16.5">
      <c r="A67" s="5">
        <v>66</v>
      </c>
      <c r="B67" s="5">
        <v>162</v>
      </c>
      <c r="C67" s="5">
        <v>138</v>
      </c>
      <c r="D67" s="5">
        <v>39</v>
      </c>
      <c r="E67" s="5">
        <v>71</v>
      </c>
      <c r="F67" s="5">
        <v>53</v>
      </c>
      <c r="G67" s="5">
        <v>99</v>
      </c>
      <c r="H67" s="5">
        <v>32</v>
      </c>
      <c r="I67" s="5">
        <v>77</v>
      </c>
      <c r="J67" s="5">
        <v>69</v>
      </c>
      <c r="K67" s="5">
        <v>87</v>
      </c>
      <c r="L67">
        <v>2</v>
      </c>
      <c r="M67" t="str">
        <f>VLOOKUP(L67,group,2,0)</f>
        <v>미슐랭타이어그룹</v>
      </c>
    </row>
    <row r="68" spans="1:13" ht="16.5">
      <c r="A68" s="5">
        <v>67</v>
      </c>
      <c r="B68" s="5">
        <v>162</v>
      </c>
      <c r="C68" s="5">
        <v>142</v>
      </c>
      <c r="D68" s="5">
        <v>42</v>
      </c>
      <c r="E68" s="5">
        <v>72</v>
      </c>
      <c r="F68" s="5">
        <v>52</v>
      </c>
      <c r="G68" s="5">
        <v>99</v>
      </c>
      <c r="H68" s="5">
        <v>34</v>
      </c>
      <c r="I68" s="5">
        <v>89</v>
      </c>
      <c r="J68" s="5">
        <v>75</v>
      </c>
      <c r="K68" s="5">
        <v>97</v>
      </c>
      <c r="L68">
        <v>2</v>
      </c>
      <c r="M68" t="str">
        <f>VLOOKUP(L68,group,2,0)</f>
        <v>미슐랭타이어그룹</v>
      </c>
    </row>
    <row r="69" spans="1:13" ht="16.5">
      <c r="A69" s="5">
        <v>68</v>
      </c>
      <c r="B69" s="5">
        <v>159</v>
      </c>
      <c r="C69" s="5">
        <v>135</v>
      </c>
      <c r="D69" s="5">
        <v>39</v>
      </c>
      <c r="E69" s="5">
        <v>67</v>
      </c>
      <c r="F69" s="5">
        <v>49</v>
      </c>
      <c r="G69" s="5">
        <v>98</v>
      </c>
      <c r="H69" s="5">
        <v>30</v>
      </c>
      <c r="I69" s="5">
        <v>81</v>
      </c>
      <c r="J69" s="5">
        <v>64</v>
      </c>
      <c r="K69" s="5">
        <v>89</v>
      </c>
      <c r="L69">
        <v>4</v>
      </c>
      <c r="M69" t="str">
        <f>VLOOKUP(L69,group,2,0)</f>
        <v>롱다리</v>
      </c>
    </row>
    <row r="70" spans="1:13" ht="16.5">
      <c r="A70" s="5">
        <v>69</v>
      </c>
      <c r="B70" s="5">
        <v>159</v>
      </c>
      <c r="C70" s="5">
        <v>132</v>
      </c>
      <c r="D70" s="5">
        <v>37</v>
      </c>
      <c r="E70" s="5">
        <v>69</v>
      </c>
      <c r="F70" s="5">
        <v>50</v>
      </c>
      <c r="G70" s="5">
        <v>97</v>
      </c>
      <c r="H70" s="5">
        <v>31</v>
      </c>
      <c r="I70" s="5">
        <v>80</v>
      </c>
      <c r="J70" s="5">
        <v>65</v>
      </c>
      <c r="K70" s="5">
        <v>91</v>
      </c>
      <c r="L70">
        <v>4</v>
      </c>
      <c r="M70" t="str">
        <f>VLOOKUP(L70,group,2,0)</f>
        <v>롱다리</v>
      </c>
    </row>
    <row r="71" spans="1:13" ht="16.5">
      <c r="A71" s="5">
        <v>70</v>
      </c>
      <c r="B71" s="5">
        <v>168</v>
      </c>
      <c r="C71" s="5">
        <v>146</v>
      </c>
      <c r="D71" s="5">
        <v>39</v>
      </c>
      <c r="E71" s="5">
        <v>74</v>
      </c>
      <c r="F71" s="5">
        <v>53</v>
      </c>
      <c r="G71" s="5">
        <v>108</v>
      </c>
      <c r="H71" s="5">
        <v>31</v>
      </c>
      <c r="I71" s="5">
        <v>89</v>
      </c>
      <c r="J71" s="5">
        <v>73</v>
      </c>
      <c r="K71" s="5">
        <v>98</v>
      </c>
      <c r="L71">
        <v>3</v>
      </c>
      <c r="M71" t="str">
        <f>VLOOKUP(L71,group,2,0)</f>
        <v>정상인</v>
      </c>
    </row>
    <row r="72" spans="1:13" ht="16.5">
      <c r="A72" s="5">
        <v>71</v>
      </c>
      <c r="B72" s="5">
        <v>162</v>
      </c>
      <c r="C72" s="5">
        <v>137</v>
      </c>
      <c r="D72" s="5">
        <v>36</v>
      </c>
      <c r="E72" s="5">
        <v>72</v>
      </c>
      <c r="F72" s="5">
        <v>52</v>
      </c>
      <c r="G72" s="5">
        <v>103</v>
      </c>
      <c r="H72" s="5">
        <v>29</v>
      </c>
      <c r="I72" s="5">
        <v>74</v>
      </c>
      <c r="J72" s="5">
        <v>58</v>
      </c>
      <c r="K72" s="5">
        <v>80</v>
      </c>
      <c r="L72">
        <v>1</v>
      </c>
      <c r="M72" t="str">
        <f>VLOOKUP(L72,group,2,0)</f>
        <v>나폴레옹</v>
      </c>
    </row>
    <row r="73" spans="1:13" ht="16.5">
      <c r="A73" s="5">
        <v>72</v>
      </c>
      <c r="B73" s="5">
        <v>152</v>
      </c>
      <c r="C73" s="5">
        <v>133</v>
      </c>
      <c r="D73" s="5">
        <v>37</v>
      </c>
      <c r="E73" s="5">
        <v>70</v>
      </c>
      <c r="F73" s="5">
        <v>48</v>
      </c>
      <c r="G73" s="5">
        <v>97</v>
      </c>
      <c r="H73" s="5">
        <v>32</v>
      </c>
      <c r="I73" s="5">
        <v>85</v>
      </c>
      <c r="J73" s="5">
        <v>71</v>
      </c>
      <c r="K73" s="5">
        <v>89</v>
      </c>
      <c r="L73">
        <v>4</v>
      </c>
      <c r="M73" t="str">
        <f>VLOOKUP(L73,group,2,0)</f>
        <v>롱다리</v>
      </c>
    </row>
    <row r="74" spans="1:13" ht="16.5">
      <c r="A74" s="5">
        <v>73</v>
      </c>
      <c r="B74" s="5">
        <v>163</v>
      </c>
      <c r="C74" s="5">
        <v>139</v>
      </c>
      <c r="D74" s="5">
        <v>39</v>
      </c>
      <c r="E74" s="5">
        <v>70</v>
      </c>
      <c r="F74" s="5">
        <v>51</v>
      </c>
      <c r="G74" s="5">
        <v>101</v>
      </c>
      <c r="H74" s="5">
        <v>30</v>
      </c>
      <c r="I74" s="5">
        <v>83</v>
      </c>
      <c r="J74" s="5">
        <v>69</v>
      </c>
      <c r="K74" s="5">
        <v>91</v>
      </c>
      <c r="L74">
        <v>2</v>
      </c>
      <c r="M74" t="str">
        <f>VLOOKUP(L74,group,2,0)</f>
        <v>미슐랭타이어그룹</v>
      </c>
    </row>
    <row r="75" spans="1:13" ht="16.5">
      <c r="A75" s="5">
        <v>74</v>
      </c>
      <c r="B75" s="5">
        <v>165</v>
      </c>
      <c r="C75" s="5">
        <v>140</v>
      </c>
      <c r="D75" s="5">
        <v>39</v>
      </c>
      <c r="E75" s="5">
        <v>71</v>
      </c>
      <c r="F75" s="5">
        <v>52</v>
      </c>
      <c r="G75" s="5">
        <v>101</v>
      </c>
      <c r="H75" s="5">
        <v>30</v>
      </c>
      <c r="I75" s="5">
        <v>80</v>
      </c>
      <c r="J75" s="5">
        <v>65</v>
      </c>
      <c r="K75" s="5">
        <v>86</v>
      </c>
      <c r="L75">
        <v>1</v>
      </c>
      <c r="M75" t="str">
        <f>VLOOKUP(L75,group,2,0)</f>
        <v>나폴레옹</v>
      </c>
    </row>
    <row r="76" spans="1:13" ht="16.5">
      <c r="A76" s="5">
        <v>75</v>
      </c>
      <c r="B76" s="5">
        <v>166</v>
      </c>
      <c r="C76" s="5">
        <v>148</v>
      </c>
      <c r="D76" s="5">
        <v>34</v>
      </c>
      <c r="E76" s="5">
        <v>72</v>
      </c>
      <c r="F76" s="5">
        <v>54</v>
      </c>
      <c r="G76" s="5">
        <v>104</v>
      </c>
      <c r="H76" s="5">
        <v>31</v>
      </c>
      <c r="I76" s="5">
        <v>89</v>
      </c>
      <c r="J76" s="5">
        <v>71</v>
      </c>
      <c r="K76" s="5">
        <v>96</v>
      </c>
      <c r="L76">
        <v>2</v>
      </c>
      <c r="M76" t="str">
        <f>VLOOKUP(L76,group,2,0)</f>
        <v>미슐랭타이어그룹</v>
      </c>
    </row>
    <row r="77" spans="1:13" ht="16.5">
      <c r="A77" s="5">
        <v>76</v>
      </c>
      <c r="B77" s="5">
        <v>167</v>
      </c>
      <c r="C77" s="5">
        <v>147</v>
      </c>
      <c r="D77" s="5">
        <v>42</v>
      </c>
      <c r="E77" s="5">
        <v>75</v>
      </c>
      <c r="F77" s="5">
        <v>55</v>
      </c>
      <c r="G77" s="5">
        <v>108</v>
      </c>
      <c r="H77" s="5">
        <v>32</v>
      </c>
      <c r="I77" s="5">
        <v>81</v>
      </c>
      <c r="J77" s="5">
        <v>69</v>
      </c>
      <c r="K77" s="5">
        <v>91</v>
      </c>
      <c r="L77">
        <v>1</v>
      </c>
      <c r="M77" t="str">
        <f>VLOOKUP(L77,group,2,0)</f>
        <v>나폴레옹</v>
      </c>
    </row>
    <row r="78" spans="1:13" ht="16.5">
      <c r="A78" s="5">
        <v>77</v>
      </c>
      <c r="B78" s="5">
        <v>160</v>
      </c>
      <c r="C78" s="5">
        <v>137</v>
      </c>
      <c r="D78" s="5">
        <v>39</v>
      </c>
      <c r="E78" s="5">
        <v>67</v>
      </c>
      <c r="F78" s="5">
        <v>48</v>
      </c>
      <c r="G78" s="5">
        <v>100</v>
      </c>
      <c r="H78" s="5">
        <v>29</v>
      </c>
      <c r="I78" s="5">
        <v>72</v>
      </c>
      <c r="J78" s="5">
        <v>63</v>
      </c>
      <c r="K78" s="5">
        <v>86</v>
      </c>
      <c r="L78">
        <v>4</v>
      </c>
      <c r="M78" t="str">
        <f>VLOOKUP(L78,group,2,0)</f>
        <v>롱다리</v>
      </c>
    </row>
    <row r="79" spans="1:13" ht="16.5">
      <c r="A79" s="5">
        <v>78</v>
      </c>
      <c r="B79" s="5">
        <v>157</v>
      </c>
      <c r="C79" s="5">
        <v>133</v>
      </c>
      <c r="D79" s="5">
        <v>37</v>
      </c>
      <c r="E79" s="5">
        <v>65</v>
      </c>
      <c r="F79" s="5">
        <v>47</v>
      </c>
      <c r="G79" s="5">
        <v>97</v>
      </c>
      <c r="H79" s="5">
        <v>29</v>
      </c>
      <c r="I79" s="5">
        <v>80</v>
      </c>
      <c r="J79" s="5">
        <v>64</v>
      </c>
      <c r="K79" s="5">
        <v>87</v>
      </c>
      <c r="L79">
        <v>4</v>
      </c>
      <c r="M79" t="str">
        <f>VLOOKUP(L79,group,2,0)</f>
        <v>롱다리</v>
      </c>
    </row>
    <row r="80" spans="1:13" ht="16.5">
      <c r="A80" s="5">
        <v>79</v>
      </c>
      <c r="B80" s="5">
        <v>150</v>
      </c>
      <c r="C80" s="5">
        <v>127</v>
      </c>
      <c r="D80" s="5">
        <v>33</v>
      </c>
      <c r="E80" s="5">
        <v>66</v>
      </c>
      <c r="F80" s="5">
        <v>48</v>
      </c>
      <c r="G80" s="5">
        <v>93</v>
      </c>
      <c r="H80" s="5">
        <v>29</v>
      </c>
      <c r="I80" s="5">
        <v>76</v>
      </c>
      <c r="J80" s="5">
        <v>61</v>
      </c>
      <c r="K80" s="5">
        <v>84</v>
      </c>
      <c r="L80">
        <v>4</v>
      </c>
      <c r="M80" t="str">
        <f>VLOOKUP(L80,group,2,0)</f>
        <v>롱다리</v>
      </c>
    </row>
    <row r="81" spans="1:13" ht="16.5">
      <c r="A81" s="5">
        <v>80</v>
      </c>
      <c r="B81" s="5">
        <v>172</v>
      </c>
      <c r="C81" s="5">
        <v>144</v>
      </c>
      <c r="D81" s="5">
        <v>41</v>
      </c>
      <c r="E81" s="5">
        <v>72</v>
      </c>
      <c r="F81" s="5">
        <v>53</v>
      </c>
      <c r="G81" s="5">
        <v>107</v>
      </c>
      <c r="H81" s="5">
        <v>33</v>
      </c>
      <c r="I81" s="5">
        <v>85</v>
      </c>
      <c r="J81" s="5">
        <v>71</v>
      </c>
      <c r="K81" s="5">
        <v>96</v>
      </c>
      <c r="L81">
        <v>3</v>
      </c>
      <c r="M81" t="str">
        <f>VLOOKUP(L81,group,2,0)</f>
        <v>정상인</v>
      </c>
    </row>
    <row r="82" spans="1:13" ht="16.5">
      <c r="A82" s="5">
        <v>81</v>
      </c>
      <c r="B82" s="5">
        <v>155</v>
      </c>
      <c r="C82" s="5">
        <v>132</v>
      </c>
      <c r="D82" s="5">
        <v>40</v>
      </c>
      <c r="E82" s="5">
        <v>69</v>
      </c>
      <c r="F82" s="5">
        <v>48</v>
      </c>
      <c r="G82" s="5">
        <v>93</v>
      </c>
      <c r="H82" s="5">
        <v>31</v>
      </c>
      <c r="I82" s="5">
        <v>87</v>
      </c>
      <c r="J82" s="5">
        <v>69</v>
      </c>
      <c r="K82" s="5">
        <v>91</v>
      </c>
      <c r="L82">
        <v>4</v>
      </c>
      <c r="M82" t="str">
        <f>VLOOKUP(L82,group,2,0)</f>
        <v>롱다리</v>
      </c>
    </row>
    <row r="83" spans="1:13" ht="16.5">
      <c r="A83" s="5">
        <v>82</v>
      </c>
      <c r="B83" s="5">
        <v>159</v>
      </c>
      <c r="C83" s="5">
        <v>137</v>
      </c>
      <c r="D83" s="5">
        <v>41</v>
      </c>
      <c r="E83" s="5">
        <v>67</v>
      </c>
      <c r="F83" s="5">
        <v>50</v>
      </c>
      <c r="G83" s="5">
        <v>98</v>
      </c>
      <c r="H83" s="5">
        <v>31</v>
      </c>
      <c r="I83" s="5">
        <v>77</v>
      </c>
      <c r="J83" s="5">
        <v>63</v>
      </c>
      <c r="K83" s="5">
        <v>89</v>
      </c>
      <c r="L83">
        <v>4</v>
      </c>
      <c r="M83" t="str">
        <f>VLOOKUP(L83,group,2,0)</f>
        <v>롱다리</v>
      </c>
    </row>
    <row r="84" spans="1:13" ht="16.5">
      <c r="A84" s="5">
        <v>83</v>
      </c>
      <c r="B84" s="5">
        <v>160</v>
      </c>
      <c r="C84" s="5">
        <v>135</v>
      </c>
      <c r="D84" s="5">
        <v>39</v>
      </c>
      <c r="E84" s="5">
        <v>72</v>
      </c>
      <c r="F84" s="5">
        <v>51</v>
      </c>
      <c r="G84" s="5">
        <v>97</v>
      </c>
      <c r="H84" s="5">
        <v>33</v>
      </c>
      <c r="I84" s="5">
        <v>86</v>
      </c>
      <c r="J84" s="5">
        <v>69</v>
      </c>
      <c r="K84" s="5">
        <v>93</v>
      </c>
      <c r="L84">
        <v>2</v>
      </c>
      <c r="M84" t="str">
        <f>VLOOKUP(L84,group,2,0)</f>
        <v>미슐랭타이어그룹</v>
      </c>
    </row>
    <row r="85" spans="1:13" ht="16.5">
      <c r="A85" s="5">
        <v>84</v>
      </c>
      <c r="B85" s="5">
        <v>163</v>
      </c>
      <c r="C85" s="5">
        <v>141</v>
      </c>
      <c r="D85" s="5">
        <v>37</v>
      </c>
      <c r="E85" s="5">
        <v>69</v>
      </c>
      <c r="F85" s="5">
        <v>51</v>
      </c>
      <c r="G85" s="5">
        <v>103</v>
      </c>
      <c r="H85" s="5">
        <v>31</v>
      </c>
      <c r="I85" s="5">
        <v>82</v>
      </c>
      <c r="J85" s="5">
        <v>68</v>
      </c>
      <c r="K85" s="5">
        <v>91</v>
      </c>
      <c r="L85">
        <v>1</v>
      </c>
      <c r="M85" t="str">
        <f>VLOOKUP(L85,group,2,0)</f>
        <v>나폴레옹</v>
      </c>
    </row>
    <row r="86" spans="1:13" ht="16.5">
      <c r="A86" s="5">
        <v>85</v>
      </c>
      <c r="B86" s="5">
        <v>167</v>
      </c>
      <c r="C86" s="5">
        <v>146</v>
      </c>
      <c r="D86" s="5">
        <v>40</v>
      </c>
      <c r="E86" s="5">
        <v>75</v>
      </c>
      <c r="F86" s="5">
        <v>55</v>
      </c>
      <c r="G86" s="5">
        <v>107</v>
      </c>
      <c r="H86" s="5">
        <v>31</v>
      </c>
      <c r="I86" s="5">
        <v>82</v>
      </c>
      <c r="J86" s="5">
        <v>70</v>
      </c>
      <c r="K86" s="5">
        <v>91</v>
      </c>
      <c r="L86">
        <v>3</v>
      </c>
      <c r="M86" t="str">
        <f>VLOOKUP(L86,group,2,0)</f>
        <v>정상인</v>
      </c>
    </row>
    <row r="87" spans="1:13" ht="16.5">
      <c r="A87" s="5">
        <v>86</v>
      </c>
      <c r="B87" s="5">
        <v>158</v>
      </c>
      <c r="C87" s="5">
        <v>137</v>
      </c>
      <c r="D87" s="5">
        <v>40</v>
      </c>
      <c r="E87" s="5">
        <v>72</v>
      </c>
      <c r="F87" s="5">
        <v>50</v>
      </c>
      <c r="G87" s="5">
        <v>99</v>
      </c>
      <c r="H87" s="5">
        <v>33</v>
      </c>
      <c r="I87" s="5">
        <v>82</v>
      </c>
      <c r="J87" s="5">
        <v>74</v>
      </c>
      <c r="K87" s="5">
        <v>93</v>
      </c>
      <c r="L87">
        <v>2</v>
      </c>
      <c r="M87" t="str">
        <f>VLOOKUP(L87,group,2,0)</f>
        <v>미슐랭타이어그룹</v>
      </c>
    </row>
    <row r="88" spans="1:13" ht="16.5">
      <c r="A88" s="5">
        <v>87</v>
      </c>
      <c r="B88" s="5">
        <v>162</v>
      </c>
      <c r="C88" s="5">
        <v>141</v>
      </c>
      <c r="D88" s="5">
        <v>42</v>
      </c>
      <c r="E88" s="5">
        <v>72</v>
      </c>
      <c r="F88" s="5">
        <v>49</v>
      </c>
      <c r="G88" s="5">
        <v>102</v>
      </c>
      <c r="H88" s="5">
        <v>33</v>
      </c>
      <c r="I88" s="5">
        <v>85</v>
      </c>
      <c r="J88" s="5">
        <v>72</v>
      </c>
      <c r="K88" s="5">
        <v>93</v>
      </c>
      <c r="L88">
        <v>2</v>
      </c>
      <c r="M88" t="str">
        <f>VLOOKUP(L88,group,2,0)</f>
        <v>미슐랭타이어그룹</v>
      </c>
    </row>
    <row r="89" spans="1:13" ht="16.5">
      <c r="A89" s="5">
        <v>88</v>
      </c>
      <c r="B89" s="5">
        <v>169</v>
      </c>
      <c r="C89" s="5">
        <v>148</v>
      </c>
      <c r="D89" s="5">
        <v>41</v>
      </c>
      <c r="E89" s="5">
        <v>74</v>
      </c>
      <c r="F89" s="5">
        <v>54</v>
      </c>
      <c r="G89" s="5">
        <v>108</v>
      </c>
      <c r="H89" s="5">
        <v>31</v>
      </c>
      <c r="I89" s="5">
        <v>81</v>
      </c>
      <c r="J89" s="5">
        <v>67</v>
      </c>
      <c r="K89" s="5">
        <v>90</v>
      </c>
      <c r="L89">
        <v>1</v>
      </c>
      <c r="M89" t="str">
        <f>VLOOKUP(L89,group,2,0)</f>
        <v>나폴레옹</v>
      </c>
    </row>
    <row r="90" spans="1:13" ht="16.5">
      <c r="A90" s="5">
        <v>89</v>
      </c>
      <c r="B90" s="5">
        <v>163</v>
      </c>
      <c r="C90" s="5">
        <v>139</v>
      </c>
      <c r="D90" s="5">
        <v>40</v>
      </c>
      <c r="E90" s="5">
        <v>72</v>
      </c>
      <c r="F90" s="5">
        <v>50</v>
      </c>
      <c r="G90" s="5">
        <v>100</v>
      </c>
      <c r="H90" s="5">
        <v>31</v>
      </c>
      <c r="I90" s="5">
        <v>80</v>
      </c>
      <c r="J90" s="5">
        <v>67</v>
      </c>
      <c r="K90" s="5">
        <v>91</v>
      </c>
      <c r="L90">
        <v>1</v>
      </c>
      <c r="M90" t="str">
        <f>VLOOKUP(L90,group,2,0)</f>
        <v>나폴레옹</v>
      </c>
    </row>
    <row r="91" spans="1:13" ht="16.5">
      <c r="A91" s="5">
        <v>90</v>
      </c>
      <c r="B91" s="5">
        <v>161</v>
      </c>
      <c r="C91" s="5">
        <v>139</v>
      </c>
      <c r="D91" s="5">
        <v>39</v>
      </c>
      <c r="E91" s="5">
        <v>72</v>
      </c>
      <c r="F91" s="5">
        <v>53</v>
      </c>
      <c r="G91" s="5">
        <v>100</v>
      </c>
      <c r="H91" s="5">
        <v>31</v>
      </c>
      <c r="I91" s="5">
        <v>91</v>
      </c>
      <c r="J91" s="5">
        <v>76</v>
      </c>
      <c r="K91" s="5">
        <v>93</v>
      </c>
      <c r="L91">
        <v>2</v>
      </c>
      <c r="M91" t="str">
        <f>VLOOKUP(L91,group,2,0)</f>
        <v>미슐랭타이어그룹</v>
      </c>
    </row>
    <row r="92" spans="1:13" ht="16.5">
      <c r="A92" s="5">
        <v>91</v>
      </c>
      <c r="B92" s="5">
        <v>157</v>
      </c>
      <c r="C92" s="5">
        <v>135</v>
      </c>
      <c r="D92" s="5">
        <v>39</v>
      </c>
      <c r="E92" s="5">
        <v>68</v>
      </c>
      <c r="F92" s="5">
        <v>47</v>
      </c>
      <c r="G92" s="5">
        <v>98</v>
      </c>
      <c r="H92" s="5">
        <v>30</v>
      </c>
      <c r="I92" s="5">
        <v>76</v>
      </c>
      <c r="J92" s="5">
        <v>61</v>
      </c>
      <c r="K92" s="5">
        <v>88</v>
      </c>
      <c r="L92">
        <v>4</v>
      </c>
      <c r="M92" t="str">
        <f>VLOOKUP(L92,group,2,0)</f>
        <v>롱다리</v>
      </c>
    </row>
    <row r="93" spans="1:13" ht="16.5">
      <c r="A93" s="5">
        <v>92</v>
      </c>
      <c r="B93" s="5">
        <v>163</v>
      </c>
      <c r="C93" s="5">
        <v>141</v>
      </c>
      <c r="D93" s="5">
        <v>37</v>
      </c>
      <c r="E93" s="5">
        <v>72</v>
      </c>
      <c r="F93" s="5">
        <v>51</v>
      </c>
      <c r="G93" s="5">
        <v>105</v>
      </c>
      <c r="H93" s="5">
        <v>30</v>
      </c>
      <c r="I93" s="5">
        <v>82</v>
      </c>
      <c r="J93" s="5">
        <v>64</v>
      </c>
      <c r="K93" s="5">
        <v>89</v>
      </c>
      <c r="L93">
        <v>1</v>
      </c>
      <c r="M93" t="str">
        <f>VLOOKUP(L93,group,2,0)</f>
        <v>나폴레옹</v>
      </c>
    </row>
    <row r="94" spans="1:13" ht="16.5">
      <c r="A94" s="5">
        <v>93</v>
      </c>
      <c r="B94" s="5">
        <v>164</v>
      </c>
      <c r="C94" s="5">
        <v>140</v>
      </c>
      <c r="D94" s="5">
        <v>37</v>
      </c>
      <c r="E94" s="5">
        <v>74</v>
      </c>
      <c r="F94" s="5">
        <v>52</v>
      </c>
      <c r="G94" s="5">
        <v>103</v>
      </c>
      <c r="H94" s="5">
        <v>30</v>
      </c>
      <c r="I94" s="5">
        <v>77</v>
      </c>
      <c r="J94" s="5">
        <v>62</v>
      </c>
      <c r="K94" s="5">
        <v>90</v>
      </c>
      <c r="L94">
        <v>1</v>
      </c>
      <c r="M94" t="str">
        <f>VLOOKUP(L94,group,2,0)</f>
        <v>나폴레옹</v>
      </c>
    </row>
    <row r="95" spans="1:13" ht="16.5">
      <c r="A95" s="5">
        <v>94</v>
      </c>
      <c r="B95" s="5">
        <v>156</v>
      </c>
      <c r="C95" s="5">
        <v>132</v>
      </c>
      <c r="D95" s="5">
        <v>37</v>
      </c>
      <c r="E95" s="5">
        <v>65</v>
      </c>
      <c r="F95" s="5">
        <v>48</v>
      </c>
      <c r="G95" s="5">
        <v>96</v>
      </c>
      <c r="H95" s="5">
        <v>29</v>
      </c>
      <c r="I95" s="5">
        <v>75</v>
      </c>
      <c r="J95" s="5">
        <v>62</v>
      </c>
      <c r="K95" s="5">
        <v>83</v>
      </c>
      <c r="L95">
        <v>4</v>
      </c>
      <c r="M95" t="str">
        <f>VLOOKUP(L95,group,2,0)</f>
        <v>롱다리</v>
      </c>
    </row>
    <row r="96" spans="1:13" ht="16.5">
      <c r="A96" s="5">
        <v>95</v>
      </c>
      <c r="B96" s="5">
        <v>159</v>
      </c>
      <c r="C96" s="5">
        <v>139</v>
      </c>
      <c r="D96" s="5">
        <v>39</v>
      </c>
      <c r="E96" s="5">
        <v>69</v>
      </c>
      <c r="F96" s="5">
        <v>51</v>
      </c>
      <c r="G96" s="5">
        <v>101</v>
      </c>
      <c r="H96" s="5">
        <v>30</v>
      </c>
      <c r="I96" s="5">
        <v>77</v>
      </c>
      <c r="J96" s="5">
        <v>66</v>
      </c>
      <c r="K96" s="5">
        <v>91</v>
      </c>
      <c r="L96">
        <v>1</v>
      </c>
      <c r="M96" t="str">
        <f>VLOOKUP(L96,group,2,0)</f>
        <v>나폴레옹</v>
      </c>
    </row>
    <row r="97" spans="1:13" ht="16.5">
      <c r="A97" s="5">
        <v>96</v>
      </c>
      <c r="B97" s="5">
        <v>163</v>
      </c>
      <c r="C97" s="5">
        <v>140</v>
      </c>
      <c r="D97" s="5">
        <v>38</v>
      </c>
      <c r="E97" s="5">
        <v>71</v>
      </c>
      <c r="F97" s="5">
        <v>52</v>
      </c>
      <c r="G97" s="5">
        <v>104</v>
      </c>
      <c r="H97" s="5">
        <v>31</v>
      </c>
      <c r="I97" s="5">
        <v>86</v>
      </c>
      <c r="J97" s="5">
        <v>67</v>
      </c>
      <c r="K97" s="5">
        <v>92</v>
      </c>
      <c r="L97">
        <v>1</v>
      </c>
      <c r="M97" t="str">
        <f>VLOOKUP(L97,group,2,0)</f>
        <v>나폴레옹</v>
      </c>
    </row>
    <row r="98" spans="1:13" ht="16.5">
      <c r="A98" s="5">
        <v>97</v>
      </c>
      <c r="B98" s="5">
        <v>168</v>
      </c>
      <c r="C98" s="5">
        <v>145</v>
      </c>
      <c r="D98" s="5">
        <v>40</v>
      </c>
      <c r="E98" s="5">
        <v>74</v>
      </c>
      <c r="F98" s="5">
        <v>54</v>
      </c>
      <c r="G98" s="5">
        <v>103</v>
      </c>
      <c r="H98" s="5">
        <v>30</v>
      </c>
      <c r="I98" s="5">
        <v>77</v>
      </c>
      <c r="J98" s="5">
        <v>67</v>
      </c>
      <c r="K98" s="5">
        <v>92</v>
      </c>
      <c r="L98">
        <v>1</v>
      </c>
      <c r="M98" t="str">
        <f>VLOOKUP(L98,group,2,0)</f>
        <v>나폴레옹</v>
      </c>
    </row>
    <row r="99" spans="1:13" ht="16.5">
      <c r="A99" s="5">
        <v>98</v>
      </c>
      <c r="B99" s="5">
        <v>158</v>
      </c>
      <c r="C99" s="5">
        <v>137</v>
      </c>
      <c r="D99" s="5">
        <v>39</v>
      </c>
      <c r="E99" s="5">
        <v>75</v>
      </c>
      <c r="F99" s="5">
        <v>54</v>
      </c>
      <c r="G99" s="5">
        <v>100</v>
      </c>
      <c r="H99" s="5">
        <v>33</v>
      </c>
      <c r="I99" s="5">
        <v>89</v>
      </c>
      <c r="J99" s="5">
        <v>72</v>
      </c>
      <c r="K99" s="5">
        <v>93</v>
      </c>
      <c r="L99">
        <v>2</v>
      </c>
      <c r="M99" t="str">
        <f>VLOOKUP(L99,group,2,0)</f>
        <v>미슐랭타이어그룹</v>
      </c>
    </row>
    <row r="100" spans="1:13" ht="16.5">
      <c r="A100" s="5">
        <v>99</v>
      </c>
      <c r="B100" s="5">
        <v>158</v>
      </c>
      <c r="C100" s="5">
        <v>134</v>
      </c>
      <c r="D100" s="5">
        <v>38</v>
      </c>
      <c r="E100" s="5">
        <v>65</v>
      </c>
      <c r="F100" s="5">
        <v>46</v>
      </c>
      <c r="G100" s="5">
        <v>96</v>
      </c>
      <c r="H100" s="5">
        <v>33</v>
      </c>
      <c r="I100" s="5">
        <v>89</v>
      </c>
      <c r="J100" s="5">
        <v>75</v>
      </c>
      <c r="K100" s="5">
        <v>95</v>
      </c>
      <c r="L100">
        <v>2</v>
      </c>
      <c r="M100" t="str">
        <f>VLOOKUP(L100,group,2,0)</f>
        <v>미슐랭타이어그룹</v>
      </c>
    </row>
    <row r="101" spans="1:13" ht="16.5">
      <c r="A101" s="5">
        <v>100</v>
      </c>
      <c r="B101" s="5">
        <v>159</v>
      </c>
      <c r="C101" s="5">
        <v>137</v>
      </c>
      <c r="D101" s="5">
        <v>40</v>
      </c>
      <c r="E101" s="5">
        <v>72</v>
      </c>
      <c r="F101" s="5">
        <v>52</v>
      </c>
      <c r="G101" s="5">
        <v>101</v>
      </c>
      <c r="H101" s="5">
        <v>28</v>
      </c>
      <c r="I101" s="5">
        <v>82</v>
      </c>
      <c r="J101" s="5">
        <v>65</v>
      </c>
      <c r="K101" s="5">
        <v>90</v>
      </c>
      <c r="L101">
        <v>1</v>
      </c>
      <c r="M101" t="str">
        <f>VLOOKUP(L101,group,2,0)</f>
        <v>나폴레옹</v>
      </c>
    </row>
    <row r="102" spans="1:13" ht="16.5">
      <c r="A102" s="5">
        <v>101</v>
      </c>
      <c r="B102" s="5">
        <v>159</v>
      </c>
      <c r="C102" s="5">
        <v>139</v>
      </c>
      <c r="D102" s="5">
        <v>40</v>
      </c>
      <c r="E102" s="5">
        <v>73</v>
      </c>
      <c r="F102" s="5">
        <v>52</v>
      </c>
      <c r="G102" s="5">
        <v>101</v>
      </c>
      <c r="H102" s="5">
        <v>30</v>
      </c>
      <c r="I102" s="5">
        <v>76</v>
      </c>
      <c r="J102" s="5">
        <v>61</v>
      </c>
      <c r="K102" s="5">
        <v>89</v>
      </c>
      <c r="L102">
        <v>1</v>
      </c>
      <c r="M102" t="str">
        <f>VLOOKUP(L102,group,2,0)</f>
        <v>나폴레옹</v>
      </c>
    </row>
    <row r="103" spans="1:13" ht="16.5">
      <c r="A103" s="5">
        <v>102</v>
      </c>
      <c r="B103" s="5">
        <v>152</v>
      </c>
      <c r="C103" s="5">
        <v>130</v>
      </c>
      <c r="D103" s="5">
        <v>37</v>
      </c>
      <c r="E103" s="5">
        <v>68</v>
      </c>
      <c r="F103" s="5">
        <v>48</v>
      </c>
      <c r="G103" s="5">
        <v>94</v>
      </c>
      <c r="H103" s="5">
        <v>31</v>
      </c>
      <c r="I103" s="5">
        <v>80</v>
      </c>
      <c r="J103" s="5">
        <v>65</v>
      </c>
      <c r="K103" s="5">
        <v>89</v>
      </c>
      <c r="L103">
        <v>4</v>
      </c>
      <c r="M103" t="str">
        <f>VLOOKUP(L103,group,2,0)</f>
        <v>롱다리</v>
      </c>
    </row>
    <row r="104" spans="1:13" ht="16.5">
      <c r="A104" s="5">
        <v>103</v>
      </c>
      <c r="B104" s="5">
        <v>160</v>
      </c>
      <c r="C104" s="5">
        <v>139</v>
      </c>
      <c r="D104" s="5">
        <v>38</v>
      </c>
      <c r="E104" s="5">
        <v>72</v>
      </c>
      <c r="F104" s="5">
        <v>53</v>
      </c>
      <c r="G104" s="5">
        <v>101</v>
      </c>
      <c r="H104" s="5">
        <v>31</v>
      </c>
      <c r="I104" s="5">
        <v>77</v>
      </c>
      <c r="J104" s="5">
        <v>63</v>
      </c>
      <c r="K104" s="5">
        <v>86</v>
      </c>
      <c r="L104">
        <v>1</v>
      </c>
      <c r="M104" t="str">
        <f>VLOOKUP(L104,group,2,0)</f>
        <v>나폴레옹</v>
      </c>
    </row>
    <row r="105" spans="1:13" ht="16.5">
      <c r="A105" s="5">
        <v>104</v>
      </c>
      <c r="B105" s="5">
        <v>154</v>
      </c>
      <c r="C105" s="5">
        <v>133</v>
      </c>
      <c r="D105" s="5">
        <v>39</v>
      </c>
      <c r="E105" s="5">
        <v>69</v>
      </c>
      <c r="F105" s="5">
        <v>49</v>
      </c>
      <c r="G105" s="5">
        <v>98</v>
      </c>
      <c r="H105" s="5">
        <v>29</v>
      </c>
      <c r="I105" s="5">
        <v>83</v>
      </c>
      <c r="J105" s="5">
        <v>64</v>
      </c>
      <c r="K105" s="5">
        <v>88</v>
      </c>
      <c r="L105">
        <v>4</v>
      </c>
      <c r="M105" t="str">
        <f>VLOOKUP(L105,group,2,0)</f>
        <v>롱다리</v>
      </c>
    </row>
    <row r="106" spans="1:13" ht="16.5">
      <c r="A106" s="5">
        <v>105</v>
      </c>
      <c r="B106" s="5">
        <v>162</v>
      </c>
      <c r="C106" s="5">
        <v>141</v>
      </c>
      <c r="D106" s="5">
        <v>39</v>
      </c>
      <c r="E106" s="5">
        <v>70</v>
      </c>
      <c r="F106" s="5">
        <v>51</v>
      </c>
      <c r="G106" s="5">
        <v>102</v>
      </c>
      <c r="H106" s="5">
        <v>32</v>
      </c>
      <c r="I106" s="5">
        <v>87</v>
      </c>
      <c r="J106" s="5">
        <v>73</v>
      </c>
      <c r="K106" s="5">
        <v>95</v>
      </c>
      <c r="L106">
        <v>2</v>
      </c>
      <c r="M106" t="str">
        <f>VLOOKUP(L106,group,2,0)</f>
        <v>미슐랭타이어그룹</v>
      </c>
    </row>
    <row r="107" spans="1:13" ht="16.5">
      <c r="A107" s="5">
        <v>106</v>
      </c>
      <c r="B107" s="5">
        <v>160</v>
      </c>
      <c r="C107" s="5">
        <v>138</v>
      </c>
      <c r="D107" s="5">
        <v>39</v>
      </c>
      <c r="E107" s="5">
        <v>73</v>
      </c>
      <c r="F107" s="5">
        <v>52</v>
      </c>
      <c r="G107" s="5">
        <v>100</v>
      </c>
      <c r="H107" s="5">
        <v>31</v>
      </c>
      <c r="I107" s="5">
        <v>80</v>
      </c>
      <c r="J107" s="5">
        <v>65</v>
      </c>
      <c r="K107" s="5">
        <v>88</v>
      </c>
      <c r="L107">
        <v>1</v>
      </c>
      <c r="M107" t="str">
        <f>VLOOKUP(L107,group,2,0)</f>
        <v>나폴레옹</v>
      </c>
    </row>
    <row r="108" spans="1:13" ht="16.5">
      <c r="A108" s="5">
        <v>107</v>
      </c>
      <c r="B108" s="5">
        <v>163</v>
      </c>
      <c r="C108" s="5">
        <v>142</v>
      </c>
      <c r="D108" s="5">
        <v>40</v>
      </c>
      <c r="E108" s="5">
        <v>70</v>
      </c>
      <c r="F108" s="5">
        <v>54</v>
      </c>
      <c r="G108" s="5">
        <v>102</v>
      </c>
      <c r="H108" s="5">
        <v>31</v>
      </c>
      <c r="I108" s="5">
        <v>85</v>
      </c>
      <c r="J108" s="5">
        <v>68</v>
      </c>
      <c r="K108" s="5">
        <v>90</v>
      </c>
      <c r="L108">
        <v>1</v>
      </c>
      <c r="M108" t="str">
        <f>VLOOKUP(L108,group,2,0)</f>
        <v>나폴레옹</v>
      </c>
    </row>
    <row r="109" spans="1:13" ht="16.5">
      <c r="A109" s="5">
        <v>108</v>
      </c>
      <c r="B109" s="5">
        <v>162</v>
      </c>
      <c r="C109" s="5">
        <v>139</v>
      </c>
      <c r="D109" s="5">
        <v>36</v>
      </c>
      <c r="E109" s="5">
        <v>71</v>
      </c>
      <c r="F109" s="5">
        <v>50</v>
      </c>
      <c r="G109" s="5">
        <v>103</v>
      </c>
      <c r="H109" s="5">
        <v>30</v>
      </c>
      <c r="I109" s="5">
        <v>77</v>
      </c>
      <c r="J109" s="5">
        <v>65</v>
      </c>
      <c r="K109" s="5">
        <v>86</v>
      </c>
      <c r="L109">
        <v>1</v>
      </c>
      <c r="M109" t="str">
        <f>VLOOKUP(L109,group,2,0)</f>
        <v>나폴레옹</v>
      </c>
    </row>
    <row r="110" spans="1:13" ht="16.5">
      <c r="A110" s="5">
        <v>109</v>
      </c>
      <c r="B110" s="5">
        <v>162</v>
      </c>
      <c r="C110" s="5">
        <v>140</v>
      </c>
      <c r="D110" s="5">
        <v>41</v>
      </c>
      <c r="E110" s="5">
        <v>71</v>
      </c>
      <c r="F110" s="5">
        <v>51</v>
      </c>
      <c r="G110" s="5">
        <v>103</v>
      </c>
      <c r="H110" s="5">
        <v>31</v>
      </c>
      <c r="I110" s="5">
        <v>76</v>
      </c>
      <c r="J110" s="5">
        <v>63</v>
      </c>
      <c r="K110" s="5">
        <v>89</v>
      </c>
      <c r="L110">
        <v>1</v>
      </c>
      <c r="M110" t="str">
        <f>VLOOKUP(L110,group,2,0)</f>
        <v>나폴레옹</v>
      </c>
    </row>
    <row r="111" spans="1:13" ht="16.5">
      <c r="A111" s="5">
        <v>110</v>
      </c>
      <c r="B111" s="5">
        <v>156</v>
      </c>
      <c r="C111" s="5">
        <v>134</v>
      </c>
      <c r="D111" s="5">
        <v>38</v>
      </c>
      <c r="E111" s="5">
        <v>69</v>
      </c>
      <c r="F111" s="5">
        <v>51</v>
      </c>
      <c r="G111" s="5">
        <v>98</v>
      </c>
      <c r="H111" s="5">
        <v>30</v>
      </c>
      <c r="I111" s="5">
        <v>77</v>
      </c>
      <c r="J111" s="5">
        <v>69</v>
      </c>
      <c r="K111" s="5">
        <v>94</v>
      </c>
      <c r="L111">
        <v>4</v>
      </c>
      <c r="M111" t="str">
        <f>VLOOKUP(L111,group,2,0)</f>
        <v>롱다리</v>
      </c>
    </row>
    <row r="112" spans="1:13" ht="16.5">
      <c r="A112" s="5">
        <v>111</v>
      </c>
      <c r="B112" s="5">
        <v>160</v>
      </c>
      <c r="C112" s="5">
        <v>136</v>
      </c>
      <c r="D112" s="5">
        <v>37</v>
      </c>
      <c r="E112" s="5">
        <v>71</v>
      </c>
      <c r="F112" s="5">
        <v>51</v>
      </c>
      <c r="G112" s="5">
        <v>100</v>
      </c>
      <c r="H112" s="5">
        <v>31</v>
      </c>
      <c r="I112" s="5">
        <v>83</v>
      </c>
      <c r="J112" s="5">
        <v>69</v>
      </c>
      <c r="K112" s="5">
        <v>90</v>
      </c>
      <c r="L112">
        <v>2</v>
      </c>
      <c r="M112" t="str">
        <f>VLOOKUP(L112,group,2,0)</f>
        <v>미슐랭타이어그룹</v>
      </c>
    </row>
    <row r="113" spans="1:13" ht="16.5">
      <c r="A113" s="5">
        <v>112</v>
      </c>
      <c r="B113" s="5">
        <v>162</v>
      </c>
      <c r="C113" s="5">
        <v>140</v>
      </c>
      <c r="D113" s="5">
        <v>38</v>
      </c>
      <c r="E113" s="5">
        <v>74</v>
      </c>
      <c r="F113" s="5">
        <v>54</v>
      </c>
      <c r="G113" s="5">
        <v>103</v>
      </c>
      <c r="H113" s="5">
        <v>32</v>
      </c>
      <c r="I113" s="5">
        <v>82</v>
      </c>
      <c r="J113" s="5">
        <v>69</v>
      </c>
      <c r="K113" s="5">
        <v>91</v>
      </c>
      <c r="L113">
        <v>2</v>
      </c>
      <c r="M113" t="str">
        <f>VLOOKUP(L113,group,2,0)</f>
        <v>미슐랭타이어그룹</v>
      </c>
    </row>
    <row r="114" spans="1:13" ht="16.5">
      <c r="A114" s="5">
        <v>113</v>
      </c>
      <c r="B114" s="5">
        <v>157</v>
      </c>
      <c r="C114" s="5">
        <v>134</v>
      </c>
      <c r="D114" s="5">
        <v>38</v>
      </c>
      <c r="E114" s="5">
        <v>69</v>
      </c>
      <c r="F114" s="5">
        <v>49</v>
      </c>
      <c r="G114" s="5">
        <v>96</v>
      </c>
      <c r="H114" s="5">
        <v>32</v>
      </c>
      <c r="I114" s="5">
        <v>83</v>
      </c>
      <c r="J114" s="5">
        <v>69</v>
      </c>
      <c r="K114" s="5">
        <v>89</v>
      </c>
      <c r="L114">
        <v>4</v>
      </c>
      <c r="M114" t="str">
        <f>VLOOKUP(L114,group,2,0)</f>
        <v>롱다리</v>
      </c>
    </row>
    <row r="115" spans="1:13" ht="16.5">
      <c r="A115" s="5">
        <v>114</v>
      </c>
      <c r="B115" s="5">
        <v>161</v>
      </c>
      <c r="C115" s="5">
        <v>139</v>
      </c>
      <c r="D115" s="5">
        <v>39</v>
      </c>
      <c r="E115" s="5">
        <v>70</v>
      </c>
      <c r="F115" s="5">
        <v>50</v>
      </c>
      <c r="G115" s="5">
        <v>101</v>
      </c>
      <c r="H115" s="5">
        <v>31</v>
      </c>
      <c r="I115" s="5">
        <v>82</v>
      </c>
      <c r="J115" s="5">
        <v>65</v>
      </c>
      <c r="K115" s="5">
        <v>91</v>
      </c>
      <c r="L115">
        <v>1</v>
      </c>
      <c r="M115" t="str">
        <f>VLOOKUP(L115,group,2,0)</f>
        <v>나폴레옹</v>
      </c>
    </row>
    <row r="116" spans="1:13" ht="16.5">
      <c r="A116" s="5">
        <v>115</v>
      </c>
      <c r="B116" s="5">
        <v>156</v>
      </c>
      <c r="C116" s="5">
        <v>134</v>
      </c>
      <c r="D116" s="5">
        <v>39</v>
      </c>
      <c r="E116" s="5">
        <v>69</v>
      </c>
      <c r="F116" s="5">
        <v>49</v>
      </c>
      <c r="G116" s="5">
        <v>97</v>
      </c>
      <c r="H116" s="5">
        <v>29</v>
      </c>
      <c r="I116" s="5">
        <v>80</v>
      </c>
      <c r="J116" s="5">
        <v>63</v>
      </c>
      <c r="K116" s="5">
        <v>88</v>
      </c>
      <c r="L116">
        <v>4</v>
      </c>
      <c r="M116" t="str">
        <f>VLOOKUP(L116,group,2,0)</f>
        <v>롱다리</v>
      </c>
    </row>
    <row r="117" spans="1:13" ht="16.5">
      <c r="A117" s="5">
        <v>116</v>
      </c>
      <c r="B117" s="5">
        <v>155</v>
      </c>
      <c r="C117" s="5">
        <v>134</v>
      </c>
      <c r="D117" s="5">
        <v>37</v>
      </c>
      <c r="E117" s="5">
        <v>68</v>
      </c>
      <c r="F117" s="5">
        <v>49</v>
      </c>
      <c r="G117" s="5">
        <v>100</v>
      </c>
      <c r="H117" s="5">
        <v>30</v>
      </c>
      <c r="I117" s="5">
        <v>81</v>
      </c>
      <c r="J117" s="5">
        <v>65</v>
      </c>
      <c r="K117" s="5">
        <v>90</v>
      </c>
      <c r="L117">
        <v>4</v>
      </c>
      <c r="M117" t="str">
        <f>VLOOKUP(L117,group,2,0)</f>
        <v>롱다리</v>
      </c>
    </row>
    <row r="118" spans="1:13" ht="16.5">
      <c r="A118" s="5">
        <v>117</v>
      </c>
      <c r="B118" s="5">
        <v>160</v>
      </c>
      <c r="C118" s="5">
        <v>135</v>
      </c>
      <c r="D118" s="5">
        <v>38</v>
      </c>
      <c r="E118" s="5">
        <v>69</v>
      </c>
      <c r="F118" s="5">
        <v>49</v>
      </c>
      <c r="G118" s="5">
        <v>101</v>
      </c>
      <c r="H118" s="5">
        <v>31</v>
      </c>
      <c r="I118" s="5">
        <v>82</v>
      </c>
      <c r="J118" s="5">
        <v>69</v>
      </c>
      <c r="K118" s="5">
        <v>90</v>
      </c>
      <c r="L118">
        <v>2</v>
      </c>
      <c r="M118" t="str">
        <f>VLOOKUP(L118,group,2,0)</f>
        <v>미슐랭타이어그룹</v>
      </c>
    </row>
    <row r="119" spans="1:13" ht="16.5">
      <c r="A119" s="5">
        <v>118</v>
      </c>
      <c r="B119" s="5">
        <v>163</v>
      </c>
      <c r="C119" s="5">
        <v>139</v>
      </c>
      <c r="D119" s="5">
        <v>38</v>
      </c>
      <c r="E119" s="5">
        <v>71</v>
      </c>
      <c r="F119" s="5">
        <v>52</v>
      </c>
      <c r="G119" s="5">
        <v>103</v>
      </c>
      <c r="H119" s="5">
        <v>33</v>
      </c>
      <c r="I119" s="5">
        <v>89</v>
      </c>
      <c r="J119" s="5">
        <v>72</v>
      </c>
      <c r="K119" s="5">
        <v>89</v>
      </c>
      <c r="L119">
        <v>2</v>
      </c>
      <c r="M119" t="str">
        <f>VLOOKUP(L119,group,2,0)</f>
        <v>미슐랭타이어그룹</v>
      </c>
    </row>
    <row r="120" spans="1:13" ht="16.5">
      <c r="A120" s="5">
        <v>119</v>
      </c>
      <c r="B120" s="5">
        <v>157</v>
      </c>
      <c r="C120" s="5">
        <v>135</v>
      </c>
      <c r="D120" s="5">
        <v>35</v>
      </c>
      <c r="E120" s="5">
        <v>68</v>
      </c>
      <c r="F120" s="5">
        <v>50</v>
      </c>
      <c r="G120" s="5">
        <v>101</v>
      </c>
      <c r="H120" s="5">
        <v>29</v>
      </c>
      <c r="I120" s="5">
        <v>75</v>
      </c>
      <c r="J120" s="5">
        <v>63</v>
      </c>
      <c r="K120" s="5">
        <v>87</v>
      </c>
      <c r="L120">
        <v>4</v>
      </c>
      <c r="M120" t="str">
        <f>VLOOKUP(L120,group,2,0)</f>
        <v>롱다리</v>
      </c>
    </row>
    <row r="121" spans="1:13" ht="16.5">
      <c r="A121" s="5">
        <v>120</v>
      </c>
      <c r="B121" s="5">
        <v>157</v>
      </c>
      <c r="C121" s="5">
        <v>133</v>
      </c>
      <c r="D121" s="5">
        <v>36</v>
      </c>
      <c r="E121" s="5">
        <v>66</v>
      </c>
      <c r="F121" s="5">
        <v>47</v>
      </c>
      <c r="G121" s="5">
        <v>99</v>
      </c>
      <c r="H121" s="5">
        <v>31</v>
      </c>
      <c r="I121" s="5">
        <v>75</v>
      </c>
      <c r="J121" s="5">
        <v>63</v>
      </c>
      <c r="K121" s="5">
        <v>92</v>
      </c>
      <c r="L121">
        <v>4</v>
      </c>
      <c r="M121" t="str">
        <f>VLOOKUP(L121,group,2,0)</f>
        <v>롱다리</v>
      </c>
    </row>
    <row r="122" spans="1:13" ht="16.5">
      <c r="A122" s="5">
        <v>121</v>
      </c>
      <c r="B122" s="5">
        <v>160</v>
      </c>
      <c r="C122" s="5">
        <v>136</v>
      </c>
      <c r="D122" s="5">
        <v>38</v>
      </c>
      <c r="E122" s="5">
        <v>72</v>
      </c>
      <c r="F122" s="5">
        <v>51</v>
      </c>
      <c r="G122" s="5">
        <v>99</v>
      </c>
      <c r="H122" s="5">
        <v>33</v>
      </c>
      <c r="I122" s="5">
        <v>92</v>
      </c>
      <c r="J122" s="5">
        <v>75</v>
      </c>
      <c r="K122" s="5">
        <v>97</v>
      </c>
      <c r="L122">
        <v>2</v>
      </c>
      <c r="M122" t="str">
        <f>VLOOKUP(L122,group,2,0)</f>
        <v>미슐랭타이어그룹</v>
      </c>
    </row>
    <row r="123" spans="1:13" ht="16.5">
      <c r="A123" s="5">
        <v>122</v>
      </c>
      <c r="B123" s="5">
        <v>158</v>
      </c>
      <c r="C123" s="5">
        <v>134</v>
      </c>
      <c r="D123" s="5">
        <v>36</v>
      </c>
      <c r="E123" s="5">
        <v>73</v>
      </c>
      <c r="F123" s="5">
        <v>53</v>
      </c>
      <c r="G123" s="5">
        <v>99</v>
      </c>
      <c r="H123" s="5">
        <v>32</v>
      </c>
      <c r="I123" s="5">
        <v>84</v>
      </c>
      <c r="J123" s="5">
        <v>69</v>
      </c>
      <c r="K123" s="5">
        <v>96</v>
      </c>
      <c r="L123">
        <v>2</v>
      </c>
      <c r="M123" t="str">
        <f>VLOOKUP(L123,group,2,0)</f>
        <v>미슐랭타이어그룹</v>
      </c>
    </row>
    <row r="124" spans="1:13" ht="16.5">
      <c r="A124" s="5">
        <v>123</v>
      </c>
      <c r="B124" s="5">
        <v>159</v>
      </c>
      <c r="C124" s="5">
        <v>135</v>
      </c>
      <c r="D124" s="5">
        <v>37</v>
      </c>
      <c r="E124" s="5">
        <v>69</v>
      </c>
      <c r="F124" s="5">
        <v>52</v>
      </c>
      <c r="G124" s="5">
        <v>102</v>
      </c>
      <c r="H124" s="5">
        <v>31</v>
      </c>
      <c r="I124" s="5">
        <v>83</v>
      </c>
      <c r="J124" s="5">
        <v>66</v>
      </c>
      <c r="K124" s="5">
        <v>91</v>
      </c>
      <c r="L124">
        <v>1</v>
      </c>
      <c r="M124" t="str">
        <f>VLOOKUP(L124,group,2,0)</f>
        <v>나폴레옹</v>
      </c>
    </row>
    <row r="125" spans="1:13" ht="16.5">
      <c r="A125" s="5">
        <v>124</v>
      </c>
      <c r="B125" s="5">
        <v>159</v>
      </c>
      <c r="C125" s="5">
        <v>136</v>
      </c>
      <c r="D125" s="5">
        <v>37</v>
      </c>
      <c r="E125" s="5">
        <v>72</v>
      </c>
      <c r="F125" s="5">
        <v>54</v>
      </c>
      <c r="G125" s="5">
        <v>104</v>
      </c>
      <c r="H125" s="5">
        <v>29</v>
      </c>
      <c r="I125" s="5">
        <v>80</v>
      </c>
      <c r="J125" s="5">
        <v>64</v>
      </c>
      <c r="K125" s="5">
        <v>90</v>
      </c>
      <c r="L125">
        <v>1</v>
      </c>
      <c r="M125" t="str">
        <f>VLOOKUP(L125,group,2,0)</f>
        <v>나폴레옹</v>
      </c>
    </row>
    <row r="126" spans="1:13" ht="16.5">
      <c r="A126" s="5">
        <v>125</v>
      </c>
      <c r="B126" s="5">
        <v>174</v>
      </c>
      <c r="C126" s="5">
        <v>149</v>
      </c>
      <c r="D126" s="5">
        <v>44</v>
      </c>
      <c r="E126" s="5">
        <v>75</v>
      </c>
      <c r="F126" s="5">
        <v>56</v>
      </c>
      <c r="G126" s="5">
        <v>106</v>
      </c>
      <c r="H126" s="5">
        <v>35</v>
      </c>
      <c r="I126" s="5">
        <v>81</v>
      </c>
      <c r="J126" s="5">
        <v>75</v>
      </c>
      <c r="K126" s="5">
        <v>93</v>
      </c>
      <c r="L126">
        <v>3</v>
      </c>
      <c r="M126" t="str">
        <f>VLOOKUP(L126,group,2,0)</f>
        <v>정상인</v>
      </c>
    </row>
    <row r="127" spans="1:13" ht="16.5">
      <c r="A127" s="5">
        <v>126</v>
      </c>
      <c r="B127" s="5">
        <v>170</v>
      </c>
      <c r="C127" s="5">
        <v>149</v>
      </c>
      <c r="D127" s="5">
        <v>43</v>
      </c>
      <c r="E127" s="5">
        <v>78</v>
      </c>
      <c r="F127" s="5">
        <v>57</v>
      </c>
      <c r="G127" s="5">
        <v>106</v>
      </c>
      <c r="H127" s="5">
        <v>37</v>
      </c>
      <c r="I127" s="5">
        <v>93</v>
      </c>
      <c r="J127" s="5">
        <v>84</v>
      </c>
      <c r="K127" s="5">
        <v>103</v>
      </c>
      <c r="L127">
        <v>3</v>
      </c>
      <c r="M127" t="str">
        <f>VLOOKUP(L127,group,2,0)</f>
        <v>정상인</v>
      </c>
    </row>
    <row r="128" spans="1:13" ht="16.5">
      <c r="A128" s="5">
        <v>127</v>
      </c>
      <c r="B128" s="5">
        <v>168</v>
      </c>
      <c r="C128" s="5">
        <v>145</v>
      </c>
      <c r="D128" s="5">
        <v>40</v>
      </c>
      <c r="E128" s="5">
        <v>78</v>
      </c>
      <c r="F128" s="5">
        <v>57</v>
      </c>
      <c r="G128" s="5">
        <v>105</v>
      </c>
      <c r="H128" s="5">
        <v>39</v>
      </c>
      <c r="I128" s="5">
        <v>102</v>
      </c>
      <c r="J128" s="5">
        <v>89</v>
      </c>
      <c r="K128" s="5">
        <v>103</v>
      </c>
      <c r="L128">
        <v>3</v>
      </c>
      <c r="M128" t="str">
        <f>VLOOKUP(L128,group,2,0)</f>
        <v>정상인</v>
      </c>
    </row>
    <row r="129" spans="1:13" ht="16.5">
      <c r="A129" s="5">
        <v>128</v>
      </c>
      <c r="B129" s="5">
        <v>174</v>
      </c>
      <c r="C129" s="5">
        <v>151</v>
      </c>
      <c r="D129" s="5">
        <v>43</v>
      </c>
      <c r="E129" s="5">
        <v>79</v>
      </c>
      <c r="F129" s="5">
        <v>58</v>
      </c>
      <c r="G129" s="5">
        <v>110</v>
      </c>
      <c r="H129" s="5">
        <v>37</v>
      </c>
      <c r="I129" s="5">
        <v>86</v>
      </c>
      <c r="J129" s="5">
        <v>76</v>
      </c>
      <c r="K129" s="5">
        <v>98</v>
      </c>
      <c r="L129">
        <v>3</v>
      </c>
      <c r="M129" t="str">
        <f>VLOOKUP(L129,group,2,0)</f>
        <v>정상인</v>
      </c>
    </row>
    <row r="130" spans="1:13" ht="16.5">
      <c r="A130" s="5">
        <v>129</v>
      </c>
      <c r="B130" s="5">
        <v>173</v>
      </c>
      <c r="C130" s="5">
        <v>151</v>
      </c>
      <c r="D130" s="5">
        <v>43</v>
      </c>
      <c r="E130" s="5">
        <v>78</v>
      </c>
      <c r="F130" s="5">
        <v>59</v>
      </c>
      <c r="G130" s="5">
        <v>112</v>
      </c>
      <c r="H130" s="5">
        <v>37</v>
      </c>
      <c r="I130" s="5">
        <v>92</v>
      </c>
      <c r="J130" s="5">
        <v>78</v>
      </c>
      <c r="K130" s="5">
        <v>96</v>
      </c>
      <c r="L130">
        <v>3</v>
      </c>
      <c r="M130" t="str">
        <f>VLOOKUP(L130,group,2,0)</f>
        <v>정상인</v>
      </c>
    </row>
    <row r="131" spans="1:13" ht="16.5">
      <c r="A131" s="5">
        <v>130</v>
      </c>
      <c r="B131" s="5">
        <v>170</v>
      </c>
      <c r="C131" s="5">
        <v>147</v>
      </c>
      <c r="D131" s="5">
        <v>42</v>
      </c>
      <c r="E131" s="5">
        <v>81</v>
      </c>
      <c r="F131" s="5">
        <v>59</v>
      </c>
      <c r="G131" s="5">
        <v>108</v>
      </c>
      <c r="H131" s="5">
        <v>38</v>
      </c>
      <c r="I131" s="5">
        <v>93</v>
      </c>
      <c r="J131" s="5">
        <v>74</v>
      </c>
      <c r="K131" s="5">
        <v>94</v>
      </c>
      <c r="L131">
        <v>3</v>
      </c>
      <c r="M131" t="str">
        <f>VLOOKUP(L131,group,2,0)</f>
        <v>정상인</v>
      </c>
    </row>
    <row r="132" spans="1:13" ht="16.5">
      <c r="A132" s="5">
        <v>131</v>
      </c>
      <c r="B132" s="5">
        <v>170</v>
      </c>
      <c r="C132" s="5">
        <v>146</v>
      </c>
      <c r="D132" s="5">
        <v>41</v>
      </c>
      <c r="E132" s="5">
        <v>76</v>
      </c>
      <c r="F132" s="5">
        <v>56</v>
      </c>
      <c r="G132" s="5">
        <v>107</v>
      </c>
      <c r="H132" s="5">
        <v>36</v>
      </c>
      <c r="I132" s="5">
        <v>91</v>
      </c>
      <c r="J132" s="5">
        <v>83</v>
      </c>
      <c r="K132" s="5">
        <v>94</v>
      </c>
      <c r="L132">
        <v>3</v>
      </c>
      <c r="M132" t="str">
        <f>VLOOKUP(L132,group,2,0)</f>
        <v>정상인</v>
      </c>
    </row>
    <row r="133" spans="1:13" ht="16.5">
      <c r="A133" s="5">
        <v>132</v>
      </c>
      <c r="B133" s="5">
        <v>164</v>
      </c>
      <c r="C133" s="5">
        <v>143</v>
      </c>
      <c r="D133" s="5">
        <v>38</v>
      </c>
      <c r="E133" s="5">
        <v>75</v>
      </c>
      <c r="F133" s="5">
        <v>54</v>
      </c>
      <c r="G133" s="5">
        <v>104</v>
      </c>
      <c r="H133" s="5">
        <v>33</v>
      </c>
      <c r="I133" s="5">
        <v>86</v>
      </c>
      <c r="J133" s="5">
        <v>70</v>
      </c>
      <c r="K133" s="5">
        <v>97</v>
      </c>
      <c r="L133">
        <v>2</v>
      </c>
      <c r="M133" t="str">
        <f>VLOOKUP(L133,group,2,0)</f>
        <v>미슐랭타이어그룹</v>
      </c>
    </row>
    <row r="134" spans="1:13" ht="16.5">
      <c r="A134" s="5">
        <v>133</v>
      </c>
      <c r="B134" s="5">
        <v>158</v>
      </c>
      <c r="C134" s="5">
        <v>135</v>
      </c>
      <c r="D134" s="5">
        <v>37</v>
      </c>
      <c r="E134" s="5">
        <v>70</v>
      </c>
      <c r="F134" s="5">
        <v>51</v>
      </c>
      <c r="G134" s="5">
        <v>102</v>
      </c>
      <c r="H134" s="5">
        <v>30</v>
      </c>
      <c r="I134" s="5">
        <v>85</v>
      </c>
      <c r="J134" s="5">
        <v>69</v>
      </c>
      <c r="K134" s="5">
        <v>96</v>
      </c>
      <c r="L134">
        <v>2</v>
      </c>
      <c r="M134" t="str">
        <f>VLOOKUP(L134,group,2,0)</f>
        <v>미슐랭타이어그룹</v>
      </c>
    </row>
    <row r="135" spans="1:13" ht="16.5">
      <c r="A135" s="5">
        <v>134</v>
      </c>
      <c r="B135" s="5">
        <v>168</v>
      </c>
      <c r="C135" s="5">
        <v>146</v>
      </c>
      <c r="D135" s="5">
        <v>39</v>
      </c>
      <c r="E135" s="5">
        <v>78</v>
      </c>
      <c r="F135" s="5">
        <v>58</v>
      </c>
      <c r="G135" s="5">
        <v>109</v>
      </c>
      <c r="H135" s="5">
        <v>34</v>
      </c>
      <c r="I135" s="5">
        <v>92</v>
      </c>
      <c r="J135" s="5">
        <v>78</v>
      </c>
      <c r="K135" s="5">
        <v>98</v>
      </c>
      <c r="L135">
        <v>3</v>
      </c>
      <c r="M135" t="str">
        <f>VLOOKUP(L135,group,2,0)</f>
        <v>정상인</v>
      </c>
    </row>
    <row r="136" spans="1:13" ht="16.5">
      <c r="A136" s="5">
        <v>135</v>
      </c>
      <c r="B136" s="5">
        <v>168</v>
      </c>
      <c r="C136" s="5">
        <v>145</v>
      </c>
      <c r="D136" s="5">
        <v>38</v>
      </c>
      <c r="E136" s="5">
        <v>78</v>
      </c>
      <c r="F136" s="5">
        <v>56</v>
      </c>
      <c r="G136" s="5">
        <v>111</v>
      </c>
      <c r="H136" s="5">
        <v>32</v>
      </c>
      <c r="I136" s="5">
        <v>82</v>
      </c>
      <c r="J136" s="5">
        <v>66</v>
      </c>
      <c r="K136" s="5">
        <v>94</v>
      </c>
      <c r="L136">
        <v>1</v>
      </c>
      <c r="M136" t="str">
        <f>VLOOKUP(L136,group,2,0)</f>
        <v>나폴레옹</v>
      </c>
    </row>
    <row r="137" spans="1:13" ht="16.5">
      <c r="A137" s="5">
        <v>136</v>
      </c>
      <c r="B137" s="5">
        <v>164</v>
      </c>
      <c r="C137" s="5">
        <v>140</v>
      </c>
      <c r="D137" s="5">
        <v>38</v>
      </c>
      <c r="E137" s="5">
        <v>72</v>
      </c>
      <c r="F137" s="5">
        <v>53</v>
      </c>
      <c r="G137" s="5">
        <v>105</v>
      </c>
      <c r="H137" s="5">
        <v>30</v>
      </c>
      <c r="I137" s="5">
        <v>79</v>
      </c>
      <c r="J137" s="5">
        <v>67</v>
      </c>
      <c r="K137" s="5">
        <v>93</v>
      </c>
      <c r="L137">
        <v>1</v>
      </c>
      <c r="M137" t="str">
        <f>VLOOKUP(L137,group,2,0)</f>
        <v>나폴레옹</v>
      </c>
    </row>
    <row r="138" spans="1:13" ht="16.5">
      <c r="A138" s="5">
        <v>137</v>
      </c>
      <c r="B138" s="5">
        <v>172</v>
      </c>
      <c r="C138" s="5">
        <v>147</v>
      </c>
      <c r="D138" s="5">
        <v>38</v>
      </c>
      <c r="E138" s="5">
        <v>77</v>
      </c>
      <c r="F138" s="5">
        <v>58</v>
      </c>
      <c r="G138" s="5">
        <v>112</v>
      </c>
      <c r="H138" s="5">
        <v>32</v>
      </c>
      <c r="I138" s="5">
        <v>83</v>
      </c>
      <c r="J138" s="5">
        <v>72</v>
      </c>
      <c r="K138" s="5">
        <v>101</v>
      </c>
      <c r="L138">
        <v>3</v>
      </c>
      <c r="M138" t="str">
        <f>VLOOKUP(L138,group,2,0)</f>
        <v>정상인</v>
      </c>
    </row>
    <row r="139" spans="1:13" ht="16.5">
      <c r="A139" s="5">
        <v>138</v>
      </c>
      <c r="B139" s="5">
        <v>152</v>
      </c>
      <c r="C139" s="5">
        <v>130</v>
      </c>
      <c r="D139" s="5">
        <v>35</v>
      </c>
      <c r="E139" s="5">
        <v>69</v>
      </c>
      <c r="F139" s="5">
        <v>51</v>
      </c>
      <c r="G139" s="5">
        <v>98</v>
      </c>
      <c r="H139" s="5">
        <v>31</v>
      </c>
      <c r="I139" s="5">
        <v>80</v>
      </c>
      <c r="J139" s="5">
        <v>66</v>
      </c>
      <c r="K139" s="5">
        <v>92</v>
      </c>
      <c r="L139">
        <v>4</v>
      </c>
      <c r="M139" t="str">
        <f>VLOOKUP(L139,group,2,0)</f>
        <v>롱다리</v>
      </c>
    </row>
    <row r="140" spans="1:13" ht="16.5">
      <c r="A140" s="5">
        <v>139</v>
      </c>
      <c r="B140" s="5">
        <v>165</v>
      </c>
      <c r="C140" s="5">
        <v>141</v>
      </c>
      <c r="D140" s="5">
        <v>36</v>
      </c>
      <c r="E140" s="5">
        <v>72</v>
      </c>
      <c r="F140" s="5">
        <v>55</v>
      </c>
      <c r="G140" s="5">
        <v>107</v>
      </c>
      <c r="H140" s="5">
        <v>30</v>
      </c>
      <c r="I140" s="5">
        <v>85</v>
      </c>
      <c r="J140" s="5">
        <v>67</v>
      </c>
      <c r="K140" s="5">
        <v>89</v>
      </c>
      <c r="L140">
        <v>1</v>
      </c>
      <c r="M140" t="str">
        <f>VLOOKUP(L140,group,2,0)</f>
        <v>나폴레옹</v>
      </c>
    </row>
    <row r="141" spans="1:13" ht="16.5">
      <c r="A141" s="5">
        <v>140</v>
      </c>
      <c r="B141" s="5">
        <v>152</v>
      </c>
      <c r="C141" s="5">
        <v>132</v>
      </c>
      <c r="D141" s="5">
        <v>36</v>
      </c>
      <c r="E141" s="5">
        <v>68</v>
      </c>
      <c r="F141" s="5">
        <v>50</v>
      </c>
      <c r="G141" s="5">
        <v>96</v>
      </c>
      <c r="H141" s="5">
        <v>32</v>
      </c>
      <c r="I141" s="5">
        <v>84</v>
      </c>
      <c r="J141" s="5">
        <v>71</v>
      </c>
      <c r="K141" s="5">
        <v>94</v>
      </c>
      <c r="L141">
        <v>4</v>
      </c>
      <c r="M141" t="str">
        <f>VLOOKUP(L141,group,2,0)</f>
        <v>롱다리</v>
      </c>
    </row>
    <row r="142" spans="1:13" ht="16.5">
      <c r="A142" s="5">
        <v>141</v>
      </c>
      <c r="B142" s="5">
        <v>160</v>
      </c>
      <c r="C142" s="5">
        <v>137</v>
      </c>
      <c r="D142" s="5">
        <v>38</v>
      </c>
      <c r="E142" s="5">
        <v>68</v>
      </c>
      <c r="F142" s="5">
        <v>52</v>
      </c>
      <c r="G142" s="5">
        <v>101</v>
      </c>
      <c r="H142" s="5">
        <v>29</v>
      </c>
      <c r="I142" s="5">
        <v>74</v>
      </c>
      <c r="J142" s="5">
        <v>62</v>
      </c>
      <c r="K142" s="5">
        <v>89</v>
      </c>
      <c r="L142">
        <v>1</v>
      </c>
      <c r="M142" t="str">
        <f>VLOOKUP(L142,group,2,0)</f>
        <v>나폴레옹</v>
      </c>
    </row>
    <row r="143" spans="1:13" ht="16.5">
      <c r="A143" s="5">
        <v>142</v>
      </c>
      <c r="B143" s="5">
        <v>158</v>
      </c>
      <c r="C143" s="5">
        <v>135</v>
      </c>
      <c r="D143" s="5">
        <v>35</v>
      </c>
      <c r="E143" s="5">
        <v>71</v>
      </c>
      <c r="F143" s="5">
        <v>52</v>
      </c>
      <c r="G143" s="5">
        <v>102</v>
      </c>
      <c r="H143" s="5">
        <v>33</v>
      </c>
      <c r="I143" s="5">
        <v>79</v>
      </c>
      <c r="J143" s="5">
        <v>65</v>
      </c>
      <c r="K143" s="5">
        <v>94</v>
      </c>
      <c r="L143">
        <v>1</v>
      </c>
      <c r="M143" t="str">
        <f>VLOOKUP(L143,group,2,0)</f>
        <v>나폴레옹</v>
      </c>
    </row>
    <row r="144" spans="1:13" ht="16.5">
      <c r="A144" s="5">
        <v>143</v>
      </c>
      <c r="B144" s="5">
        <v>159</v>
      </c>
      <c r="C144" s="5">
        <v>139</v>
      </c>
      <c r="D144" s="5">
        <v>38</v>
      </c>
      <c r="E144" s="5">
        <v>72</v>
      </c>
      <c r="F144" s="5">
        <v>53</v>
      </c>
      <c r="G144" s="5">
        <v>103</v>
      </c>
      <c r="H144" s="5">
        <v>30</v>
      </c>
      <c r="I144" s="5">
        <v>80</v>
      </c>
      <c r="J144" s="5">
        <v>68</v>
      </c>
      <c r="K144" s="5">
        <v>89</v>
      </c>
      <c r="L144">
        <v>2</v>
      </c>
      <c r="M144" t="str">
        <f>VLOOKUP(L144,group,2,0)</f>
        <v>미슐랭타이어그룹</v>
      </c>
    </row>
    <row r="145" spans="1:13" ht="16.5">
      <c r="A145" s="5">
        <v>144</v>
      </c>
      <c r="B145" s="5">
        <v>161</v>
      </c>
      <c r="C145" s="5">
        <v>138</v>
      </c>
      <c r="D145" s="5">
        <v>36</v>
      </c>
      <c r="E145" s="5">
        <v>70</v>
      </c>
      <c r="F145" s="5">
        <v>52</v>
      </c>
      <c r="G145" s="5">
        <v>104</v>
      </c>
      <c r="H145" s="5">
        <v>29</v>
      </c>
      <c r="I145" s="5">
        <v>77</v>
      </c>
      <c r="J145" s="5">
        <v>65</v>
      </c>
      <c r="K145" s="5">
        <v>88</v>
      </c>
      <c r="L145">
        <v>1</v>
      </c>
      <c r="M145" t="str">
        <f>VLOOKUP(L145,group,2,0)</f>
        <v>나폴레옹</v>
      </c>
    </row>
    <row r="146" spans="1:13" ht="16.5">
      <c r="A146" s="5">
        <v>145</v>
      </c>
      <c r="B146" s="5">
        <v>152</v>
      </c>
      <c r="C146" s="5">
        <v>132</v>
      </c>
      <c r="D146" s="5">
        <v>32</v>
      </c>
      <c r="E146" s="5">
        <v>70</v>
      </c>
      <c r="F146" s="5">
        <v>50</v>
      </c>
      <c r="G146" s="5">
        <v>101</v>
      </c>
      <c r="H146" s="5">
        <v>30</v>
      </c>
      <c r="I146" s="5">
        <v>81</v>
      </c>
      <c r="J146" s="5">
        <v>68</v>
      </c>
      <c r="K146" s="5">
        <v>92</v>
      </c>
      <c r="L146">
        <v>4</v>
      </c>
      <c r="M146" t="str">
        <f>VLOOKUP(L146,group,2,0)</f>
        <v>롱다리</v>
      </c>
    </row>
    <row r="147" spans="1:13" ht="16.5">
      <c r="A147" s="5">
        <v>146</v>
      </c>
      <c r="B147" s="5">
        <v>161</v>
      </c>
      <c r="C147" s="5">
        <v>139</v>
      </c>
      <c r="D147" s="5">
        <v>35</v>
      </c>
      <c r="E147" s="5">
        <v>71</v>
      </c>
      <c r="F147" s="5">
        <v>53</v>
      </c>
      <c r="G147" s="5">
        <v>105</v>
      </c>
      <c r="H147" s="5">
        <v>30</v>
      </c>
      <c r="I147" s="5">
        <v>80</v>
      </c>
      <c r="J147" s="5">
        <v>66</v>
      </c>
      <c r="K147" s="5">
        <v>90</v>
      </c>
      <c r="L147">
        <v>1</v>
      </c>
      <c r="M147" t="str">
        <f>VLOOKUP(L147,group,2,0)</f>
        <v>나폴레옹</v>
      </c>
    </row>
    <row r="148" spans="1:13" ht="16.5">
      <c r="A148" s="5">
        <v>147</v>
      </c>
      <c r="B148" s="5">
        <v>163</v>
      </c>
      <c r="C148" s="5">
        <v>138</v>
      </c>
      <c r="D148" s="5">
        <v>38</v>
      </c>
      <c r="E148" s="5">
        <v>72</v>
      </c>
      <c r="F148" s="5">
        <v>52</v>
      </c>
      <c r="G148" s="5">
        <v>100</v>
      </c>
      <c r="H148" s="5">
        <v>32</v>
      </c>
      <c r="I148" s="5">
        <v>82</v>
      </c>
      <c r="J148" s="5">
        <v>68</v>
      </c>
      <c r="K148" s="5">
        <v>94</v>
      </c>
      <c r="L148">
        <v>2</v>
      </c>
      <c r="M148" t="str">
        <f>VLOOKUP(L148,group,2,0)</f>
        <v>미슐랭타이어그룹</v>
      </c>
    </row>
    <row r="149" spans="1:13" ht="16.5">
      <c r="A149" s="5">
        <v>148</v>
      </c>
      <c r="B149" s="5">
        <v>156</v>
      </c>
      <c r="C149" s="5">
        <v>133</v>
      </c>
      <c r="D149" s="5">
        <v>35</v>
      </c>
      <c r="E149" s="5">
        <v>68</v>
      </c>
      <c r="F149" s="5">
        <v>49</v>
      </c>
      <c r="G149" s="5">
        <v>100</v>
      </c>
      <c r="H149" s="5">
        <v>31</v>
      </c>
      <c r="I149" s="5">
        <v>75</v>
      </c>
      <c r="J149" s="5">
        <v>63</v>
      </c>
      <c r="K149" s="5">
        <v>89</v>
      </c>
      <c r="L149">
        <v>4</v>
      </c>
      <c r="M149" t="str">
        <f>VLOOKUP(L149,group,2,0)</f>
        <v>롱다리</v>
      </c>
    </row>
    <row r="150" spans="1:13" ht="16.5">
      <c r="A150" s="5">
        <v>149</v>
      </c>
      <c r="B150" s="5">
        <v>156</v>
      </c>
      <c r="C150" s="5">
        <v>132</v>
      </c>
      <c r="D150" s="5">
        <v>36</v>
      </c>
      <c r="E150" s="5">
        <v>67</v>
      </c>
      <c r="F150" s="5">
        <v>48</v>
      </c>
      <c r="G150" s="5">
        <v>97</v>
      </c>
      <c r="H150" s="5">
        <v>30</v>
      </c>
      <c r="I150" s="5">
        <v>82</v>
      </c>
      <c r="J150" s="5">
        <v>66</v>
      </c>
      <c r="K150" s="5">
        <v>88</v>
      </c>
      <c r="L150">
        <v>4</v>
      </c>
      <c r="M150" t="str">
        <f>VLOOKUP(L150,group,2,0)</f>
        <v>롱다리</v>
      </c>
    </row>
    <row r="151" spans="1:13" ht="16.5">
      <c r="A151" s="5">
        <v>150</v>
      </c>
      <c r="B151" s="5">
        <v>160</v>
      </c>
      <c r="C151" s="5">
        <v>140</v>
      </c>
      <c r="D151" s="5">
        <v>42</v>
      </c>
      <c r="E151" s="5">
        <v>74</v>
      </c>
      <c r="F151" s="5">
        <v>54</v>
      </c>
      <c r="G151" s="5">
        <v>100</v>
      </c>
      <c r="H151" s="5">
        <v>35</v>
      </c>
      <c r="I151" s="5">
        <v>101</v>
      </c>
      <c r="J151" s="5">
        <v>85</v>
      </c>
      <c r="K151" s="5">
        <v>102</v>
      </c>
      <c r="L151">
        <v>3</v>
      </c>
      <c r="M151" t="str">
        <f>VLOOKUP(L151,group,2,0)</f>
        <v>정상인</v>
      </c>
    </row>
    <row r="152" spans="1:13" ht="16.5">
      <c r="A152" s="5">
        <v>151</v>
      </c>
      <c r="B152" s="5">
        <v>154</v>
      </c>
      <c r="C152" s="5">
        <v>131</v>
      </c>
      <c r="D152" s="5">
        <v>38</v>
      </c>
      <c r="E152" s="5">
        <v>70</v>
      </c>
      <c r="F152" s="5">
        <v>50</v>
      </c>
      <c r="G152" s="5">
        <v>95</v>
      </c>
      <c r="H152" s="5">
        <v>31</v>
      </c>
      <c r="I152" s="5">
        <v>84</v>
      </c>
      <c r="J152" s="5">
        <v>71</v>
      </c>
      <c r="K152" s="5">
        <v>94</v>
      </c>
      <c r="L152">
        <v>4</v>
      </c>
      <c r="M152" t="str">
        <f>VLOOKUP(L152,group,2,0)</f>
        <v>롱다리</v>
      </c>
    </row>
    <row r="153" spans="1:13" ht="16.5">
      <c r="A153" s="5">
        <v>152</v>
      </c>
      <c r="B153" s="5">
        <v>158</v>
      </c>
      <c r="C153" s="5">
        <v>134</v>
      </c>
      <c r="D153" s="5">
        <v>36</v>
      </c>
      <c r="E153" s="5">
        <v>68</v>
      </c>
      <c r="F153" s="5">
        <v>50</v>
      </c>
      <c r="G153" s="5">
        <v>101</v>
      </c>
      <c r="H153" s="5">
        <v>31</v>
      </c>
      <c r="I153" s="5">
        <v>84</v>
      </c>
      <c r="J153" s="5">
        <v>64</v>
      </c>
      <c r="K153" s="5">
        <v>92</v>
      </c>
      <c r="L153">
        <v>4</v>
      </c>
      <c r="M153" t="str">
        <f>VLOOKUP(L153,group,2,0)</f>
        <v>롱다리</v>
      </c>
    </row>
    <row r="154" spans="1:13" ht="16.5">
      <c r="A154" s="5">
        <v>153</v>
      </c>
      <c r="B154" s="5">
        <v>165</v>
      </c>
      <c r="C154" s="5">
        <v>141</v>
      </c>
      <c r="D154" s="5">
        <v>40</v>
      </c>
      <c r="E154" s="5">
        <v>73</v>
      </c>
      <c r="F154" s="5">
        <v>53</v>
      </c>
      <c r="G154" s="5">
        <v>105</v>
      </c>
      <c r="H154" s="5">
        <v>34</v>
      </c>
      <c r="I154" s="5">
        <v>90</v>
      </c>
      <c r="J154" s="5">
        <v>75</v>
      </c>
      <c r="K154" s="5">
        <v>98</v>
      </c>
      <c r="L154">
        <v>3</v>
      </c>
      <c r="M154" t="str">
        <f>VLOOKUP(L154,group,2,0)</f>
        <v>정상인</v>
      </c>
    </row>
    <row r="155" spans="1:13" ht="16.5">
      <c r="A155" s="5">
        <v>154</v>
      </c>
      <c r="B155" s="5">
        <v>160</v>
      </c>
      <c r="C155" s="5">
        <v>138</v>
      </c>
      <c r="D155" s="5">
        <v>39</v>
      </c>
      <c r="E155" s="5">
        <v>69</v>
      </c>
      <c r="F155" s="5">
        <v>50</v>
      </c>
      <c r="G155" s="5">
        <v>100</v>
      </c>
      <c r="H155" s="5">
        <v>30</v>
      </c>
      <c r="I155" s="5">
        <v>81</v>
      </c>
      <c r="J155" s="5">
        <v>63</v>
      </c>
      <c r="K155" s="5">
        <v>92</v>
      </c>
      <c r="L155">
        <v>1</v>
      </c>
      <c r="M155" t="str">
        <f>VLOOKUP(L155,group,2,0)</f>
        <v>나폴레옹</v>
      </c>
    </row>
    <row r="156" spans="1:13" ht="16.5">
      <c r="A156" s="5">
        <v>155</v>
      </c>
      <c r="B156" s="5">
        <v>160</v>
      </c>
      <c r="C156" s="5">
        <v>139</v>
      </c>
      <c r="D156" s="5">
        <v>38</v>
      </c>
      <c r="E156" s="5">
        <v>71</v>
      </c>
      <c r="F156" s="5">
        <v>54</v>
      </c>
      <c r="G156" s="5">
        <v>104</v>
      </c>
      <c r="H156" s="5">
        <v>30</v>
      </c>
      <c r="I156" s="5">
        <v>75</v>
      </c>
      <c r="J156" s="5">
        <v>60</v>
      </c>
      <c r="K156" s="5">
        <v>88</v>
      </c>
      <c r="L156">
        <v>1</v>
      </c>
      <c r="M156" t="str">
        <f>VLOOKUP(L156,group,2,0)</f>
        <v>나폴레옹</v>
      </c>
    </row>
    <row r="157" spans="1:13" ht="16.5">
      <c r="A157" s="5">
        <v>156</v>
      </c>
      <c r="B157" s="5">
        <v>157</v>
      </c>
      <c r="C157" s="5">
        <v>134</v>
      </c>
      <c r="D157" s="5">
        <v>38</v>
      </c>
      <c r="E157" s="5">
        <v>69</v>
      </c>
      <c r="F157" s="5">
        <v>51</v>
      </c>
      <c r="G157" s="5">
        <v>98</v>
      </c>
      <c r="H157" s="5">
        <v>32</v>
      </c>
      <c r="I157" s="5">
        <v>86</v>
      </c>
      <c r="J157" s="5">
        <v>72</v>
      </c>
      <c r="K157" s="5">
        <v>94</v>
      </c>
      <c r="L157">
        <v>2</v>
      </c>
      <c r="M157" t="str">
        <f>VLOOKUP(L157,group,2,0)</f>
        <v>미슐랭타이어그룹</v>
      </c>
    </row>
    <row r="158" spans="1:13" ht="16.5">
      <c r="A158" s="5">
        <v>157</v>
      </c>
      <c r="B158" s="5">
        <v>165</v>
      </c>
      <c r="C158" s="5">
        <v>140</v>
      </c>
      <c r="D158" s="5">
        <v>38</v>
      </c>
      <c r="E158" s="5">
        <v>69</v>
      </c>
      <c r="F158" s="5">
        <v>51</v>
      </c>
      <c r="G158" s="5">
        <v>105</v>
      </c>
      <c r="H158" s="5">
        <v>32</v>
      </c>
      <c r="I158" s="5">
        <v>86</v>
      </c>
      <c r="J158" s="5">
        <v>70</v>
      </c>
      <c r="K158" s="5">
        <v>97</v>
      </c>
      <c r="L158">
        <v>2</v>
      </c>
      <c r="M158" t="str">
        <f>VLOOKUP(L158,group,2,0)</f>
        <v>미슐랭타이어그룹</v>
      </c>
    </row>
    <row r="159" spans="1:13" ht="16.5">
      <c r="A159" s="5">
        <v>158</v>
      </c>
      <c r="B159" s="5">
        <v>171</v>
      </c>
      <c r="C159" s="5">
        <v>151</v>
      </c>
      <c r="D159" s="5">
        <v>44</v>
      </c>
      <c r="E159" s="5">
        <v>79</v>
      </c>
      <c r="F159" s="5">
        <v>57</v>
      </c>
      <c r="G159" s="5">
        <v>109</v>
      </c>
      <c r="H159" s="5">
        <v>34</v>
      </c>
      <c r="I159" s="5">
        <v>96</v>
      </c>
      <c r="J159" s="5">
        <v>77</v>
      </c>
      <c r="K159" s="5">
        <v>100</v>
      </c>
      <c r="L159">
        <v>3</v>
      </c>
      <c r="M159" t="str">
        <f>VLOOKUP(L159,group,2,0)</f>
        <v>정상인</v>
      </c>
    </row>
    <row r="160" spans="1:13" ht="16.5">
      <c r="A160" s="5">
        <v>159</v>
      </c>
      <c r="B160" s="5">
        <v>163</v>
      </c>
      <c r="C160" s="5">
        <v>140</v>
      </c>
      <c r="D160" s="5">
        <v>36</v>
      </c>
      <c r="E160" s="5">
        <v>72</v>
      </c>
      <c r="F160" s="5">
        <v>52</v>
      </c>
      <c r="G160" s="5">
        <v>105</v>
      </c>
      <c r="H160" s="5">
        <v>31</v>
      </c>
      <c r="I160" s="5">
        <v>85</v>
      </c>
      <c r="J160" s="5">
        <v>70</v>
      </c>
      <c r="K160" s="5">
        <v>94</v>
      </c>
      <c r="L160">
        <v>2</v>
      </c>
      <c r="M160" t="str">
        <f>VLOOKUP(L160,group,2,0)</f>
        <v>미슐랭타이어그룹</v>
      </c>
    </row>
    <row r="161" spans="1:13" ht="16.5">
      <c r="A161" s="5">
        <v>160</v>
      </c>
      <c r="B161" s="5">
        <v>153</v>
      </c>
      <c r="C161" s="5">
        <v>130</v>
      </c>
      <c r="D161" s="5">
        <v>36</v>
      </c>
      <c r="E161" s="5">
        <v>69</v>
      </c>
      <c r="F161" s="5">
        <v>50</v>
      </c>
      <c r="G161" s="5">
        <v>94</v>
      </c>
      <c r="H161" s="5">
        <v>29</v>
      </c>
      <c r="I161" s="5">
        <v>75</v>
      </c>
      <c r="J161" s="5">
        <v>60</v>
      </c>
      <c r="K161" s="5">
        <v>87</v>
      </c>
      <c r="L161">
        <v>4</v>
      </c>
      <c r="M161" t="str">
        <f>VLOOKUP(L161,group,2,0)</f>
        <v>롱다리</v>
      </c>
    </row>
    <row r="162" spans="1:13" ht="16.5">
      <c r="A162" s="5">
        <v>161</v>
      </c>
      <c r="B162" s="5">
        <v>168</v>
      </c>
      <c r="C162" s="5">
        <v>146</v>
      </c>
      <c r="D162" s="5">
        <v>40</v>
      </c>
      <c r="E162" s="5">
        <v>77</v>
      </c>
      <c r="F162" s="5">
        <v>57</v>
      </c>
      <c r="G162" s="5">
        <v>108</v>
      </c>
      <c r="H162" s="5">
        <v>32</v>
      </c>
      <c r="I162" s="5">
        <v>81</v>
      </c>
      <c r="J162" s="5">
        <v>65</v>
      </c>
      <c r="K162" s="5">
        <v>93</v>
      </c>
      <c r="L162">
        <v>1</v>
      </c>
      <c r="M162" t="str">
        <f>VLOOKUP(L162,group,2,0)</f>
        <v>나폴레옹</v>
      </c>
    </row>
    <row r="163" spans="1:13" ht="16.5">
      <c r="A163" s="5">
        <v>162</v>
      </c>
      <c r="B163" s="5">
        <v>162</v>
      </c>
      <c r="C163" s="5">
        <v>139</v>
      </c>
      <c r="D163" s="5">
        <v>36</v>
      </c>
      <c r="E163" s="5">
        <v>73</v>
      </c>
      <c r="F163" s="5">
        <v>54</v>
      </c>
      <c r="G163" s="5">
        <v>105</v>
      </c>
      <c r="H163" s="5">
        <v>31</v>
      </c>
      <c r="I163" s="5">
        <v>80</v>
      </c>
      <c r="J163" s="5">
        <v>64</v>
      </c>
      <c r="K163" s="5">
        <v>91</v>
      </c>
      <c r="L163">
        <v>1</v>
      </c>
      <c r="M163" t="str">
        <f>VLOOKUP(L163,group,2,0)</f>
        <v>나폴레옹</v>
      </c>
    </row>
    <row r="164" spans="1:13" ht="16.5">
      <c r="A164" s="5">
        <v>163</v>
      </c>
      <c r="B164" s="5">
        <v>160</v>
      </c>
      <c r="C164" s="5">
        <v>137</v>
      </c>
      <c r="D164" s="5">
        <v>38</v>
      </c>
      <c r="E164" s="5">
        <v>73</v>
      </c>
      <c r="F164" s="5">
        <v>53</v>
      </c>
      <c r="G164" s="5">
        <v>103</v>
      </c>
      <c r="H164" s="5">
        <v>29</v>
      </c>
      <c r="I164" s="5">
        <v>76</v>
      </c>
      <c r="J164" s="5">
        <v>60</v>
      </c>
      <c r="K164" s="5">
        <v>90</v>
      </c>
      <c r="L164">
        <v>1</v>
      </c>
      <c r="M164" t="str">
        <f>VLOOKUP(L164,group,2,0)</f>
        <v>나폴레옹</v>
      </c>
    </row>
    <row r="165" spans="1:13" ht="16.5">
      <c r="A165" s="5">
        <v>164</v>
      </c>
      <c r="B165" s="5">
        <v>163</v>
      </c>
      <c r="C165" s="5">
        <v>139</v>
      </c>
      <c r="D165" s="5">
        <v>39</v>
      </c>
      <c r="E165" s="5">
        <v>72</v>
      </c>
      <c r="F165" s="5">
        <v>52</v>
      </c>
      <c r="G165" s="5">
        <v>101</v>
      </c>
      <c r="H165" s="5">
        <v>32</v>
      </c>
      <c r="I165" s="5">
        <v>79</v>
      </c>
      <c r="J165" s="5">
        <v>64</v>
      </c>
      <c r="K165" s="5">
        <v>93</v>
      </c>
      <c r="L165">
        <v>1</v>
      </c>
      <c r="M165" t="str">
        <f>VLOOKUP(L165,group,2,0)</f>
        <v>나폴레옹</v>
      </c>
    </row>
    <row r="166" spans="1:13" ht="16.5">
      <c r="A166" s="5">
        <v>165</v>
      </c>
      <c r="B166" s="5">
        <v>158</v>
      </c>
      <c r="C166" s="5">
        <v>138</v>
      </c>
      <c r="D166" s="5">
        <v>37</v>
      </c>
      <c r="E166" s="5">
        <v>74</v>
      </c>
      <c r="F166" s="5">
        <v>55</v>
      </c>
      <c r="G166" s="5">
        <v>101</v>
      </c>
      <c r="H166" s="5">
        <v>31</v>
      </c>
      <c r="I166" s="5">
        <v>78</v>
      </c>
      <c r="J166" s="5">
        <v>65</v>
      </c>
      <c r="K166" s="5">
        <v>91</v>
      </c>
      <c r="L166">
        <v>1</v>
      </c>
      <c r="M166" t="str">
        <f>VLOOKUP(L166,group,2,0)</f>
        <v>나폴레옹</v>
      </c>
    </row>
    <row r="167" spans="1:13" ht="16.5">
      <c r="A167" s="5">
        <v>166</v>
      </c>
      <c r="B167" s="5">
        <v>157</v>
      </c>
      <c r="C167" s="5">
        <v>133</v>
      </c>
      <c r="D167" s="5">
        <v>40</v>
      </c>
      <c r="E167" s="5">
        <v>69</v>
      </c>
      <c r="F167" s="5">
        <v>49</v>
      </c>
      <c r="G167" s="5">
        <v>97</v>
      </c>
      <c r="H167" s="5">
        <v>32</v>
      </c>
      <c r="I167" s="5">
        <v>84</v>
      </c>
      <c r="J167" s="5">
        <v>61</v>
      </c>
      <c r="K167" s="5">
        <v>89</v>
      </c>
      <c r="L167">
        <v>4</v>
      </c>
      <c r="M167" t="str">
        <f>VLOOKUP(L167,group,2,0)</f>
        <v>롱다리</v>
      </c>
    </row>
    <row r="168" spans="1:13" ht="16.5">
      <c r="A168" s="5">
        <v>167</v>
      </c>
      <c r="B168" s="5">
        <v>164</v>
      </c>
      <c r="C168" s="5">
        <v>142</v>
      </c>
      <c r="D168" s="5">
        <v>41</v>
      </c>
      <c r="E168" s="5">
        <v>72</v>
      </c>
      <c r="F168" s="5">
        <v>53</v>
      </c>
      <c r="G168" s="5">
        <v>104</v>
      </c>
      <c r="H168" s="5">
        <v>32</v>
      </c>
      <c r="I168" s="5">
        <v>81</v>
      </c>
      <c r="J168" s="5">
        <v>66</v>
      </c>
      <c r="K168" s="5">
        <v>93</v>
      </c>
      <c r="L168">
        <v>1</v>
      </c>
      <c r="M168" t="str">
        <f>VLOOKUP(L168,group,2,0)</f>
        <v>나폴레옹</v>
      </c>
    </row>
    <row r="169" spans="1:13" ht="16.5">
      <c r="A169" s="5">
        <v>168</v>
      </c>
      <c r="B169" s="5">
        <v>158</v>
      </c>
      <c r="C169" s="5">
        <v>132</v>
      </c>
      <c r="D169" s="5">
        <v>38</v>
      </c>
      <c r="E169" s="5">
        <v>67</v>
      </c>
      <c r="F169" s="5">
        <v>49</v>
      </c>
      <c r="G169" s="5">
        <v>95</v>
      </c>
      <c r="H169" s="5">
        <v>35</v>
      </c>
      <c r="I169" s="5">
        <v>94</v>
      </c>
      <c r="J169" s="5">
        <v>80</v>
      </c>
      <c r="K169" s="5">
        <v>95</v>
      </c>
      <c r="L169">
        <v>2</v>
      </c>
      <c r="M169" t="str">
        <f>VLOOKUP(L169,group,2,0)</f>
        <v>미슐랭타이어그룹</v>
      </c>
    </row>
    <row r="170" spans="1:13" ht="16.5">
      <c r="A170" s="5">
        <v>169</v>
      </c>
      <c r="B170" s="5">
        <v>159</v>
      </c>
      <c r="C170" s="5">
        <v>135</v>
      </c>
      <c r="D170" s="5">
        <v>39</v>
      </c>
      <c r="E170" s="5">
        <v>71</v>
      </c>
      <c r="F170" s="5">
        <v>53</v>
      </c>
      <c r="G170" s="5">
        <v>99</v>
      </c>
      <c r="H170" s="5">
        <v>33</v>
      </c>
      <c r="I170" s="5">
        <v>86</v>
      </c>
      <c r="J170" s="5">
        <v>69</v>
      </c>
      <c r="K170" s="5">
        <v>95</v>
      </c>
      <c r="L170">
        <v>2</v>
      </c>
      <c r="M170" t="str">
        <f>VLOOKUP(L170,group,2,0)</f>
        <v>미슐랭타이어그룹</v>
      </c>
    </row>
    <row r="171" spans="1:13" ht="16.5">
      <c r="A171" s="5">
        <v>170</v>
      </c>
      <c r="B171" s="5">
        <v>155</v>
      </c>
      <c r="C171" s="5">
        <v>130</v>
      </c>
      <c r="D171" s="5">
        <v>36</v>
      </c>
      <c r="E171" s="5">
        <v>69</v>
      </c>
      <c r="F171" s="5">
        <v>51</v>
      </c>
      <c r="G171" s="5">
        <v>95</v>
      </c>
      <c r="H171" s="5">
        <v>31</v>
      </c>
      <c r="I171" s="5">
        <v>84</v>
      </c>
      <c r="J171" s="5">
        <v>68</v>
      </c>
      <c r="K171" s="5">
        <v>90</v>
      </c>
      <c r="L171">
        <v>4</v>
      </c>
      <c r="M171" t="str">
        <f>VLOOKUP(L171,group,2,0)</f>
        <v>롱다리</v>
      </c>
    </row>
    <row r="172" spans="1:13" ht="16.5">
      <c r="A172" s="5">
        <v>171</v>
      </c>
      <c r="B172" s="5">
        <v>161</v>
      </c>
      <c r="C172" s="5">
        <v>137</v>
      </c>
      <c r="D172" s="5">
        <v>39</v>
      </c>
      <c r="E172" s="5">
        <v>72</v>
      </c>
      <c r="F172" s="5">
        <v>52</v>
      </c>
      <c r="G172" s="5">
        <v>101</v>
      </c>
      <c r="H172" s="5">
        <v>33</v>
      </c>
      <c r="I172" s="5">
        <v>86</v>
      </c>
      <c r="J172" s="5">
        <v>68</v>
      </c>
      <c r="K172" s="5">
        <v>92</v>
      </c>
      <c r="L172">
        <v>2</v>
      </c>
      <c r="M172" t="str">
        <f>VLOOKUP(L172,group,2,0)</f>
        <v>미슐랭타이어그룹</v>
      </c>
    </row>
    <row r="173" spans="1:13" ht="16.5">
      <c r="A173" s="5">
        <v>172</v>
      </c>
      <c r="B173" s="5">
        <v>158</v>
      </c>
      <c r="C173" s="5">
        <v>135</v>
      </c>
      <c r="D173" s="5">
        <v>39</v>
      </c>
      <c r="E173" s="5">
        <v>72</v>
      </c>
      <c r="F173" s="5">
        <v>51</v>
      </c>
      <c r="G173" s="5">
        <v>97</v>
      </c>
      <c r="H173" s="5">
        <v>31</v>
      </c>
      <c r="I173" s="5">
        <v>90</v>
      </c>
      <c r="J173" s="5">
        <v>76</v>
      </c>
      <c r="K173" s="5">
        <v>94</v>
      </c>
      <c r="L173">
        <v>2</v>
      </c>
      <c r="M173" t="str">
        <f>VLOOKUP(L173,group,2,0)</f>
        <v>미슐랭타이어그룹</v>
      </c>
    </row>
    <row r="174" spans="1:13" ht="16.5">
      <c r="A174" s="5">
        <v>173</v>
      </c>
      <c r="B174" s="5">
        <v>160</v>
      </c>
      <c r="C174" s="5">
        <v>136</v>
      </c>
      <c r="D174" s="5">
        <v>36</v>
      </c>
      <c r="E174" s="5">
        <v>73</v>
      </c>
      <c r="F174" s="5">
        <v>54</v>
      </c>
      <c r="G174" s="5">
        <v>104</v>
      </c>
      <c r="H174" s="5">
        <v>31</v>
      </c>
      <c r="I174" s="5">
        <v>80</v>
      </c>
      <c r="J174" s="5">
        <v>66</v>
      </c>
      <c r="K174" s="5">
        <v>90</v>
      </c>
      <c r="L174">
        <v>1</v>
      </c>
      <c r="M174" t="str">
        <f>VLOOKUP(L174,group,2,0)</f>
        <v>나폴레옹</v>
      </c>
    </row>
    <row r="175" spans="1:13" ht="16.5">
      <c r="A175" s="5">
        <v>174</v>
      </c>
      <c r="B175" s="5">
        <v>162</v>
      </c>
      <c r="C175" s="5">
        <v>138</v>
      </c>
      <c r="D175" s="5">
        <v>39</v>
      </c>
      <c r="E175" s="5">
        <v>71</v>
      </c>
      <c r="F175" s="5">
        <v>52</v>
      </c>
      <c r="G175" s="5">
        <v>100</v>
      </c>
      <c r="H175" s="5">
        <v>30</v>
      </c>
      <c r="I175" s="5">
        <v>85</v>
      </c>
      <c r="J175" s="5">
        <v>69</v>
      </c>
      <c r="K175" s="5">
        <v>91</v>
      </c>
      <c r="L175">
        <v>2</v>
      </c>
      <c r="M175" t="str">
        <f>VLOOKUP(L175,group,2,0)</f>
        <v>미슐랭타이어그룹</v>
      </c>
    </row>
    <row r="176" spans="1:13" ht="16.5">
      <c r="A176" s="5">
        <v>175</v>
      </c>
      <c r="B176" s="5">
        <v>153</v>
      </c>
      <c r="C176" s="5">
        <v>129</v>
      </c>
      <c r="D176" s="5">
        <v>37</v>
      </c>
      <c r="E176" s="5">
        <v>68</v>
      </c>
      <c r="F176" s="5">
        <v>50</v>
      </c>
      <c r="G176" s="5">
        <v>95</v>
      </c>
      <c r="H176" s="5">
        <v>28</v>
      </c>
      <c r="I176" s="5">
        <v>75</v>
      </c>
      <c r="J176" s="5">
        <v>59</v>
      </c>
      <c r="K176" s="5">
        <v>83</v>
      </c>
      <c r="L176">
        <v>4</v>
      </c>
      <c r="M176" t="str">
        <f>VLOOKUP(L176,group,2,0)</f>
        <v>롱다리</v>
      </c>
    </row>
    <row r="177" spans="1:13" ht="16.5">
      <c r="A177" s="5">
        <v>176</v>
      </c>
      <c r="B177" s="5">
        <v>155</v>
      </c>
      <c r="C177" s="5">
        <v>135</v>
      </c>
      <c r="D177" s="5">
        <v>40</v>
      </c>
      <c r="E177" s="5">
        <v>70</v>
      </c>
      <c r="F177" s="5">
        <v>51</v>
      </c>
      <c r="G177" s="5">
        <v>100</v>
      </c>
      <c r="H177" s="5">
        <v>32</v>
      </c>
      <c r="I177" s="5">
        <v>89</v>
      </c>
      <c r="J177" s="5">
        <v>79</v>
      </c>
      <c r="K177" s="5">
        <v>93</v>
      </c>
      <c r="L177">
        <v>2</v>
      </c>
      <c r="M177" t="str">
        <f>VLOOKUP(L177,group,2,0)</f>
        <v>미슐랭타이어그룹</v>
      </c>
    </row>
    <row r="178" spans="1:13" ht="16.5">
      <c r="A178" s="5">
        <v>177</v>
      </c>
      <c r="B178" s="5">
        <v>162</v>
      </c>
      <c r="C178" s="5">
        <v>142</v>
      </c>
      <c r="D178" s="5">
        <v>37</v>
      </c>
      <c r="E178" s="5">
        <v>73</v>
      </c>
      <c r="F178" s="5">
        <v>53</v>
      </c>
      <c r="G178" s="5">
        <v>106</v>
      </c>
      <c r="H178" s="5">
        <v>31</v>
      </c>
      <c r="I178" s="5">
        <v>85</v>
      </c>
      <c r="J178" s="5">
        <v>69</v>
      </c>
      <c r="K178" s="5">
        <v>94</v>
      </c>
      <c r="L178">
        <v>1</v>
      </c>
      <c r="M178" t="str">
        <f>VLOOKUP(L178,group,2,0)</f>
        <v>나폴레옹</v>
      </c>
    </row>
    <row r="179" spans="1:13" ht="16.5">
      <c r="A179" s="5">
        <v>178</v>
      </c>
      <c r="B179" s="5">
        <v>168</v>
      </c>
      <c r="C179" s="5">
        <v>146</v>
      </c>
      <c r="D179" s="5">
        <v>41</v>
      </c>
      <c r="E179" s="5">
        <v>78</v>
      </c>
      <c r="F179" s="5">
        <v>56</v>
      </c>
      <c r="G179" s="5">
        <v>108</v>
      </c>
      <c r="H179" s="5">
        <v>35</v>
      </c>
      <c r="I179" s="5">
        <v>99</v>
      </c>
      <c r="J179" s="5">
        <v>79</v>
      </c>
      <c r="K179" s="5">
        <v>108</v>
      </c>
      <c r="L179">
        <v>3</v>
      </c>
      <c r="M179" t="str">
        <f>VLOOKUP(L179,group,2,0)</f>
        <v>정상인</v>
      </c>
    </row>
    <row r="180" spans="1:13" ht="16.5">
      <c r="A180" s="5">
        <v>179</v>
      </c>
      <c r="B180" s="5">
        <v>162</v>
      </c>
      <c r="C180" s="5">
        <v>139</v>
      </c>
      <c r="D180" s="5">
        <v>37</v>
      </c>
      <c r="E180" s="5">
        <v>75</v>
      </c>
      <c r="F180" s="5">
        <v>55</v>
      </c>
      <c r="G180" s="5">
        <v>104</v>
      </c>
      <c r="H180" s="5">
        <v>34</v>
      </c>
      <c r="I180" s="5">
        <v>93</v>
      </c>
      <c r="J180" s="5">
        <v>78</v>
      </c>
      <c r="K180" s="5">
        <v>97</v>
      </c>
      <c r="L180">
        <v>3</v>
      </c>
      <c r="M180" t="str">
        <f>VLOOKUP(L180,group,2,0)</f>
        <v>정상인</v>
      </c>
    </row>
    <row r="181" spans="1:13" ht="16.5">
      <c r="A181" s="5">
        <v>180</v>
      </c>
      <c r="B181" s="5">
        <v>160</v>
      </c>
      <c r="C181" s="5">
        <v>139</v>
      </c>
      <c r="D181" s="5">
        <v>34</v>
      </c>
      <c r="E181" s="5">
        <v>70</v>
      </c>
      <c r="F181" s="5">
        <v>55</v>
      </c>
      <c r="G181" s="5">
        <v>107</v>
      </c>
      <c r="H181" s="5">
        <v>29</v>
      </c>
      <c r="I181" s="5">
        <v>75</v>
      </c>
      <c r="J181" s="5">
        <v>59</v>
      </c>
      <c r="K181" s="5">
        <v>88</v>
      </c>
      <c r="L181">
        <v>1</v>
      </c>
      <c r="M181" t="str">
        <f>VLOOKUP(L181,group,2,0)</f>
        <v>나폴레옹</v>
      </c>
    </row>
    <row r="182" spans="1:13" ht="16.5">
      <c r="A182" s="5">
        <v>181</v>
      </c>
      <c r="B182" s="5">
        <v>152</v>
      </c>
      <c r="C182" s="5">
        <v>131</v>
      </c>
      <c r="D182" s="5">
        <v>39</v>
      </c>
      <c r="E182" s="5">
        <v>68</v>
      </c>
      <c r="F182" s="5">
        <v>52</v>
      </c>
      <c r="G182" s="5">
        <v>95</v>
      </c>
      <c r="H182" s="5">
        <v>31</v>
      </c>
      <c r="I182" s="5">
        <v>86</v>
      </c>
      <c r="J182" s="5">
        <v>73</v>
      </c>
      <c r="K182" s="5">
        <v>90</v>
      </c>
      <c r="L182">
        <v>4</v>
      </c>
      <c r="M182" t="str">
        <f>VLOOKUP(L182,group,2,0)</f>
        <v>롱다리</v>
      </c>
    </row>
    <row r="183" spans="1:13" ht="16.5">
      <c r="A183" s="5">
        <v>182</v>
      </c>
      <c r="B183" s="5">
        <v>158</v>
      </c>
      <c r="C183" s="5">
        <v>136</v>
      </c>
      <c r="D183" s="5">
        <v>35</v>
      </c>
      <c r="E183" s="5">
        <v>71</v>
      </c>
      <c r="F183" s="5">
        <v>54</v>
      </c>
      <c r="G183" s="5">
        <v>103</v>
      </c>
      <c r="H183" s="5">
        <v>33</v>
      </c>
      <c r="I183" s="5">
        <v>86</v>
      </c>
      <c r="J183" s="5">
        <v>73</v>
      </c>
      <c r="K183" s="5">
        <v>96</v>
      </c>
      <c r="L183">
        <v>2</v>
      </c>
      <c r="M183" t="str">
        <f>VLOOKUP(L183,group,2,0)</f>
        <v>미슐랭타이어그룹</v>
      </c>
    </row>
    <row r="184" spans="1:13" ht="16.5">
      <c r="A184" s="5">
        <v>183</v>
      </c>
      <c r="B184" s="5">
        <v>156</v>
      </c>
      <c r="C184" s="5">
        <v>135</v>
      </c>
      <c r="D184" s="5">
        <v>38</v>
      </c>
      <c r="E184" s="5">
        <v>70</v>
      </c>
      <c r="F184" s="5">
        <v>51</v>
      </c>
      <c r="G184" s="5">
        <v>98</v>
      </c>
      <c r="H184" s="5">
        <v>31</v>
      </c>
      <c r="I184" s="5">
        <v>87</v>
      </c>
      <c r="J184" s="5">
        <v>70</v>
      </c>
      <c r="K184" s="5">
        <v>96</v>
      </c>
      <c r="L184">
        <v>4</v>
      </c>
      <c r="M184" t="str">
        <f>VLOOKUP(L184,group,2,0)</f>
        <v>롱다리</v>
      </c>
    </row>
    <row r="185" spans="1:13" ht="16.5">
      <c r="A185" s="5">
        <v>184</v>
      </c>
      <c r="B185" s="5">
        <v>155</v>
      </c>
      <c r="C185" s="5">
        <v>132</v>
      </c>
      <c r="D185" s="5">
        <v>35</v>
      </c>
      <c r="E185" s="5">
        <v>68</v>
      </c>
      <c r="F185" s="5">
        <v>50</v>
      </c>
      <c r="G185" s="5">
        <v>99</v>
      </c>
      <c r="H185" s="5">
        <v>33</v>
      </c>
      <c r="I185" s="5">
        <v>84</v>
      </c>
      <c r="J185" s="5">
        <v>69</v>
      </c>
      <c r="K185" s="5">
        <v>97</v>
      </c>
      <c r="L185">
        <v>4</v>
      </c>
      <c r="M185" t="str">
        <f>VLOOKUP(L185,group,2,0)</f>
        <v>롱다리</v>
      </c>
    </row>
    <row r="186" spans="1:13" ht="16.5">
      <c r="A186" s="5">
        <v>185</v>
      </c>
      <c r="B186" s="5">
        <v>166</v>
      </c>
      <c r="C186" s="5">
        <v>144</v>
      </c>
      <c r="D186" s="5">
        <v>39</v>
      </c>
      <c r="E186" s="5">
        <v>77</v>
      </c>
      <c r="F186" s="5">
        <v>58</v>
      </c>
      <c r="G186" s="5">
        <v>109</v>
      </c>
      <c r="H186" s="5">
        <v>33</v>
      </c>
      <c r="I186" s="5">
        <v>81</v>
      </c>
      <c r="J186" s="5">
        <v>67</v>
      </c>
      <c r="K186" s="5">
        <v>96</v>
      </c>
      <c r="L186">
        <v>1</v>
      </c>
      <c r="M186" t="str">
        <f>VLOOKUP(L186,group,2,0)</f>
        <v>나폴레옹</v>
      </c>
    </row>
    <row r="187" spans="1:13" ht="16.5">
      <c r="A187" s="5">
        <v>186</v>
      </c>
      <c r="B187" s="5">
        <v>160</v>
      </c>
      <c r="C187" s="5">
        <v>135</v>
      </c>
      <c r="D187" s="5">
        <v>35</v>
      </c>
      <c r="E187" s="5">
        <v>69</v>
      </c>
      <c r="F187" s="5">
        <v>52</v>
      </c>
      <c r="G187" s="5">
        <v>102</v>
      </c>
      <c r="H187" s="5">
        <v>30</v>
      </c>
      <c r="I187" s="5">
        <v>81</v>
      </c>
      <c r="J187" s="5">
        <v>66</v>
      </c>
      <c r="K187" s="5">
        <v>94</v>
      </c>
      <c r="L187">
        <v>1</v>
      </c>
      <c r="M187" t="str">
        <f>VLOOKUP(L187,group,2,0)</f>
        <v>나폴레옹</v>
      </c>
    </row>
    <row r="188" spans="1:13" ht="16.5">
      <c r="A188" s="5">
        <v>187</v>
      </c>
      <c r="B188" s="5">
        <v>160</v>
      </c>
      <c r="C188" s="5">
        <v>138</v>
      </c>
      <c r="D188" s="5">
        <v>37</v>
      </c>
      <c r="E188" s="5">
        <v>71</v>
      </c>
      <c r="F188" s="5">
        <v>52</v>
      </c>
      <c r="G188" s="5">
        <v>103</v>
      </c>
      <c r="H188" s="5">
        <v>34</v>
      </c>
      <c r="I188" s="5">
        <v>84</v>
      </c>
      <c r="J188" s="5">
        <v>72</v>
      </c>
      <c r="K188" s="5">
        <v>98</v>
      </c>
      <c r="L188">
        <v>2</v>
      </c>
      <c r="M188" t="str">
        <f>VLOOKUP(L188,group,2,0)</f>
        <v>미슐랭타이어그룹</v>
      </c>
    </row>
    <row r="189" spans="1:13" ht="16.5">
      <c r="A189" s="5">
        <v>188</v>
      </c>
      <c r="B189" s="5">
        <v>165</v>
      </c>
      <c r="C189" s="5">
        <v>142</v>
      </c>
      <c r="D189" s="5">
        <v>37</v>
      </c>
      <c r="E189" s="5">
        <v>75</v>
      </c>
      <c r="F189" s="5">
        <v>54</v>
      </c>
      <c r="G189" s="5">
        <v>106</v>
      </c>
      <c r="H189" s="5">
        <v>33</v>
      </c>
      <c r="I189" s="5">
        <v>82</v>
      </c>
      <c r="J189" s="5">
        <v>70</v>
      </c>
      <c r="K189" s="5">
        <v>95</v>
      </c>
      <c r="L189">
        <v>1</v>
      </c>
      <c r="M189" t="str">
        <f>VLOOKUP(L189,group,2,0)</f>
        <v>나폴레옹</v>
      </c>
    </row>
    <row r="190" spans="1:13" ht="16.5">
      <c r="A190" s="5">
        <v>189</v>
      </c>
      <c r="B190" s="5">
        <v>168</v>
      </c>
      <c r="C190" s="5">
        <v>145</v>
      </c>
      <c r="D190" s="5">
        <v>39</v>
      </c>
      <c r="E190" s="5">
        <v>73</v>
      </c>
      <c r="F190" s="5">
        <v>54</v>
      </c>
      <c r="G190" s="5">
        <v>109</v>
      </c>
      <c r="H190" s="5">
        <v>30</v>
      </c>
      <c r="I190" s="5">
        <v>77</v>
      </c>
      <c r="J190" s="5">
        <v>60</v>
      </c>
      <c r="K190" s="5">
        <v>87</v>
      </c>
      <c r="L190">
        <v>1</v>
      </c>
      <c r="M190" t="str">
        <f>VLOOKUP(L190,group,2,0)</f>
        <v>나폴레옹</v>
      </c>
    </row>
    <row r="191" spans="1:13" ht="16.5">
      <c r="A191" s="5">
        <v>190</v>
      </c>
      <c r="B191" s="5">
        <v>158</v>
      </c>
      <c r="C191" s="5">
        <v>135</v>
      </c>
      <c r="D191" s="5">
        <v>38</v>
      </c>
      <c r="E191" s="5">
        <v>70</v>
      </c>
      <c r="F191" s="5">
        <v>52</v>
      </c>
      <c r="G191" s="5">
        <v>102</v>
      </c>
      <c r="H191" s="5">
        <v>28</v>
      </c>
      <c r="I191" s="5">
        <v>80</v>
      </c>
      <c r="J191" s="5">
        <v>64</v>
      </c>
      <c r="K191" s="5">
        <v>89</v>
      </c>
      <c r="L191">
        <v>1</v>
      </c>
      <c r="M191" t="str">
        <f>VLOOKUP(L191,group,2,0)</f>
        <v>나폴레옹</v>
      </c>
    </row>
    <row r="192" spans="1:13" ht="16.5">
      <c r="A192" s="5">
        <v>191</v>
      </c>
      <c r="B192" s="5">
        <v>160</v>
      </c>
      <c r="C192" s="5">
        <v>138</v>
      </c>
      <c r="D192" s="5">
        <v>38</v>
      </c>
      <c r="E192" s="5">
        <v>72</v>
      </c>
      <c r="F192" s="5">
        <v>53</v>
      </c>
      <c r="G192" s="5">
        <v>103</v>
      </c>
      <c r="H192" s="5">
        <v>30</v>
      </c>
      <c r="I192" s="5">
        <v>82</v>
      </c>
      <c r="J192" s="5">
        <v>67</v>
      </c>
      <c r="K192" s="5">
        <v>92</v>
      </c>
      <c r="L192">
        <v>1</v>
      </c>
      <c r="M192" t="str">
        <f>VLOOKUP(L192,group,2,0)</f>
        <v>나폴레옹</v>
      </c>
    </row>
    <row r="193" spans="1:13" ht="16.5">
      <c r="A193" s="5">
        <v>192</v>
      </c>
      <c r="B193" s="5">
        <v>157</v>
      </c>
      <c r="C193" s="5">
        <v>137</v>
      </c>
      <c r="D193" s="5">
        <v>36</v>
      </c>
      <c r="E193" s="5">
        <v>69</v>
      </c>
      <c r="F193" s="5">
        <v>50</v>
      </c>
      <c r="G193" s="5">
        <v>103</v>
      </c>
      <c r="H193" s="5">
        <v>31</v>
      </c>
      <c r="I193" s="5">
        <v>83</v>
      </c>
      <c r="J193" s="5">
        <v>69</v>
      </c>
      <c r="K193" s="5">
        <v>91</v>
      </c>
      <c r="L193">
        <v>2</v>
      </c>
      <c r="M193" t="str">
        <f>VLOOKUP(L193,group,2,0)</f>
        <v>미슐랭타이어그룹</v>
      </c>
    </row>
    <row r="194" spans="1:13" ht="16.5">
      <c r="A194" s="5">
        <v>193</v>
      </c>
      <c r="B194" s="5">
        <v>158</v>
      </c>
      <c r="C194" s="5">
        <v>138</v>
      </c>
      <c r="D194" s="5">
        <v>39</v>
      </c>
      <c r="E194" s="5">
        <v>70</v>
      </c>
      <c r="F194" s="5">
        <v>51</v>
      </c>
      <c r="G194" s="5">
        <v>99</v>
      </c>
      <c r="H194" s="5">
        <v>31</v>
      </c>
      <c r="I194" s="5">
        <v>82</v>
      </c>
      <c r="J194" s="5">
        <v>64</v>
      </c>
      <c r="K194" s="5">
        <v>95</v>
      </c>
      <c r="L194">
        <v>4</v>
      </c>
      <c r="M194" t="str">
        <f>VLOOKUP(L194,group,2,0)</f>
        <v>롱다리</v>
      </c>
    </row>
    <row r="195" spans="1:13" ht="16.5">
      <c r="A195" s="5">
        <v>194</v>
      </c>
      <c r="B195" s="5">
        <v>158</v>
      </c>
      <c r="C195" s="5">
        <v>137</v>
      </c>
      <c r="D195" s="5">
        <v>39</v>
      </c>
      <c r="E195" s="5">
        <v>73</v>
      </c>
      <c r="F195" s="5">
        <v>52</v>
      </c>
      <c r="G195" s="5">
        <v>101</v>
      </c>
      <c r="H195" s="5">
        <v>32</v>
      </c>
      <c r="I195" s="5">
        <v>81</v>
      </c>
      <c r="J195" s="5">
        <v>61</v>
      </c>
      <c r="K195" s="5">
        <v>91</v>
      </c>
      <c r="L195">
        <v>1</v>
      </c>
      <c r="M195" t="str">
        <f>VLOOKUP(L195,group,2,0)</f>
        <v>나폴레옹</v>
      </c>
    </row>
    <row r="196" spans="1:13" ht="16.5">
      <c r="A196" s="5">
        <v>195</v>
      </c>
      <c r="B196" s="5">
        <v>162</v>
      </c>
      <c r="C196" s="5">
        <v>141</v>
      </c>
      <c r="D196" s="5">
        <v>37</v>
      </c>
      <c r="E196" s="5">
        <v>73</v>
      </c>
      <c r="F196" s="5">
        <v>54</v>
      </c>
      <c r="G196" s="5">
        <v>107</v>
      </c>
      <c r="H196" s="5">
        <v>31</v>
      </c>
      <c r="I196" s="5">
        <v>89</v>
      </c>
      <c r="J196" s="5">
        <v>74</v>
      </c>
      <c r="K196" s="5">
        <v>94</v>
      </c>
      <c r="L196">
        <v>2</v>
      </c>
      <c r="M196" t="str">
        <f>VLOOKUP(L196,group,2,0)</f>
        <v>미슐랭타이어그룹</v>
      </c>
    </row>
    <row r="197" spans="1:13" ht="16.5">
      <c r="A197" s="5">
        <v>196</v>
      </c>
      <c r="B197" s="5">
        <v>157</v>
      </c>
      <c r="C197" s="5">
        <v>135</v>
      </c>
      <c r="D197" s="5">
        <v>41</v>
      </c>
      <c r="E197" s="5">
        <v>72</v>
      </c>
      <c r="F197" s="5">
        <v>53</v>
      </c>
      <c r="G197" s="5">
        <v>97</v>
      </c>
      <c r="H197" s="5">
        <v>31</v>
      </c>
      <c r="I197" s="5">
        <v>85</v>
      </c>
      <c r="J197" s="5">
        <v>65</v>
      </c>
      <c r="K197" s="5">
        <v>92</v>
      </c>
      <c r="L197">
        <v>4</v>
      </c>
      <c r="M197" t="str">
        <f>VLOOKUP(L197,group,2,0)</f>
        <v>롱다리</v>
      </c>
    </row>
    <row r="198" spans="1:13" ht="16.5">
      <c r="A198" s="5">
        <v>197</v>
      </c>
      <c r="B198" s="5">
        <v>162</v>
      </c>
      <c r="C198" s="5">
        <v>139</v>
      </c>
      <c r="D198" s="5">
        <v>41</v>
      </c>
      <c r="E198" s="5">
        <v>72</v>
      </c>
      <c r="F198" s="5">
        <v>52</v>
      </c>
      <c r="G198" s="5">
        <v>101</v>
      </c>
      <c r="H198" s="5">
        <v>31</v>
      </c>
      <c r="I198" s="5">
        <v>78</v>
      </c>
      <c r="J198" s="5">
        <v>61</v>
      </c>
      <c r="K198" s="5">
        <v>90</v>
      </c>
      <c r="L198">
        <v>1</v>
      </c>
      <c r="M198" t="str">
        <f>VLOOKUP(L198,group,2,0)</f>
        <v>나폴레옹</v>
      </c>
    </row>
    <row r="199" spans="1:13" ht="16.5">
      <c r="A199" s="5">
        <v>198</v>
      </c>
      <c r="B199" s="5">
        <v>164</v>
      </c>
      <c r="C199" s="5">
        <v>141</v>
      </c>
      <c r="D199" s="5">
        <v>41</v>
      </c>
      <c r="E199" s="5">
        <v>73</v>
      </c>
      <c r="F199" s="5">
        <v>53</v>
      </c>
      <c r="G199" s="5">
        <v>104</v>
      </c>
      <c r="H199" s="5">
        <v>34</v>
      </c>
      <c r="I199" s="5">
        <v>98</v>
      </c>
      <c r="J199" s="5">
        <v>80</v>
      </c>
      <c r="K199" s="5">
        <v>100</v>
      </c>
      <c r="L199">
        <v>3</v>
      </c>
      <c r="M199" t="str">
        <f>VLOOKUP(L199,group,2,0)</f>
        <v>정상인</v>
      </c>
    </row>
    <row r="200" spans="1:13" ht="16.5">
      <c r="A200" s="5">
        <v>199</v>
      </c>
      <c r="B200" s="5">
        <v>163</v>
      </c>
      <c r="C200" s="5">
        <v>140</v>
      </c>
      <c r="D200" s="5">
        <v>38</v>
      </c>
      <c r="E200" s="5">
        <v>72</v>
      </c>
      <c r="F200" s="5">
        <v>52</v>
      </c>
      <c r="G200" s="5">
        <v>104</v>
      </c>
      <c r="H200" s="5">
        <v>32</v>
      </c>
      <c r="I200" s="5">
        <v>81</v>
      </c>
      <c r="J200" s="5">
        <v>68</v>
      </c>
      <c r="K200" s="5">
        <v>94</v>
      </c>
      <c r="L200">
        <v>1</v>
      </c>
      <c r="M200" t="str">
        <f>VLOOKUP(L200,group,2,0)</f>
        <v>나폴레옹</v>
      </c>
    </row>
    <row r="201" spans="1:13" ht="16.5">
      <c r="A201" s="5">
        <v>200</v>
      </c>
      <c r="B201" s="5">
        <v>160</v>
      </c>
      <c r="C201" s="5">
        <v>139</v>
      </c>
      <c r="D201" s="5">
        <v>39</v>
      </c>
      <c r="E201" s="5">
        <v>70</v>
      </c>
      <c r="F201" s="5">
        <v>53</v>
      </c>
      <c r="G201" s="5">
        <v>103</v>
      </c>
      <c r="H201" s="5">
        <v>30</v>
      </c>
      <c r="I201" s="5">
        <v>81</v>
      </c>
      <c r="J201" s="5">
        <v>63</v>
      </c>
      <c r="K201" s="5">
        <v>91</v>
      </c>
      <c r="L201">
        <v>1</v>
      </c>
      <c r="M201" t="str">
        <f>VLOOKUP(L201,group,2,0)</f>
        <v>나폴레옹</v>
      </c>
    </row>
    <row r="202" spans="1:13" ht="16.5">
      <c r="A202" s="5">
        <v>201</v>
      </c>
      <c r="B202" s="5">
        <v>166</v>
      </c>
      <c r="C202" s="5">
        <v>145</v>
      </c>
      <c r="D202" s="5">
        <v>39</v>
      </c>
      <c r="E202" s="5">
        <v>76</v>
      </c>
      <c r="F202" s="5">
        <v>57</v>
      </c>
      <c r="G202" s="5">
        <v>109</v>
      </c>
      <c r="H202" s="5">
        <v>32</v>
      </c>
      <c r="I202" s="5">
        <v>87</v>
      </c>
      <c r="J202" s="5">
        <v>77</v>
      </c>
      <c r="K202" s="5">
        <v>100</v>
      </c>
      <c r="L202">
        <v>3</v>
      </c>
      <c r="M202" t="str">
        <f>VLOOKUP(L202,group,2,0)</f>
        <v>정상인</v>
      </c>
    </row>
    <row r="203" spans="1:13" ht="16.5">
      <c r="A203" s="5">
        <v>202</v>
      </c>
      <c r="B203" s="5">
        <v>170</v>
      </c>
      <c r="C203" s="5">
        <v>148</v>
      </c>
      <c r="D203" s="5">
        <v>40</v>
      </c>
      <c r="E203" s="5">
        <v>78</v>
      </c>
      <c r="F203" s="5">
        <v>59</v>
      </c>
      <c r="G203" s="5">
        <v>114</v>
      </c>
      <c r="H203" s="5">
        <v>32</v>
      </c>
      <c r="I203" s="5">
        <v>89</v>
      </c>
      <c r="J203" s="5">
        <v>71</v>
      </c>
      <c r="K203" s="5">
        <v>102</v>
      </c>
      <c r="L203">
        <v>3</v>
      </c>
      <c r="M203" t="str">
        <f>VLOOKUP(L203,group,2,0)</f>
        <v>정상인</v>
      </c>
    </row>
    <row r="204" spans="1:13" ht="16.5">
      <c r="A204" s="5">
        <v>203</v>
      </c>
      <c r="B204" s="5">
        <v>154</v>
      </c>
      <c r="C204" s="5">
        <v>136</v>
      </c>
      <c r="D204" s="5">
        <v>41</v>
      </c>
      <c r="E204" s="5">
        <v>71</v>
      </c>
      <c r="F204" s="5">
        <v>51</v>
      </c>
      <c r="G204" s="5">
        <v>98</v>
      </c>
      <c r="H204" s="5">
        <v>32</v>
      </c>
      <c r="I204" s="5">
        <v>85</v>
      </c>
      <c r="J204" s="5">
        <v>71</v>
      </c>
      <c r="K204" s="5">
        <v>101</v>
      </c>
      <c r="L204">
        <v>4</v>
      </c>
      <c r="M204" t="str">
        <f>VLOOKUP(L204,group,2,0)</f>
        <v>롱다리</v>
      </c>
    </row>
    <row r="205" spans="1:13" ht="16.5">
      <c r="A205" s="5">
        <v>204</v>
      </c>
      <c r="B205" s="5">
        <v>155</v>
      </c>
      <c r="C205" s="5">
        <v>135</v>
      </c>
      <c r="D205" s="5">
        <v>39</v>
      </c>
      <c r="E205" s="5">
        <v>71</v>
      </c>
      <c r="F205" s="5">
        <v>53</v>
      </c>
      <c r="G205" s="5">
        <v>98</v>
      </c>
      <c r="H205" s="5">
        <v>30</v>
      </c>
      <c r="I205" s="5">
        <v>78</v>
      </c>
      <c r="J205" s="5">
        <v>62</v>
      </c>
      <c r="K205" s="5">
        <v>86</v>
      </c>
      <c r="L205">
        <v>4</v>
      </c>
      <c r="M205" t="str">
        <f>VLOOKUP(L205,group,2,0)</f>
        <v>롱다리</v>
      </c>
    </row>
    <row r="206" spans="1:13" ht="16.5">
      <c r="A206" s="5">
        <v>205</v>
      </c>
      <c r="B206" s="5">
        <v>157</v>
      </c>
      <c r="C206" s="5">
        <v>134</v>
      </c>
      <c r="D206" s="5">
        <v>39</v>
      </c>
      <c r="E206" s="5">
        <v>69</v>
      </c>
      <c r="F206" s="5">
        <v>51</v>
      </c>
      <c r="G206" s="5">
        <v>97</v>
      </c>
      <c r="H206" s="5">
        <v>31</v>
      </c>
      <c r="I206" s="5">
        <v>78</v>
      </c>
      <c r="J206" s="5">
        <v>63</v>
      </c>
      <c r="K206" s="5">
        <v>92</v>
      </c>
      <c r="L206">
        <v>4</v>
      </c>
      <c r="M206" t="str">
        <f>VLOOKUP(L206,group,2,0)</f>
        <v>롱다리</v>
      </c>
    </row>
    <row r="207" spans="1:13" ht="16.5">
      <c r="A207" s="5">
        <v>206</v>
      </c>
      <c r="B207" s="5">
        <v>158</v>
      </c>
      <c r="C207" s="5">
        <v>136</v>
      </c>
      <c r="D207" s="5">
        <v>37</v>
      </c>
      <c r="E207" s="5">
        <v>69</v>
      </c>
      <c r="F207" s="5">
        <v>50</v>
      </c>
      <c r="G207" s="5">
        <v>101</v>
      </c>
      <c r="H207" s="5">
        <v>31</v>
      </c>
      <c r="I207" s="5">
        <v>79</v>
      </c>
      <c r="J207" s="5">
        <v>59</v>
      </c>
      <c r="K207" s="5">
        <v>89</v>
      </c>
      <c r="L207">
        <v>1</v>
      </c>
      <c r="M207" t="str">
        <f>VLOOKUP(L207,group,2,0)</f>
        <v>나폴레옹</v>
      </c>
    </row>
    <row r="208" spans="1:13" ht="16.5">
      <c r="A208" s="5">
        <v>207</v>
      </c>
      <c r="B208" s="5">
        <v>157</v>
      </c>
      <c r="C208" s="5">
        <v>136</v>
      </c>
      <c r="D208" s="5">
        <v>38</v>
      </c>
      <c r="E208" s="5">
        <v>70</v>
      </c>
      <c r="F208" s="5">
        <v>52</v>
      </c>
      <c r="G208" s="5">
        <v>99</v>
      </c>
      <c r="H208" s="5">
        <v>33</v>
      </c>
      <c r="I208" s="5">
        <v>88</v>
      </c>
      <c r="J208" s="5">
        <v>74</v>
      </c>
      <c r="K208" s="5">
        <v>94</v>
      </c>
      <c r="L208">
        <v>2</v>
      </c>
      <c r="M208" t="str">
        <f>VLOOKUP(L208,group,2,0)</f>
        <v>미슐랭타이어그룹</v>
      </c>
    </row>
    <row r="209" spans="1:13" ht="16.5">
      <c r="A209" s="5">
        <v>208</v>
      </c>
      <c r="B209" s="5">
        <v>158</v>
      </c>
      <c r="C209" s="5">
        <v>136</v>
      </c>
      <c r="D209" s="5">
        <v>38</v>
      </c>
      <c r="E209" s="5">
        <v>73</v>
      </c>
      <c r="F209" s="5">
        <v>54</v>
      </c>
      <c r="G209" s="5">
        <v>101</v>
      </c>
      <c r="H209" s="5">
        <v>31</v>
      </c>
      <c r="I209" s="5">
        <v>86</v>
      </c>
      <c r="J209" s="5">
        <v>72</v>
      </c>
      <c r="K209" s="5">
        <v>96</v>
      </c>
      <c r="L209">
        <v>2</v>
      </c>
      <c r="M209" t="str">
        <f>VLOOKUP(L209,group,2,0)</f>
        <v>미슐랭타이어그룹</v>
      </c>
    </row>
    <row r="210" spans="1:13" ht="16.5">
      <c r="A210" s="5">
        <v>209</v>
      </c>
      <c r="B210" s="5">
        <v>158</v>
      </c>
      <c r="C210" s="5">
        <v>138</v>
      </c>
      <c r="D210" s="5">
        <v>39</v>
      </c>
      <c r="E210" s="5">
        <v>74</v>
      </c>
      <c r="F210" s="5">
        <v>52</v>
      </c>
      <c r="G210" s="5">
        <v>103</v>
      </c>
      <c r="H210" s="5">
        <v>33</v>
      </c>
      <c r="I210" s="5">
        <v>90</v>
      </c>
      <c r="J210" s="5">
        <v>73</v>
      </c>
      <c r="K210" s="5">
        <v>96</v>
      </c>
      <c r="L210">
        <v>2</v>
      </c>
      <c r="M210" t="str">
        <f>VLOOKUP(L210,group,2,0)</f>
        <v>미슐랭타이어그룹</v>
      </c>
    </row>
    <row r="211" spans="1:13" ht="16.5">
      <c r="A211" s="5">
        <v>210</v>
      </c>
      <c r="B211" s="5">
        <v>161</v>
      </c>
      <c r="C211" s="5">
        <v>140</v>
      </c>
      <c r="D211" s="5">
        <v>39</v>
      </c>
      <c r="E211" s="5">
        <v>73</v>
      </c>
      <c r="F211" s="5">
        <v>52</v>
      </c>
      <c r="G211" s="5">
        <v>103</v>
      </c>
      <c r="H211" s="5">
        <v>33</v>
      </c>
      <c r="I211" s="5">
        <v>86</v>
      </c>
      <c r="J211" s="5">
        <v>70</v>
      </c>
      <c r="K211" s="5">
        <v>95</v>
      </c>
      <c r="L211">
        <v>2</v>
      </c>
      <c r="M211" t="str">
        <f>VLOOKUP(L211,group,2,0)</f>
        <v>미슐랭타이어그룹</v>
      </c>
    </row>
    <row r="212" spans="1:13" ht="16.5">
      <c r="A212" s="5">
        <v>211</v>
      </c>
      <c r="B212" s="5">
        <v>160</v>
      </c>
      <c r="C212" s="5">
        <v>138</v>
      </c>
      <c r="D212" s="5">
        <v>38</v>
      </c>
      <c r="E212" s="5">
        <v>73</v>
      </c>
      <c r="F212" s="5">
        <v>54</v>
      </c>
      <c r="G212" s="5">
        <v>103</v>
      </c>
      <c r="H212" s="5">
        <v>30</v>
      </c>
      <c r="I212" s="5">
        <v>79</v>
      </c>
      <c r="J212" s="5">
        <v>63</v>
      </c>
      <c r="K212" s="5">
        <v>90</v>
      </c>
      <c r="L212">
        <v>1</v>
      </c>
      <c r="M212" t="str">
        <f>VLOOKUP(L212,group,2,0)</f>
        <v>나폴레옹</v>
      </c>
    </row>
    <row r="213" spans="1:13" ht="16.5">
      <c r="A213" s="5">
        <v>212</v>
      </c>
      <c r="B213" s="5">
        <v>164</v>
      </c>
      <c r="C213" s="5">
        <v>142</v>
      </c>
      <c r="D213" s="5">
        <v>43</v>
      </c>
      <c r="E213" s="5">
        <v>73</v>
      </c>
      <c r="F213" s="5">
        <v>52</v>
      </c>
      <c r="G213" s="5">
        <v>103</v>
      </c>
      <c r="H213" s="5">
        <v>35</v>
      </c>
      <c r="I213" s="5">
        <v>84</v>
      </c>
      <c r="J213" s="5">
        <v>70</v>
      </c>
      <c r="K213" s="5">
        <v>98</v>
      </c>
      <c r="L213">
        <v>2</v>
      </c>
      <c r="M213" t="str">
        <f>VLOOKUP(L213,group,2,0)</f>
        <v>미슐랭타이어그룹</v>
      </c>
    </row>
    <row r="214" spans="1:13" ht="16.5">
      <c r="A214" s="5">
        <v>213</v>
      </c>
      <c r="B214" s="5">
        <v>163</v>
      </c>
      <c r="C214" s="5">
        <v>140</v>
      </c>
      <c r="D214" s="5">
        <v>42</v>
      </c>
      <c r="E214" s="5">
        <v>70</v>
      </c>
      <c r="F214" s="5">
        <v>51</v>
      </c>
      <c r="G214" s="5">
        <v>100</v>
      </c>
      <c r="H214" s="5">
        <v>32</v>
      </c>
      <c r="I214" s="5">
        <v>88</v>
      </c>
      <c r="J214" s="5">
        <v>72</v>
      </c>
      <c r="K214" s="5">
        <v>98</v>
      </c>
      <c r="L214">
        <v>2</v>
      </c>
      <c r="M214" t="str">
        <f>VLOOKUP(L214,group,2,0)</f>
        <v>미슐랭타이어그룹</v>
      </c>
    </row>
    <row r="215" spans="1:13" ht="16.5">
      <c r="A215" s="5">
        <v>214</v>
      </c>
      <c r="B215" s="5">
        <v>160</v>
      </c>
      <c r="C215" s="5">
        <v>136</v>
      </c>
      <c r="D215" s="5">
        <v>37</v>
      </c>
      <c r="E215" s="5">
        <v>71</v>
      </c>
      <c r="F215" s="5">
        <v>52</v>
      </c>
      <c r="G215" s="5">
        <v>99</v>
      </c>
      <c r="H215" s="5">
        <v>32</v>
      </c>
      <c r="I215" s="5">
        <v>82</v>
      </c>
      <c r="J215" s="5">
        <v>68</v>
      </c>
      <c r="K215" s="5">
        <v>96</v>
      </c>
      <c r="L215">
        <v>2</v>
      </c>
      <c r="M215" t="str">
        <f>VLOOKUP(L215,group,2,0)</f>
        <v>미슐랭타이어그룹</v>
      </c>
    </row>
    <row r="216" spans="1:13" ht="16.5">
      <c r="A216" s="5">
        <v>215</v>
      </c>
      <c r="B216" s="5">
        <v>155</v>
      </c>
      <c r="C216" s="5">
        <v>133</v>
      </c>
      <c r="D216" s="5">
        <v>37</v>
      </c>
      <c r="E216" s="5">
        <v>72</v>
      </c>
      <c r="F216" s="5">
        <v>52</v>
      </c>
      <c r="G216" s="5">
        <v>98</v>
      </c>
      <c r="H216" s="5">
        <v>32</v>
      </c>
      <c r="I216" s="5">
        <v>92</v>
      </c>
      <c r="J216" s="5">
        <v>72</v>
      </c>
      <c r="K216" s="5">
        <v>98</v>
      </c>
      <c r="L216">
        <v>2</v>
      </c>
      <c r="M216" t="str">
        <f>VLOOKUP(L216,group,2,0)</f>
        <v>미슐랭타이어그룹</v>
      </c>
    </row>
    <row r="217" spans="1:13" ht="16.5">
      <c r="A217" s="5">
        <v>216</v>
      </c>
      <c r="B217" s="5">
        <v>157</v>
      </c>
      <c r="C217" s="5">
        <v>137</v>
      </c>
      <c r="D217" s="5">
        <v>36</v>
      </c>
      <c r="E217" s="5">
        <v>69</v>
      </c>
      <c r="F217" s="5">
        <v>50</v>
      </c>
      <c r="G217" s="5">
        <v>102</v>
      </c>
      <c r="H217" s="5">
        <v>31</v>
      </c>
      <c r="I217" s="5">
        <v>85</v>
      </c>
      <c r="J217" s="5">
        <v>71</v>
      </c>
      <c r="K217" s="5">
        <v>96</v>
      </c>
      <c r="L217">
        <v>2</v>
      </c>
      <c r="M217" t="str">
        <f>VLOOKUP(L217,group,2,0)</f>
        <v>미슐랭타이어그룹</v>
      </c>
    </row>
    <row r="218" spans="1:13" ht="16.5">
      <c r="A218" s="5">
        <v>217</v>
      </c>
      <c r="B218" s="5">
        <v>164</v>
      </c>
      <c r="C218" s="5">
        <v>144</v>
      </c>
      <c r="D218" s="5">
        <v>41</v>
      </c>
      <c r="E218" s="5">
        <v>73</v>
      </c>
      <c r="F218" s="5">
        <v>55</v>
      </c>
      <c r="G218" s="5">
        <v>105</v>
      </c>
      <c r="H218" s="5">
        <v>34</v>
      </c>
      <c r="I218" s="5">
        <v>89</v>
      </c>
      <c r="J218" s="5">
        <v>72</v>
      </c>
      <c r="K218" s="5">
        <v>98</v>
      </c>
      <c r="L218">
        <v>2</v>
      </c>
      <c r="M218" t="str">
        <f>VLOOKUP(L218,group,2,0)</f>
        <v>미슐랭타이어그룹</v>
      </c>
    </row>
    <row r="219" spans="1:13" ht="16.5">
      <c r="A219" s="5">
        <v>218</v>
      </c>
      <c r="B219" s="5">
        <v>160</v>
      </c>
      <c r="C219" s="5">
        <v>134</v>
      </c>
      <c r="D219" s="5">
        <v>36</v>
      </c>
      <c r="E219" s="5">
        <v>70</v>
      </c>
      <c r="F219" s="5">
        <v>51</v>
      </c>
      <c r="G219" s="5">
        <v>100</v>
      </c>
      <c r="H219" s="5">
        <v>31</v>
      </c>
      <c r="I219" s="5">
        <v>87</v>
      </c>
      <c r="J219" s="5">
        <v>69</v>
      </c>
      <c r="K219" s="5">
        <v>91</v>
      </c>
      <c r="L219">
        <v>2</v>
      </c>
      <c r="M219" t="str">
        <f>VLOOKUP(L219,group,2,0)</f>
        <v>미슐랭타이어그룹</v>
      </c>
    </row>
    <row r="220" spans="1:13" ht="16.5">
      <c r="A220" s="5">
        <v>219</v>
      </c>
      <c r="B220" s="5">
        <v>158</v>
      </c>
      <c r="C220" s="5">
        <v>134</v>
      </c>
      <c r="D220" s="5">
        <v>36</v>
      </c>
      <c r="E220" s="5">
        <v>70</v>
      </c>
      <c r="F220" s="5">
        <v>51</v>
      </c>
      <c r="G220" s="5">
        <v>99</v>
      </c>
      <c r="H220" s="5">
        <v>30</v>
      </c>
      <c r="I220" s="5">
        <v>81</v>
      </c>
      <c r="J220" s="5">
        <v>67</v>
      </c>
      <c r="K220" s="5">
        <v>89</v>
      </c>
      <c r="L220">
        <v>4</v>
      </c>
      <c r="M220" t="str">
        <f>VLOOKUP(L220,group,2,0)</f>
        <v>롱다리</v>
      </c>
    </row>
    <row r="221" spans="1:13" ht="16.5">
      <c r="A221" s="5">
        <v>220</v>
      </c>
      <c r="B221" s="5">
        <v>160</v>
      </c>
      <c r="C221" s="5">
        <v>137</v>
      </c>
      <c r="D221" s="5">
        <v>36</v>
      </c>
      <c r="E221" s="5">
        <v>70</v>
      </c>
      <c r="F221" s="5">
        <v>51</v>
      </c>
      <c r="G221" s="5">
        <v>103</v>
      </c>
      <c r="H221" s="5">
        <v>31</v>
      </c>
      <c r="I221" s="5">
        <v>89</v>
      </c>
      <c r="J221" s="5">
        <v>73</v>
      </c>
      <c r="K221" s="5">
        <v>93</v>
      </c>
      <c r="L221">
        <v>2</v>
      </c>
      <c r="M221" t="str">
        <f>VLOOKUP(L221,group,2,0)</f>
        <v>미슐랭타이어그룹</v>
      </c>
    </row>
    <row r="222" spans="1:13" ht="16.5">
      <c r="A222" s="5">
        <v>221</v>
      </c>
      <c r="B222" s="5">
        <v>158</v>
      </c>
      <c r="C222" s="5">
        <v>136</v>
      </c>
      <c r="D222" s="5">
        <v>38</v>
      </c>
      <c r="E222" s="5">
        <v>69</v>
      </c>
      <c r="F222" s="5">
        <v>51</v>
      </c>
      <c r="G222" s="5">
        <v>99</v>
      </c>
      <c r="H222" s="5">
        <v>33</v>
      </c>
      <c r="I222" s="5">
        <v>86</v>
      </c>
      <c r="J222" s="5">
        <v>74</v>
      </c>
      <c r="K222" s="5">
        <v>100</v>
      </c>
      <c r="L222">
        <v>2</v>
      </c>
      <c r="M222" t="str">
        <f>VLOOKUP(L222,group,2,0)</f>
        <v>미슐랭타이어그룹</v>
      </c>
    </row>
    <row r="223" spans="1:13" ht="16.5">
      <c r="A223" s="5">
        <v>222</v>
      </c>
      <c r="B223" s="5">
        <v>162</v>
      </c>
      <c r="C223" s="5">
        <v>140</v>
      </c>
      <c r="D223" s="5">
        <v>39</v>
      </c>
      <c r="E223" s="5">
        <v>73</v>
      </c>
      <c r="F223" s="5">
        <v>54</v>
      </c>
      <c r="G223" s="5">
        <v>103</v>
      </c>
      <c r="H223" s="5">
        <v>33</v>
      </c>
      <c r="I223" s="5">
        <v>89</v>
      </c>
      <c r="J223" s="5">
        <v>75</v>
      </c>
      <c r="K223" s="5">
        <v>99</v>
      </c>
      <c r="L223">
        <v>2</v>
      </c>
      <c r="M223" t="str">
        <f>VLOOKUP(L223,group,2,0)</f>
        <v>미슐랭타이어그룹</v>
      </c>
    </row>
    <row r="224" spans="1:13" ht="16.5">
      <c r="A224" s="5">
        <v>223</v>
      </c>
      <c r="B224" s="5">
        <v>165</v>
      </c>
      <c r="C224" s="5">
        <v>140</v>
      </c>
      <c r="D224" s="5">
        <v>38</v>
      </c>
      <c r="E224" s="5">
        <v>75</v>
      </c>
      <c r="F224" s="5">
        <v>56</v>
      </c>
      <c r="G224" s="5">
        <v>102</v>
      </c>
      <c r="H224" s="5">
        <v>33</v>
      </c>
      <c r="I224" s="5">
        <v>99</v>
      </c>
      <c r="J224" s="5">
        <v>80</v>
      </c>
      <c r="K224" s="5">
        <v>104</v>
      </c>
      <c r="L224">
        <v>3</v>
      </c>
      <c r="M224" t="str">
        <f>VLOOKUP(L224,group,2,0)</f>
        <v>정상인</v>
      </c>
    </row>
    <row r="225" spans="1:13" ht="16.5">
      <c r="A225" s="5">
        <v>224</v>
      </c>
      <c r="B225" s="5">
        <v>156</v>
      </c>
      <c r="C225" s="5">
        <v>133</v>
      </c>
      <c r="D225" s="5">
        <v>35</v>
      </c>
      <c r="E225" s="5">
        <v>69</v>
      </c>
      <c r="F225" s="5">
        <v>52</v>
      </c>
      <c r="G225" s="5">
        <v>101</v>
      </c>
      <c r="H225" s="5">
        <v>31</v>
      </c>
      <c r="I225" s="5">
        <v>80</v>
      </c>
      <c r="J225" s="5">
        <v>65</v>
      </c>
      <c r="K225" s="5">
        <v>90</v>
      </c>
      <c r="L225">
        <v>4</v>
      </c>
      <c r="M225" t="str">
        <f>VLOOKUP(L225,group,2,0)</f>
        <v>롱다리</v>
      </c>
    </row>
    <row r="226" spans="1:13" ht="16.5">
      <c r="A226" s="5">
        <v>225</v>
      </c>
      <c r="B226" s="5">
        <v>162</v>
      </c>
      <c r="C226" s="5">
        <v>140</v>
      </c>
      <c r="D226" s="5">
        <v>36</v>
      </c>
      <c r="E226" s="5">
        <v>73</v>
      </c>
      <c r="F226" s="5">
        <v>53</v>
      </c>
      <c r="G226" s="5">
        <v>104</v>
      </c>
      <c r="H226" s="5">
        <v>32</v>
      </c>
      <c r="I226" s="5">
        <v>87</v>
      </c>
      <c r="J226" s="5">
        <v>70</v>
      </c>
      <c r="K226" s="5">
        <v>96</v>
      </c>
      <c r="L226">
        <v>2</v>
      </c>
      <c r="M226" t="str">
        <f>VLOOKUP(L226,group,2,0)</f>
        <v>미슐랭타이어그룹</v>
      </c>
    </row>
    <row r="227" spans="1:13" ht="16.5">
      <c r="A227" s="5">
        <v>226</v>
      </c>
      <c r="B227" s="5">
        <v>155</v>
      </c>
      <c r="C227" s="5">
        <v>132</v>
      </c>
      <c r="D227" s="5">
        <v>35</v>
      </c>
      <c r="E227" s="5">
        <v>69</v>
      </c>
      <c r="F227" s="5">
        <v>52</v>
      </c>
      <c r="G227" s="5">
        <v>101</v>
      </c>
      <c r="H227" s="5">
        <v>32</v>
      </c>
      <c r="I227" s="5">
        <v>82</v>
      </c>
      <c r="J227" s="5">
        <v>68</v>
      </c>
      <c r="K227" s="5">
        <v>89</v>
      </c>
      <c r="L227">
        <v>4</v>
      </c>
      <c r="M227" t="str">
        <f>VLOOKUP(L227,group,2,0)</f>
        <v>롱다리</v>
      </c>
    </row>
    <row r="228" spans="1:13" ht="16.5">
      <c r="A228" s="5">
        <v>227</v>
      </c>
      <c r="B228" s="5">
        <v>151</v>
      </c>
      <c r="C228" s="5">
        <v>127</v>
      </c>
      <c r="D228" s="5">
        <v>36</v>
      </c>
      <c r="E228" s="5">
        <v>69</v>
      </c>
      <c r="F228" s="5">
        <v>51</v>
      </c>
      <c r="G228" s="5">
        <v>95</v>
      </c>
      <c r="H228" s="5">
        <v>31</v>
      </c>
      <c r="I228" s="5">
        <v>97</v>
      </c>
      <c r="J228" s="5">
        <v>80</v>
      </c>
      <c r="K228" s="5">
        <v>96</v>
      </c>
      <c r="L228">
        <v>2</v>
      </c>
      <c r="M228" t="str">
        <f>VLOOKUP(L228,group,2,0)</f>
        <v>미슐랭타이어그룹</v>
      </c>
    </row>
    <row r="229" spans="1:13" ht="16.5">
      <c r="A229" s="5">
        <v>228</v>
      </c>
      <c r="B229" s="5">
        <v>156</v>
      </c>
      <c r="C229" s="5">
        <v>136</v>
      </c>
      <c r="D229" s="5">
        <v>37</v>
      </c>
      <c r="E229" s="5">
        <v>70</v>
      </c>
      <c r="F229" s="5">
        <v>51</v>
      </c>
      <c r="G229" s="5">
        <v>100</v>
      </c>
      <c r="H229" s="5">
        <v>32</v>
      </c>
      <c r="I229" s="5">
        <v>84</v>
      </c>
      <c r="J229" s="5">
        <v>67</v>
      </c>
      <c r="K229" s="5">
        <v>90</v>
      </c>
      <c r="L229">
        <v>4</v>
      </c>
      <c r="M229" t="str">
        <f>VLOOKUP(L229,group,2,0)</f>
        <v>롱다리</v>
      </c>
    </row>
    <row r="230" spans="1:13" ht="16.5">
      <c r="A230" s="5">
        <v>229</v>
      </c>
      <c r="B230" s="5">
        <v>154</v>
      </c>
      <c r="C230" s="5">
        <v>132</v>
      </c>
      <c r="D230" s="5">
        <v>37</v>
      </c>
      <c r="E230" s="5">
        <v>69</v>
      </c>
      <c r="F230" s="5">
        <v>50</v>
      </c>
      <c r="G230" s="5">
        <v>96</v>
      </c>
      <c r="H230" s="5">
        <v>31</v>
      </c>
      <c r="I230" s="5">
        <v>88</v>
      </c>
      <c r="J230" s="5">
        <v>69</v>
      </c>
      <c r="K230" s="5">
        <v>97</v>
      </c>
      <c r="L230">
        <v>4</v>
      </c>
      <c r="M230" t="str">
        <f>VLOOKUP(L230,group,2,0)</f>
        <v>롱다리</v>
      </c>
    </row>
    <row r="231" spans="1:13" ht="16.5">
      <c r="A231" s="5">
        <v>230</v>
      </c>
      <c r="B231" s="5">
        <v>163</v>
      </c>
      <c r="C231" s="5">
        <v>143</v>
      </c>
      <c r="D231" s="5">
        <v>39</v>
      </c>
      <c r="E231" s="5">
        <v>77</v>
      </c>
      <c r="F231" s="5">
        <v>56</v>
      </c>
      <c r="G231" s="5">
        <v>105</v>
      </c>
      <c r="H231" s="5">
        <v>36</v>
      </c>
      <c r="I231" s="5">
        <v>102</v>
      </c>
      <c r="J231" s="5">
        <v>83</v>
      </c>
      <c r="K231" s="5">
        <v>106</v>
      </c>
      <c r="L231">
        <v>3</v>
      </c>
      <c r="M231" t="str">
        <f>VLOOKUP(L231,group,2,0)</f>
        <v>정상인</v>
      </c>
    </row>
    <row r="232" spans="1:13" ht="16.5">
      <c r="A232" s="5">
        <v>231</v>
      </c>
      <c r="B232" s="5">
        <v>168</v>
      </c>
      <c r="C232" s="5">
        <v>139</v>
      </c>
      <c r="D232" s="5">
        <v>41</v>
      </c>
      <c r="E232" s="5">
        <v>74</v>
      </c>
      <c r="F232" s="5">
        <v>55</v>
      </c>
      <c r="G232" s="5">
        <v>107</v>
      </c>
      <c r="H232" s="5">
        <v>30</v>
      </c>
      <c r="I232" s="5">
        <v>81</v>
      </c>
      <c r="J232" s="5">
        <v>63</v>
      </c>
      <c r="K232" s="5">
        <v>91</v>
      </c>
      <c r="L232">
        <v>1</v>
      </c>
      <c r="M232" t="str">
        <f>VLOOKUP(L232,group,2,0)</f>
        <v>나폴레옹</v>
      </c>
    </row>
    <row r="233" spans="1:13" ht="16.5">
      <c r="A233" s="5">
        <v>232</v>
      </c>
      <c r="B233" s="5">
        <v>160</v>
      </c>
      <c r="C233" s="5">
        <v>136</v>
      </c>
      <c r="D233" s="5">
        <v>35</v>
      </c>
      <c r="E233" s="5">
        <v>71</v>
      </c>
      <c r="F233" s="5">
        <v>52</v>
      </c>
      <c r="G233" s="5">
        <v>103</v>
      </c>
      <c r="H233" s="5">
        <v>29</v>
      </c>
      <c r="I233" s="5">
        <v>80</v>
      </c>
      <c r="J233" s="5">
        <v>61</v>
      </c>
      <c r="K233" s="5">
        <v>86</v>
      </c>
      <c r="L233">
        <v>1</v>
      </c>
      <c r="M233" t="str">
        <f>VLOOKUP(L233,group,2,0)</f>
        <v>나폴레옹</v>
      </c>
    </row>
    <row r="234" spans="1:13" ht="16.5">
      <c r="A234" s="5">
        <v>233</v>
      </c>
      <c r="B234" s="5">
        <v>157</v>
      </c>
      <c r="C234" s="5">
        <v>134</v>
      </c>
      <c r="D234" s="5">
        <v>36</v>
      </c>
      <c r="E234" s="5">
        <v>70</v>
      </c>
      <c r="F234" s="5">
        <v>52</v>
      </c>
      <c r="G234" s="5">
        <v>102</v>
      </c>
      <c r="H234" s="5">
        <v>31</v>
      </c>
      <c r="I234" s="5">
        <v>85</v>
      </c>
      <c r="J234" s="5">
        <v>73</v>
      </c>
      <c r="K234" s="5">
        <v>93</v>
      </c>
      <c r="L234">
        <v>2</v>
      </c>
      <c r="M234" t="str">
        <f>VLOOKUP(L234,group,2,0)</f>
        <v>미슐랭타이어그룹</v>
      </c>
    </row>
    <row r="235" spans="1:13" ht="16.5">
      <c r="A235" s="5">
        <v>234</v>
      </c>
      <c r="B235" s="5">
        <v>157</v>
      </c>
      <c r="C235" s="5">
        <v>136</v>
      </c>
      <c r="D235" s="5">
        <v>40</v>
      </c>
      <c r="E235" s="5">
        <v>68</v>
      </c>
      <c r="F235" s="5">
        <v>50</v>
      </c>
      <c r="G235" s="5">
        <v>100</v>
      </c>
      <c r="H235" s="5">
        <v>31</v>
      </c>
      <c r="I235" s="5">
        <v>85</v>
      </c>
      <c r="J235" s="5">
        <v>73</v>
      </c>
      <c r="K235" s="5">
        <v>97</v>
      </c>
      <c r="L235">
        <v>2</v>
      </c>
      <c r="M235" t="str">
        <f>VLOOKUP(L235,group,2,0)</f>
        <v>미슐랭타이어그룹</v>
      </c>
    </row>
    <row r="236" spans="1:13" ht="16.5">
      <c r="A236" s="5">
        <v>235</v>
      </c>
      <c r="B236" s="5">
        <v>155</v>
      </c>
      <c r="C236" s="5">
        <v>131</v>
      </c>
      <c r="D236" s="5">
        <v>36</v>
      </c>
      <c r="E236" s="5">
        <v>69</v>
      </c>
      <c r="F236" s="5">
        <v>50</v>
      </c>
      <c r="G236" s="5">
        <v>97</v>
      </c>
      <c r="H236" s="5">
        <v>31</v>
      </c>
      <c r="I236" s="5">
        <v>85</v>
      </c>
      <c r="J236" s="5">
        <v>66</v>
      </c>
      <c r="K236" s="5">
        <v>88</v>
      </c>
      <c r="L236">
        <v>4</v>
      </c>
      <c r="M236" t="str">
        <f>VLOOKUP(L236,group,2,0)</f>
        <v>롱다리</v>
      </c>
    </row>
    <row r="237" spans="1:13" ht="16.5">
      <c r="A237" s="5">
        <v>236</v>
      </c>
      <c r="B237" s="5">
        <v>158</v>
      </c>
      <c r="C237" s="5">
        <v>138</v>
      </c>
      <c r="D237" s="5">
        <v>39</v>
      </c>
      <c r="E237" s="5">
        <v>68</v>
      </c>
      <c r="F237" s="5">
        <v>52</v>
      </c>
      <c r="G237" s="5">
        <v>103</v>
      </c>
      <c r="H237" s="5">
        <v>29</v>
      </c>
      <c r="I237" s="5">
        <v>77</v>
      </c>
      <c r="J237" s="5">
        <v>63</v>
      </c>
      <c r="K237" s="5">
        <v>92</v>
      </c>
      <c r="L237">
        <v>1</v>
      </c>
      <c r="M237" t="str">
        <f>VLOOKUP(L237,group,2,0)</f>
        <v>나폴레옹</v>
      </c>
    </row>
    <row r="238" spans="1:13" ht="16.5">
      <c r="A238" s="5">
        <v>237</v>
      </c>
      <c r="B238" s="5">
        <v>163</v>
      </c>
      <c r="C238" s="5">
        <v>140</v>
      </c>
      <c r="D238" s="5">
        <v>38</v>
      </c>
      <c r="E238" s="5">
        <v>72</v>
      </c>
      <c r="F238" s="5">
        <v>53</v>
      </c>
      <c r="G238" s="5">
        <v>105</v>
      </c>
      <c r="H238" s="5">
        <v>32</v>
      </c>
      <c r="I238" s="5">
        <v>86</v>
      </c>
      <c r="J238" s="5">
        <v>70</v>
      </c>
      <c r="K238" s="5">
        <v>97</v>
      </c>
      <c r="L238">
        <v>2</v>
      </c>
      <c r="M238" t="str">
        <f>VLOOKUP(L238,group,2,0)</f>
        <v>미슐랭타이어그룹</v>
      </c>
    </row>
    <row r="239" spans="1:13" ht="16.5">
      <c r="A239" s="5">
        <v>238</v>
      </c>
      <c r="B239" s="5">
        <v>155</v>
      </c>
      <c r="C239" s="5">
        <v>132</v>
      </c>
      <c r="D239" s="5">
        <v>37</v>
      </c>
      <c r="E239" s="5">
        <v>66</v>
      </c>
      <c r="F239" s="5">
        <v>48</v>
      </c>
      <c r="G239" s="5">
        <v>96</v>
      </c>
      <c r="H239" s="5">
        <v>30</v>
      </c>
      <c r="I239" s="5">
        <v>76</v>
      </c>
      <c r="J239" s="5">
        <v>61</v>
      </c>
      <c r="K239" s="5">
        <v>88</v>
      </c>
      <c r="L239">
        <v>4</v>
      </c>
      <c r="M239" t="str">
        <f>VLOOKUP(L239,group,2,0)</f>
        <v>롱다리</v>
      </c>
    </row>
    <row r="240" spans="1:13" ht="16.5">
      <c r="A240" s="5">
        <v>239</v>
      </c>
      <c r="B240" s="5">
        <v>163</v>
      </c>
      <c r="C240" s="5">
        <v>141</v>
      </c>
      <c r="D240" s="5">
        <v>39</v>
      </c>
      <c r="E240" s="5">
        <v>72</v>
      </c>
      <c r="F240" s="5">
        <v>52</v>
      </c>
      <c r="G240" s="5">
        <v>101</v>
      </c>
      <c r="H240" s="5">
        <v>33</v>
      </c>
      <c r="I240" s="5">
        <v>84</v>
      </c>
      <c r="J240" s="5">
        <v>69</v>
      </c>
      <c r="K240" s="5">
        <v>96</v>
      </c>
      <c r="L240">
        <v>2</v>
      </c>
      <c r="M240" t="str">
        <f>VLOOKUP(L240,group,2,0)</f>
        <v>미슐랭타이어그룹</v>
      </c>
    </row>
    <row r="241" spans="1:13" ht="16.5">
      <c r="A241" s="5">
        <v>240</v>
      </c>
      <c r="B241" s="5">
        <v>162</v>
      </c>
      <c r="C241" s="5">
        <v>138</v>
      </c>
      <c r="D241" s="5">
        <v>40</v>
      </c>
      <c r="E241" s="5">
        <v>70</v>
      </c>
      <c r="F241" s="5">
        <v>53</v>
      </c>
      <c r="G241" s="5">
        <v>100</v>
      </c>
      <c r="H241" s="5">
        <v>29</v>
      </c>
      <c r="I241" s="5">
        <v>75</v>
      </c>
      <c r="J241" s="5">
        <v>61</v>
      </c>
      <c r="K241" s="5">
        <v>92</v>
      </c>
      <c r="L241">
        <v>1</v>
      </c>
      <c r="M241" t="str">
        <f>VLOOKUP(L241,group,2,0)</f>
        <v>나폴레옹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6"/>
  <sheetViews>
    <sheetView workbookViewId="0">
      <selection activeCell="F14" sqref="F14"/>
    </sheetView>
  </sheetViews>
  <sheetFormatPr defaultRowHeight="13.5"/>
  <cols>
    <col min="1" max="13" width="9.5546875" style="6" customWidth="1"/>
  </cols>
  <sheetData>
    <row r="1" spans="1:13" s="13" customFormat="1" ht="18.600000000000001" customHeight="1">
      <c r="A1" s="11" t="s">
        <v>75</v>
      </c>
      <c r="B1" s="12" t="s">
        <v>77</v>
      </c>
      <c r="C1" s="12" t="s">
        <v>79</v>
      </c>
      <c r="D1" s="12" t="s">
        <v>81</v>
      </c>
      <c r="E1" s="12" t="s">
        <v>83</v>
      </c>
      <c r="F1" s="12" t="s">
        <v>85</v>
      </c>
      <c r="G1" s="12" t="s">
        <v>87</v>
      </c>
      <c r="H1" s="12" t="s">
        <v>89</v>
      </c>
      <c r="I1" s="12" t="s">
        <v>91</v>
      </c>
      <c r="J1" s="12" t="s">
        <v>93</v>
      </c>
      <c r="K1" s="12" t="s">
        <v>95</v>
      </c>
      <c r="L1" s="12" t="s">
        <v>97</v>
      </c>
      <c r="M1" s="12" t="s">
        <v>99</v>
      </c>
    </row>
    <row r="2" spans="1:13" ht="16.5">
      <c r="A2" s="9" t="s">
        <v>50</v>
      </c>
      <c r="B2" s="10">
        <v>10.8</v>
      </c>
      <c r="C2" s="10">
        <v>12.6</v>
      </c>
      <c r="D2" s="10">
        <v>123.5</v>
      </c>
      <c r="E2" s="10">
        <v>41.1</v>
      </c>
      <c r="F2" s="10">
        <v>137.6</v>
      </c>
      <c r="G2" s="10">
        <v>54.5</v>
      </c>
      <c r="H2" s="10">
        <v>274.10000000000002</v>
      </c>
      <c r="I2" s="10">
        <v>237.6</v>
      </c>
      <c r="J2" s="10">
        <v>241.9</v>
      </c>
      <c r="K2" s="10">
        <v>39.5</v>
      </c>
      <c r="L2" s="10">
        <v>26.4</v>
      </c>
      <c r="M2" s="10">
        <v>12.7</v>
      </c>
    </row>
    <row r="3" spans="1:13" ht="16.5">
      <c r="A3" s="9" t="s">
        <v>51</v>
      </c>
      <c r="B3" s="10">
        <v>4.5999999999999996</v>
      </c>
      <c r="C3" s="10">
        <v>115</v>
      </c>
      <c r="D3" s="10">
        <v>75.5</v>
      </c>
      <c r="E3" s="10">
        <v>65.5</v>
      </c>
      <c r="F3" s="10">
        <v>116.6</v>
      </c>
      <c r="G3" s="10">
        <v>94.5</v>
      </c>
      <c r="H3" s="10">
        <v>301.5</v>
      </c>
      <c r="I3" s="10">
        <v>128.1</v>
      </c>
      <c r="J3" s="10">
        <v>210.2</v>
      </c>
      <c r="K3" s="10">
        <v>119</v>
      </c>
      <c r="L3" s="10">
        <v>0</v>
      </c>
      <c r="M3" s="10">
        <v>46</v>
      </c>
    </row>
    <row r="4" spans="1:13" ht="16.5">
      <c r="A4" s="9" t="s">
        <v>52</v>
      </c>
      <c r="B4" s="10">
        <v>3.5</v>
      </c>
      <c r="C4" s="10">
        <v>10</v>
      </c>
      <c r="D4" s="10">
        <v>108.3</v>
      </c>
      <c r="E4" s="10">
        <v>28</v>
      </c>
      <c r="F4" s="10">
        <v>134.1</v>
      </c>
      <c r="G4" s="10">
        <v>59.5</v>
      </c>
      <c r="H4" s="10">
        <v>228.5</v>
      </c>
      <c r="I4" s="10">
        <v>239</v>
      </c>
      <c r="J4" s="10">
        <v>224.4</v>
      </c>
      <c r="K4" s="10">
        <v>52.7</v>
      </c>
      <c r="L4" s="10">
        <v>24.9</v>
      </c>
      <c r="M4" s="10">
        <v>7.1</v>
      </c>
    </row>
    <row r="5" spans="1:13" ht="16.5">
      <c r="A5" s="9" t="s">
        <v>53</v>
      </c>
      <c r="B5" s="10">
        <v>9.3000000000000007</v>
      </c>
      <c r="C5" s="10">
        <v>15.1</v>
      </c>
      <c r="D5" s="10">
        <v>135.30000000000001</v>
      </c>
      <c r="E5" s="10">
        <v>24.2</v>
      </c>
      <c r="F5" s="10">
        <v>146.69999999999999</v>
      </c>
      <c r="G5" s="10">
        <v>74.2</v>
      </c>
      <c r="H5" s="10">
        <v>269.7</v>
      </c>
      <c r="I5" s="10">
        <v>295</v>
      </c>
      <c r="J5" s="10">
        <v>268.8</v>
      </c>
      <c r="K5" s="10">
        <v>18.3</v>
      </c>
      <c r="L5" s="10">
        <v>57.1</v>
      </c>
      <c r="M5" s="10">
        <v>11.3</v>
      </c>
    </row>
    <row r="6" spans="1:13" ht="16.5">
      <c r="A6" s="9" t="s">
        <v>54</v>
      </c>
      <c r="B6" s="10">
        <v>23.3</v>
      </c>
      <c r="C6" s="10">
        <v>7.2</v>
      </c>
      <c r="D6" s="10">
        <v>112.6</v>
      </c>
      <c r="E6" s="10">
        <v>27.4</v>
      </c>
      <c r="F6" s="10">
        <v>102.1</v>
      </c>
      <c r="G6" s="10">
        <v>52.3</v>
      </c>
      <c r="H6" s="10">
        <v>212.8</v>
      </c>
      <c r="I6" s="10">
        <v>206.8</v>
      </c>
      <c r="J6" s="10">
        <v>397.8</v>
      </c>
      <c r="K6" s="10">
        <v>87.3</v>
      </c>
      <c r="L6" s="10">
        <v>33.9</v>
      </c>
      <c r="M6" s="10">
        <v>1.2</v>
      </c>
    </row>
    <row r="7" spans="1:13" ht="16.5">
      <c r="A7" s="9" t="s">
        <v>55</v>
      </c>
      <c r="B7" s="10">
        <v>6.3</v>
      </c>
      <c r="C7" s="10">
        <v>12</v>
      </c>
      <c r="D7" s="10">
        <v>109.3</v>
      </c>
      <c r="E7" s="10">
        <v>45.1</v>
      </c>
      <c r="F7" s="10">
        <v>138.5</v>
      </c>
      <c r="G7" s="10">
        <v>53.9</v>
      </c>
      <c r="H7" s="10">
        <v>217.9</v>
      </c>
      <c r="I7" s="10">
        <v>446</v>
      </c>
      <c r="J7" s="10">
        <v>286.10000000000002</v>
      </c>
      <c r="K7" s="10">
        <v>26.7</v>
      </c>
      <c r="L7" s="10">
        <v>22.3</v>
      </c>
      <c r="M7" s="10">
        <v>10.8</v>
      </c>
    </row>
    <row r="8" spans="1:13" ht="16.5">
      <c r="A8" s="9" t="s">
        <v>56</v>
      </c>
      <c r="B8" s="10">
        <v>17</v>
      </c>
      <c r="C8" s="10">
        <v>19.100000000000001</v>
      </c>
      <c r="D8" s="10">
        <v>96</v>
      </c>
      <c r="E8" s="10">
        <v>44.5</v>
      </c>
      <c r="F8" s="10">
        <v>111.5</v>
      </c>
      <c r="G8" s="10">
        <v>44.4</v>
      </c>
      <c r="H8" s="10">
        <v>311.2</v>
      </c>
      <c r="I8" s="10">
        <v>158.9</v>
      </c>
      <c r="J8" s="10">
        <v>503.3</v>
      </c>
      <c r="K8" s="10">
        <v>73.599999999999994</v>
      </c>
      <c r="L8" s="10">
        <v>60.6</v>
      </c>
      <c r="M8" s="10">
        <v>1.5</v>
      </c>
    </row>
    <row r="9" spans="1:13" ht="16.5">
      <c r="A9" s="9" t="s">
        <v>57</v>
      </c>
      <c r="B9" s="10">
        <v>11.2</v>
      </c>
      <c r="C9" s="10">
        <v>33.299999999999997</v>
      </c>
      <c r="D9" s="10">
        <v>103.2</v>
      </c>
      <c r="E9" s="10">
        <v>35.799999999999997</v>
      </c>
      <c r="F9" s="10">
        <v>145.5</v>
      </c>
      <c r="G9" s="10">
        <v>81.2</v>
      </c>
      <c r="H9" s="10">
        <v>273.2</v>
      </c>
      <c r="I9" s="10">
        <v>385.5</v>
      </c>
      <c r="J9" s="10">
        <v>391.4</v>
      </c>
      <c r="K9" s="10">
        <v>43.5</v>
      </c>
      <c r="L9" s="10">
        <v>8.8000000000000007</v>
      </c>
      <c r="M9" s="10">
        <v>21.9</v>
      </c>
    </row>
    <row r="10" spans="1:13" ht="16.5">
      <c r="A10" s="9" t="s">
        <v>58</v>
      </c>
      <c r="B10" s="10">
        <v>9.8000000000000007</v>
      </c>
      <c r="C10" s="10">
        <v>45.9</v>
      </c>
      <c r="D10" s="10">
        <v>85</v>
      </c>
      <c r="E10" s="10">
        <v>24.2</v>
      </c>
      <c r="F10" s="10">
        <v>73</v>
      </c>
      <c r="G10" s="10">
        <v>152.1</v>
      </c>
      <c r="H10" s="10">
        <v>209.5</v>
      </c>
      <c r="I10" s="10">
        <v>267.89999999999998</v>
      </c>
      <c r="J10" s="10">
        <v>386.1</v>
      </c>
      <c r="K10" s="10">
        <v>20.399999999999999</v>
      </c>
      <c r="L10" s="10">
        <v>7.2</v>
      </c>
      <c r="M10" s="10">
        <v>29.9</v>
      </c>
    </row>
    <row r="11" spans="1:13" ht="16.5">
      <c r="A11" s="9" t="s">
        <v>59</v>
      </c>
      <c r="B11" s="10">
        <v>14</v>
      </c>
      <c r="C11" s="10">
        <v>45</v>
      </c>
      <c r="D11" s="10">
        <v>117.5</v>
      </c>
      <c r="E11" s="10">
        <v>28.6</v>
      </c>
      <c r="F11" s="10">
        <v>130.1</v>
      </c>
      <c r="G11" s="10">
        <v>133</v>
      </c>
      <c r="H11" s="10">
        <v>275.7</v>
      </c>
      <c r="I11" s="10">
        <v>373</v>
      </c>
      <c r="J11" s="10">
        <v>549.9</v>
      </c>
      <c r="K11" s="10">
        <v>47.4</v>
      </c>
      <c r="L11" s="10">
        <v>9.8000000000000007</v>
      </c>
      <c r="M11" s="10">
        <v>26.9</v>
      </c>
    </row>
    <row r="12" spans="1:13" ht="16.5">
      <c r="A12" s="9" t="s">
        <v>60</v>
      </c>
      <c r="B12" s="10">
        <v>13</v>
      </c>
      <c r="C12" s="10">
        <v>25.5</v>
      </c>
      <c r="D12" s="10">
        <v>127.2</v>
      </c>
      <c r="E12" s="10">
        <v>28.1</v>
      </c>
      <c r="F12" s="10">
        <v>108.5</v>
      </c>
      <c r="G12" s="10">
        <v>123.5</v>
      </c>
      <c r="H12" s="10">
        <v>257</v>
      </c>
      <c r="I12" s="10">
        <v>414.6</v>
      </c>
      <c r="J12" s="10">
        <v>305.8</v>
      </c>
      <c r="K12" s="10">
        <v>30.7</v>
      </c>
      <c r="L12" s="10">
        <v>14.4</v>
      </c>
      <c r="M12" s="10">
        <v>22.8</v>
      </c>
    </row>
    <row r="13" spans="1:13" ht="16.5">
      <c r="A13" s="9" t="s">
        <v>61</v>
      </c>
      <c r="B13" s="10">
        <v>14.5</v>
      </c>
      <c r="C13" s="10">
        <v>56.9</v>
      </c>
      <c r="D13" s="10">
        <v>120.3</v>
      </c>
      <c r="E13" s="10">
        <v>28.5</v>
      </c>
      <c r="F13" s="10">
        <v>68</v>
      </c>
      <c r="G13" s="10">
        <v>129.1</v>
      </c>
      <c r="H13" s="10">
        <v>206.7</v>
      </c>
      <c r="I13" s="10">
        <v>313.3</v>
      </c>
      <c r="J13" s="10">
        <v>457.1</v>
      </c>
      <c r="K13" s="10">
        <v>33.200000000000003</v>
      </c>
      <c r="L13" s="10">
        <v>8.6999999999999993</v>
      </c>
      <c r="M13" s="10">
        <v>35.4</v>
      </c>
    </row>
    <row r="14" spans="1:13" ht="16.5">
      <c r="A14" s="9" t="s">
        <v>62</v>
      </c>
      <c r="B14" s="10">
        <v>11.5</v>
      </c>
      <c r="C14" s="10">
        <v>43.8</v>
      </c>
      <c r="D14" s="10">
        <v>111.5</v>
      </c>
      <c r="E14" s="10">
        <v>31.5</v>
      </c>
      <c r="F14" s="10">
        <v>103</v>
      </c>
      <c r="G14" s="10">
        <v>119.6</v>
      </c>
      <c r="H14" s="10">
        <v>310.89999999999998</v>
      </c>
      <c r="I14" s="10">
        <v>241</v>
      </c>
      <c r="J14" s="10">
        <v>575.6</v>
      </c>
      <c r="K14" s="10">
        <v>42.8</v>
      </c>
      <c r="L14" s="10">
        <v>15.5</v>
      </c>
      <c r="M14" s="10">
        <v>48.8</v>
      </c>
    </row>
    <row r="15" spans="1:13" ht="16.5">
      <c r="A15" s="9" t="s">
        <v>63</v>
      </c>
      <c r="B15" s="10">
        <v>12.1</v>
      </c>
      <c r="C15" s="10">
        <v>79.099999999999994</v>
      </c>
      <c r="D15" s="10">
        <v>100.3</v>
      </c>
      <c r="E15" s="10">
        <v>38.700000000000003</v>
      </c>
      <c r="F15" s="10">
        <v>116</v>
      </c>
      <c r="G15" s="10">
        <v>52</v>
      </c>
      <c r="H15" s="10">
        <v>232</v>
      </c>
      <c r="I15" s="10">
        <v>339.3</v>
      </c>
      <c r="J15" s="10">
        <v>490.7</v>
      </c>
      <c r="K15" s="10">
        <v>95.5</v>
      </c>
      <c r="L15" s="10">
        <v>3.3</v>
      </c>
      <c r="M15" s="10">
        <v>61.6</v>
      </c>
    </row>
    <row r="16" spans="1:13" ht="16.5">
      <c r="A16" s="9" t="s">
        <v>64</v>
      </c>
      <c r="B16" s="10">
        <v>8.3000000000000007</v>
      </c>
      <c r="C16" s="10">
        <v>67.900000000000006</v>
      </c>
      <c r="D16" s="10">
        <v>88.8</v>
      </c>
      <c r="E16" s="10">
        <v>26.5</v>
      </c>
      <c r="F16" s="10">
        <v>128.5</v>
      </c>
      <c r="G16" s="10">
        <v>30.6</v>
      </c>
      <c r="H16" s="10">
        <v>191.9</v>
      </c>
      <c r="I16" s="10">
        <v>222.6</v>
      </c>
      <c r="J16" s="10">
        <v>426.5</v>
      </c>
      <c r="K16" s="10">
        <v>101</v>
      </c>
      <c r="L16" s="10">
        <v>6.8</v>
      </c>
      <c r="M16" s="10">
        <v>51.2</v>
      </c>
    </row>
    <row r="17" spans="1:13" ht="16.5">
      <c r="A17" s="9" t="s">
        <v>65</v>
      </c>
      <c r="B17" s="10">
        <v>7</v>
      </c>
      <c r="C17" s="10">
        <v>70.5</v>
      </c>
      <c r="D17" s="10">
        <v>100.6</v>
      </c>
      <c r="E17" s="10">
        <v>61.1</v>
      </c>
      <c r="F17" s="10">
        <v>167</v>
      </c>
      <c r="G17" s="10">
        <v>67.599999999999994</v>
      </c>
      <c r="H17" s="10">
        <v>330.5</v>
      </c>
      <c r="I17" s="10">
        <v>269.10000000000002</v>
      </c>
      <c r="J17" s="10">
        <v>312</v>
      </c>
      <c r="K17" s="10">
        <v>94.3</v>
      </c>
      <c r="L17" s="10">
        <v>0.1</v>
      </c>
      <c r="M17" s="10">
        <v>32.6</v>
      </c>
    </row>
    <row r="18" spans="1:13" ht="16.5">
      <c r="A18" s="9" t="s">
        <v>66</v>
      </c>
      <c r="B18" s="10">
        <v>0</v>
      </c>
      <c r="C18" s="10">
        <v>30</v>
      </c>
      <c r="D18" s="10">
        <v>64.7</v>
      </c>
      <c r="E18" s="10">
        <v>24.7</v>
      </c>
      <c r="F18" s="10">
        <v>44.5</v>
      </c>
      <c r="G18" s="10">
        <v>81.099999999999994</v>
      </c>
      <c r="H18" s="10">
        <v>107.6</v>
      </c>
      <c r="I18" s="10">
        <v>198</v>
      </c>
      <c r="J18" s="10">
        <v>364.7</v>
      </c>
      <c r="K18" s="10">
        <v>29.7</v>
      </c>
      <c r="L18" s="10">
        <v>0</v>
      </c>
      <c r="M18" s="10">
        <v>28.9</v>
      </c>
    </row>
    <row r="19" spans="1:13" ht="16.5">
      <c r="A19" s="9" t="s">
        <v>67</v>
      </c>
      <c r="B19" s="10">
        <v>9</v>
      </c>
      <c r="C19" s="10">
        <v>54.5</v>
      </c>
      <c r="D19" s="10">
        <v>71.5</v>
      </c>
      <c r="E19" s="10">
        <v>41</v>
      </c>
      <c r="F19" s="10">
        <v>81.5</v>
      </c>
      <c r="G19" s="10">
        <v>158.9</v>
      </c>
      <c r="H19" s="10">
        <v>220.1</v>
      </c>
      <c r="I19" s="10">
        <v>107.1</v>
      </c>
      <c r="J19" s="10">
        <v>395.2</v>
      </c>
      <c r="K19" s="10">
        <v>60.4</v>
      </c>
      <c r="L19" s="10">
        <v>2.5</v>
      </c>
      <c r="M19" s="10">
        <v>39.700000000000003</v>
      </c>
    </row>
    <row r="20" spans="1:13" ht="16.5">
      <c r="A20" s="9" t="s">
        <v>68</v>
      </c>
      <c r="B20" s="10">
        <v>85.1</v>
      </c>
      <c r="C20" s="10">
        <v>65.5</v>
      </c>
      <c r="D20" s="10">
        <v>117.1</v>
      </c>
      <c r="E20" s="10">
        <v>18.8</v>
      </c>
      <c r="F20" s="10">
        <v>191.1</v>
      </c>
      <c r="G20" s="10">
        <v>142.5</v>
      </c>
      <c r="H20" s="10">
        <v>126.7</v>
      </c>
      <c r="I20" s="10">
        <v>95.5</v>
      </c>
      <c r="J20" s="10">
        <v>308.8</v>
      </c>
      <c r="K20" s="10">
        <v>181.2</v>
      </c>
      <c r="L20" s="10">
        <v>106.4</v>
      </c>
      <c r="M20" s="10">
        <v>119.3</v>
      </c>
    </row>
    <row r="21" spans="1:13" ht="16.5">
      <c r="A21" s="9" t="s">
        <v>69</v>
      </c>
      <c r="B21" s="10">
        <v>3</v>
      </c>
      <c r="C21" s="10">
        <v>49.3</v>
      </c>
      <c r="D21" s="10">
        <v>82.1</v>
      </c>
      <c r="E21" s="10">
        <v>30.5</v>
      </c>
      <c r="F21" s="10">
        <v>84.4</v>
      </c>
      <c r="G21" s="10">
        <v>118</v>
      </c>
      <c r="H21" s="10">
        <v>216.3</v>
      </c>
      <c r="I21" s="10">
        <v>171.4</v>
      </c>
      <c r="J21" s="10">
        <v>228.5</v>
      </c>
      <c r="K21" s="10">
        <v>110.7</v>
      </c>
      <c r="L21" s="10">
        <v>2</v>
      </c>
      <c r="M21" s="10">
        <v>39.6</v>
      </c>
    </row>
    <row r="22" spans="1:13" ht="16.5">
      <c r="A22" s="9" t="s">
        <v>70</v>
      </c>
      <c r="B22" s="10">
        <v>6.3</v>
      </c>
      <c r="C22" s="10">
        <v>91.3</v>
      </c>
      <c r="D22" s="10">
        <v>86.8</v>
      </c>
      <c r="E22" s="10">
        <v>49.2</v>
      </c>
      <c r="F22" s="10">
        <v>153.30000000000001</v>
      </c>
      <c r="G22" s="10">
        <v>84</v>
      </c>
      <c r="H22" s="10">
        <v>284.10000000000002</v>
      </c>
      <c r="I22" s="10">
        <v>188.4</v>
      </c>
      <c r="J22" s="10">
        <v>222.1</v>
      </c>
      <c r="K22" s="10">
        <v>125.2</v>
      </c>
      <c r="L22" s="10">
        <v>0</v>
      </c>
      <c r="M22" s="10">
        <v>51.1</v>
      </c>
    </row>
    <row r="23" spans="1:13" ht="16.5">
      <c r="A23" s="9" t="s">
        <v>71</v>
      </c>
      <c r="B23" s="10">
        <v>2.8</v>
      </c>
      <c r="C23" s="10">
        <v>60.7</v>
      </c>
      <c r="D23" s="10">
        <v>96.7</v>
      </c>
      <c r="E23" s="10">
        <v>35.799999999999997</v>
      </c>
      <c r="F23" s="10">
        <v>97.9</v>
      </c>
      <c r="G23" s="10">
        <v>54.5</v>
      </c>
      <c r="H23" s="10">
        <v>245.7</v>
      </c>
      <c r="I23" s="10">
        <v>506.5</v>
      </c>
      <c r="J23" s="10">
        <v>471.4</v>
      </c>
      <c r="K23" s="10">
        <v>96.5</v>
      </c>
      <c r="L23" s="10">
        <v>0</v>
      </c>
      <c r="M23" s="10">
        <v>32.5</v>
      </c>
    </row>
    <row r="24" spans="1:13" ht="16.5">
      <c r="A24" s="9" t="s">
        <v>72</v>
      </c>
      <c r="B24" s="10">
        <v>124.5</v>
      </c>
      <c r="C24" s="10">
        <v>61</v>
      </c>
      <c r="D24" s="10">
        <v>86.2</v>
      </c>
      <c r="E24" s="10">
        <v>38.1</v>
      </c>
      <c r="F24" s="10">
        <v>50.8</v>
      </c>
      <c r="G24" s="10">
        <v>101.9</v>
      </c>
      <c r="H24" s="10">
        <v>302.8</v>
      </c>
      <c r="I24" s="10">
        <v>231.7</v>
      </c>
      <c r="J24" s="10">
        <v>880</v>
      </c>
      <c r="K24" s="10">
        <v>167.5</v>
      </c>
      <c r="L24" s="10">
        <v>2.6</v>
      </c>
      <c r="M24" s="10">
        <v>92.7</v>
      </c>
    </row>
    <row r="25" spans="1:13" ht="16.5">
      <c r="A25" s="9" t="s">
        <v>73</v>
      </c>
      <c r="B25" s="10">
        <v>65.7</v>
      </c>
      <c r="C25" s="10">
        <v>44.6</v>
      </c>
      <c r="D25" s="10">
        <v>96.4</v>
      </c>
      <c r="E25" s="10">
        <v>81</v>
      </c>
      <c r="F25" s="10">
        <v>154</v>
      </c>
      <c r="G25" s="10">
        <v>144.4</v>
      </c>
      <c r="H25" s="10">
        <v>464.2</v>
      </c>
      <c r="I25" s="10">
        <v>330</v>
      </c>
      <c r="J25" s="10">
        <v>506.1</v>
      </c>
      <c r="K25" s="10">
        <v>183</v>
      </c>
      <c r="L25" s="10">
        <v>0.2</v>
      </c>
      <c r="M25" s="10">
        <v>96.9</v>
      </c>
    </row>
    <row r="26" spans="1:13" ht="16.5">
      <c r="A26" s="9" t="s">
        <v>74</v>
      </c>
      <c r="B26" s="10">
        <v>14.9</v>
      </c>
      <c r="C26" s="10">
        <v>35</v>
      </c>
      <c r="D26" s="10">
        <v>134.5</v>
      </c>
      <c r="E26" s="10">
        <v>9.1</v>
      </c>
      <c r="F26" s="10">
        <v>85.3</v>
      </c>
      <c r="G26" s="10">
        <v>112.7</v>
      </c>
      <c r="H26" s="10">
        <v>233.1</v>
      </c>
      <c r="I26" s="10">
        <v>165</v>
      </c>
      <c r="J26" s="10">
        <v>346.3</v>
      </c>
      <c r="K26" s="10">
        <v>29</v>
      </c>
      <c r="L26" s="10">
        <v>39.1</v>
      </c>
      <c r="M26" s="10">
        <v>11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7"/>
  <sheetViews>
    <sheetView workbookViewId="0">
      <selection activeCell="Q13" sqref="Q13"/>
    </sheetView>
  </sheetViews>
  <sheetFormatPr defaultColWidth="8.88671875" defaultRowHeight="13.5" customHeight="1"/>
  <cols>
    <col min="1" max="1" width="9.44140625" style="26" customWidth="1"/>
    <col min="2" max="12" width="6.5546875" style="26" customWidth="1"/>
    <col min="13" max="13" width="6.5546875" style="25" customWidth="1"/>
    <col min="14" max="16384" width="8.88671875" style="1"/>
  </cols>
  <sheetData>
    <row r="1" spans="1:13" s="4" customFormat="1" ht="13.5" customHeight="1">
      <c r="A1" s="14" t="s">
        <v>179</v>
      </c>
      <c r="B1" s="15" t="s">
        <v>77</v>
      </c>
      <c r="C1" s="15" t="s">
        <v>79</v>
      </c>
      <c r="D1" s="15" t="s">
        <v>174</v>
      </c>
      <c r="E1" s="15" t="s">
        <v>83</v>
      </c>
      <c r="F1" s="15" t="s">
        <v>175</v>
      </c>
      <c r="G1" s="15" t="s">
        <v>176</v>
      </c>
      <c r="H1" s="15" t="s">
        <v>89</v>
      </c>
      <c r="I1" s="15" t="s">
        <v>177</v>
      </c>
      <c r="J1" s="15" t="s">
        <v>93</v>
      </c>
      <c r="K1" s="15" t="s">
        <v>178</v>
      </c>
      <c r="L1" s="16" t="s">
        <v>97</v>
      </c>
      <c r="M1" s="17" t="s">
        <v>99</v>
      </c>
    </row>
    <row r="2" spans="1:13" ht="13.5" customHeight="1">
      <c r="A2" s="18" t="s">
        <v>149</v>
      </c>
      <c r="B2" s="19">
        <v>-2.1</v>
      </c>
      <c r="C2" s="19">
        <v>-1.7</v>
      </c>
      <c r="D2" s="20">
        <v>6.3</v>
      </c>
      <c r="E2" s="20">
        <v>11.9</v>
      </c>
      <c r="F2" s="20">
        <v>17.5</v>
      </c>
      <c r="G2" s="20">
        <v>23.7</v>
      </c>
      <c r="H2" s="20">
        <v>26.8</v>
      </c>
      <c r="I2" s="20">
        <v>26.2</v>
      </c>
      <c r="J2" s="20">
        <v>20.7</v>
      </c>
      <c r="K2" s="20">
        <v>14.9</v>
      </c>
      <c r="L2" s="21">
        <v>7</v>
      </c>
      <c r="M2" s="22">
        <v>0.9</v>
      </c>
    </row>
    <row r="3" spans="1:13" ht="13.5" customHeight="1">
      <c r="A3" s="18" t="s">
        <v>150</v>
      </c>
      <c r="B3" s="20">
        <v>4.2</v>
      </c>
      <c r="C3" s="20">
        <v>3.2</v>
      </c>
      <c r="D3" s="20">
        <v>9.1</v>
      </c>
      <c r="E3" s="20">
        <v>13.2</v>
      </c>
      <c r="F3" s="20">
        <v>17.3</v>
      </c>
      <c r="G3" s="20">
        <v>20.399999999999999</v>
      </c>
      <c r="H3" s="20">
        <v>25.3</v>
      </c>
      <c r="I3" s="20">
        <v>26.7</v>
      </c>
      <c r="J3" s="20">
        <v>21.9</v>
      </c>
      <c r="K3" s="20">
        <v>18.2</v>
      </c>
      <c r="L3" s="21">
        <v>12.1</v>
      </c>
      <c r="M3" s="22">
        <v>7.3</v>
      </c>
    </row>
    <row r="4" spans="1:13" ht="13.5" customHeight="1">
      <c r="A4" s="18" t="s">
        <v>151</v>
      </c>
      <c r="B4" s="19">
        <v>-1.5</v>
      </c>
      <c r="C4" s="19">
        <v>-1.2</v>
      </c>
      <c r="D4" s="20">
        <v>6</v>
      </c>
      <c r="E4" s="20">
        <v>11.5</v>
      </c>
      <c r="F4" s="20">
        <v>16.5</v>
      </c>
      <c r="G4" s="20">
        <v>22.3</v>
      </c>
      <c r="H4" s="20">
        <v>26.1</v>
      </c>
      <c r="I4" s="20">
        <v>26.5</v>
      </c>
      <c r="J4" s="20">
        <v>21.3</v>
      </c>
      <c r="K4" s="20">
        <v>15.6</v>
      </c>
      <c r="L4" s="21">
        <v>7.4</v>
      </c>
      <c r="M4" s="22">
        <v>1.5</v>
      </c>
    </row>
    <row r="5" spans="1:13" ht="13.5" customHeight="1">
      <c r="A5" s="18" t="s">
        <v>152</v>
      </c>
      <c r="B5" s="19">
        <v>-2</v>
      </c>
      <c r="C5" s="19">
        <v>-2.1</v>
      </c>
      <c r="D5" s="20">
        <v>5.6</v>
      </c>
      <c r="E5" s="20">
        <v>11.6</v>
      </c>
      <c r="F5" s="20">
        <v>17.5</v>
      </c>
      <c r="G5" s="20">
        <v>23.3</v>
      </c>
      <c r="H5" s="20">
        <v>26.9</v>
      </c>
      <c r="I5" s="20">
        <v>25.9</v>
      </c>
      <c r="J5" s="20">
        <v>20.100000000000001</v>
      </c>
      <c r="K5" s="20">
        <v>14.1</v>
      </c>
      <c r="L5" s="21">
        <v>6.1</v>
      </c>
      <c r="M5" s="22">
        <v>0.3</v>
      </c>
    </row>
    <row r="6" spans="1:13" ht="13.5" customHeight="1">
      <c r="A6" s="18" t="s">
        <v>153</v>
      </c>
      <c r="B6" s="19">
        <v>-0.4</v>
      </c>
      <c r="C6" s="19">
        <v>-4.4000000000000004</v>
      </c>
      <c r="D6" s="20">
        <v>6.9</v>
      </c>
      <c r="E6" s="20">
        <v>11.2</v>
      </c>
      <c r="F6" s="20">
        <v>14.3</v>
      </c>
      <c r="G6" s="20">
        <v>19.2</v>
      </c>
      <c r="H6" s="20">
        <v>24.8</v>
      </c>
      <c r="I6" s="20">
        <v>24</v>
      </c>
      <c r="J6" s="20">
        <v>18.600000000000001</v>
      </c>
      <c r="K6" s="20">
        <v>14.5</v>
      </c>
      <c r="L6" s="21">
        <v>7.8</v>
      </c>
      <c r="M6" s="22">
        <v>3.2</v>
      </c>
    </row>
    <row r="7" spans="1:13" ht="13.5" customHeight="1">
      <c r="A7" s="18" t="s">
        <v>154</v>
      </c>
      <c r="B7" s="19">
        <v>-3</v>
      </c>
      <c r="C7" s="19">
        <v>-3.2</v>
      </c>
      <c r="D7" s="20">
        <v>4.9000000000000004</v>
      </c>
      <c r="E7" s="20">
        <v>10.8</v>
      </c>
      <c r="F7" s="20">
        <v>16.7</v>
      </c>
      <c r="G7" s="20">
        <v>22.7</v>
      </c>
      <c r="H7" s="20">
        <v>26</v>
      </c>
      <c r="I7" s="20">
        <v>24.6</v>
      </c>
      <c r="J7" s="20">
        <v>18.5</v>
      </c>
      <c r="K7" s="20">
        <v>12.1</v>
      </c>
      <c r="L7" s="21">
        <v>4.0999999999999996</v>
      </c>
      <c r="M7" s="23">
        <v>-1.5</v>
      </c>
    </row>
    <row r="8" spans="1:13" ht="13.5" customHeight="1">
      <c r="A8" s="18" t="s">
        <v>155</v>
      </c>
      <c r="B8" s="20">
        <v>0.8</v>
      </c>
      <c r="C8" s="20">
        <v>0.9</v>
      </c>
      <c r="D8" s="20">
        <v>8.1</v>
      </c>
      <c r="E8" s="20">
        <v>12.6</v>
      </c>
      <c r="F8" s="20">
        <v>17</v>
      </c>
      <c r="G8" s="20">
        <v>21.7</v>
      </c>
      <c r="H8" s="20">
        <v>27.2</v>
      </c>
      <c r="I8" s="20">
        <v>25.4</v>
      </c>
      <c r="J8" s="20">
        <v>19.7</v>
      </c>
      <c r="K8" s="20">
        <v>15.5</v>
      </c>
      <c r="L8" s="21">
        <v>8.6</v>
      </c>
      <c r="M8" s="22">
        <v>4.0999999999999996</v>
      </c>
    </row>
    <row r="9" spans="1:13" ht="13.5" customHeight="1">
      <c r="A9" s="18" t="s">
        <v>156</v>
      </c>
      <c r="B9" s="19">
        <v>-1.2</v>
      </c>
      <c r="C9" s="19">
        <v>-1.6</v>
      </c>
      <c r="D9" s="20">
        <v>5.7</v>
      </c>
      <c r="E9" s="20">
        <v>11.5</v>
      </c>
      <c r="F9" s="20">
        <v>17.2</v>
      </c>
      <c r="G9" s="20">
        <v>22.7</v>
      </c>
      <c r="H9" s="20">
        <v>26.2</v>
      </c>
      <c r="I9" s="20">
        <v>26.1</v>
      </c>
      <c r="J9" s="20">
        <v>19.7</v>
      </c>
      <c r="K9" s="20">
        <v>14.4</v>
      </c>
      <c r="L9" s="21">
        <v>6.4</v>
      </c>
      <c r="M9" s="22">
        <v>0.9</v>
      </c>
    </row>
    <row r="10" spans="1:13" ht="13.5" customHeight="1">
      <c r="A10" s="18" t="s">
        <v>157</v>
      </c>
      <c r="B10" s="19">
        <v>-2.8</v>
      </c>
      <c r="C10" s="19">
        <v>-1.6</v>
      </c>
      <c r="D10" s="20">
        <v>5.5</v>
      </c>
      <c r="E10" s="20">
        <v>11.3</v>
      </c>
      <c r="F10" s="20">
        <v>17</v>
      </c>
      <c r="G10" s="20">
        <v>21.5</v>
      </c>
      <c r="H10" s="20">
        <v>24.8</v>
      </c>
      <c r="I10" s="20">
        <v>24.2</v>
      </c>
      <c r="J10" s="20">
        <v>18.2</v>
      </c>
      <c r="K10" s="20">
        <v>13</v>
      </c>
      <c r="L10" s="21">
        <v>5.4</v>
      </c>
      <c r="M10" s="22">
        <v>0</v>
      </c>
    </row>
    <row r="11" spans="1:13" ht="13.5" customHeight="1">
      <c r="A11" s="18" t="s">
        <v>158</v>
      </c>
      <c r="B11" s="19">
        <v>-1.2</v>
      </c>
      <c r="C11" s="19">
        <v>-1.1000000000000001</v>
      </c>
      <c r="D11" s="20">
        <v>6.1</v>
      </c>
      <c r="E11" s="20">
        <v>11.9</v>
      </c>
      <c r="F11" s="20">
        <v>17.2</v>
      </c>
      <c r="G11" s="20">
        <v>22.2</v>
      </c>
      <c r="H11" s="20">
        <v>25.6</v>
      </c>
      <c r="I11" s="20">
        <v>25.8</v>
      </c>
      <c r="J11" s="20">
        <v>19.899999999999999</v>
      </c>
      <c r="K11" s="20">
        <v>14.5</v>
      </c>
      <c r="L11" s="21">
        <v>6.6</v>
      </c>
      <c r="M11" s="22">
        <v>1.4</v>
      </c>
    </row>
    <row r="12" spans="1:13" ht="13.5" customHeight="1">
      <c r="A12" s="18" t="s">
        <v>159</v>
      </c>
      <c r="B12" s="19">
        <v>-1</v>
      </c>
      <c r="C12" s="19">
        <v>-2.4</v>
      </c>
      <c r="D12" s="20">
        <v>3.9</v>
      </c>
      <c r="E12" s="20">
        <v>9.6999999999999993</v>
      </c>
      <c r="F12" s="20">
        <v>15.1</v>
      </c>
      <c r="G12" s="20">
        <v>20.8</v>
      </c>
      <c r="H12" s="20">
        <v>25</v>
      </c>
      <c r="I12" s="20">
        <v>25.2</v>
      </c>
      <c r="J12" s="20">
        <v>19.2</v>
      </c>
      <c r="K12" s="20">
        <v>13.7</v>
      </c>
      <c r="L12" s="21">
        <v>5.8</v>
      </c>
      <c r="M12" s="22">
        <v>0.6</v>
      </c>
    </row>
    <row r="13" spans="1:13" ht="13.5" customHeight="1">
      <c r="A13" s="18" t="s">
        <v>160</v>
      </c>
      <c r="B13" s="20">
        <v>0.8</v>
      </c>
      <c r="C13" s="20">
        <v>0.2</v>
      </c>
      <c r="D13" s="20">
        <v>6.9</v>
      </c>
      <c r="E13" s="20">
        <v>12.8</v>
      </c>
      <c r="F13" s="20">
        <v>18.2</v>
      </c>
      <c r="G13" s="20">
        <v>22.9</v>
      </c>
      <c r="H13" s="20">
        <v>26.9</v>
      </c>
      <c r="I13" s="20">
        <v>26.9</v>
      </c>
      <c r="J13" s="20">
        <v>20.8</v>
      </c>
      <c r="K13" s="20">
        <v>15.6</v>
      </c>
      <c r="L13" s="21">
        <v>8</v>
      </c>
      <c r="M13" s="22">
        <v>2.7</v>
      </c>
    </row>
    <row r="14" spans="1:13" ht="13.5" customHeight="1">
      <c r="A14" s="18" t="s">
        <v>161</v>
      </c>
      <c r="B14" s="20">
        <v>0.3</v>
      </c>
      <c r="C14" s="20">
        <v>0</v>
      </c>
      <c r="D14" s="20">
        <v>5.9</v>
      </c>
      <c r="E14" s="20">
        <v>11.2</v>
      </c>
      <c r="F14" s="20">
        <v>16.3</v>
      </c>
      <c r="G14" s="20">
        <v>21.5</v>
      </c>
      <c r="H14" s="20">
        <v>25.3</v>
      </c>
      <c r="I14" s="20">
        <v>25.7</v>
      </c>
      <c r="J14" s="20">
        <v>20.2</v>
      </c>
      <c r="K14" s="20">
        <v>15.3</v>
      </c>
      <c r="L14" s="21">
        <v>8.1</v>
      </c>
      <c r="M14" s="22">
        <v>2.8</v>
      </c>
    </row>
    <row r="15" spans="1:13" ht="13.5" customHeight="1">
      <c r="A15" s="18" t="s">
        <v>162</v>
      </c>
      <c r="B15" s="20">
        <v>1</v>
      </c>
      <c r="C15" s="20">
        <v>0.6</v>
      </c>
      <c r="D15" s="20">
        <v>6.9</v>
      </c>
      <c r="E15" s="20">
        <v>12.6</v>
      </c>
      <c r="F15" s="20">
        <v>17.8</v>
      </c>
      <c r="G15" s="20">
        <v>22.5</v>
      </c>
      <c r="H15" s="20">
        <v>26.5</v>
      </c>
      <c r="I15" s="20">
        <v>26.3</v>
      </c>
      <c r="J15" s="20">
        <v>20.399999999999999</v>
      </c>
      <c r="K15" s="20">
        <v>15.9</v>
      </c>
      <c r="L15" s="21">
        <v>8.4</v>
      </c>
      <c r="M15" s="22">
        <v>3.2</v>
      </c>
    </row>
    <row r="16" spans="1:13" ht="13.5" customHeight="1">
      <c r="A16" s="18" t="s">
        <v>163</v>
      </c>
      <c r="B16" s="20">
        <v>1.9</v>
      </c>
      <c r="C16" s="20">
        <v>1.1000000000000001</v>
      </c>
      <c r="D16" s="20">
        <v>6.7</v>
      </c>
      <c r="E16" s="20">
        <v>11.9</v>
      </c>
      <c r="F16" s="20">
        <v>16.8</v>
      </c>
      <c r="G16" s="20">
        <v>21.7</v>
      </c>
      <c r="H16" s="20">
        <v>25.8</v>
      </c>
      <c r="I16" s="20">
        <v>26.6</v>
      </c>
      <c r="J16" s="20">
        <v>20.7</v>
      </c>
      <c r="K16" s="20">
        <v>16.399999999999999</v>
      </c>
      <c r="L16" s="21">
        <v>9</v>
      </c>
      <c r="M16" s="22">
        <v>4.3</v>
      </c>
    </row>
    <row r="17" spans="1:13" ht="13.5" customHeight="1">
      <c r="A17" s="18" t="s">
        <v>164</v>
      </c>
      <c r="B17" s="20">
        <v>3.1</v>
      </c>
      <c r="C17" s="20">
        <v>2.5</v>
      </c>
      <c r="D17" s="20">
        <v>8.3000000000000007</v>
      </c>
      <c r="E17" s="20">
        <v>12.8</v>
      </c>
      <c r="F17" s="20">
        <v>17.5</v>
      </c>
      <c r="G17" s="20">
        <v>20.9</v>
      </c>
      <c r="H17" s="20">
        <v>24.9</v>
      </c>
      <c r="I17" s="20">
        <v>26.2</v>
      </c>
      <c r="J17" s="20">
        <v>21.3</v>
      </c>
      <c r="K17" s="20">
        <v>17.3</v>
      </c>
      <c r="L17" s="21">
        <v>10.8</v>
      </c>
      <c r="M17" s="22">
        <v>6</v>
      </c>
    </row>
    <row r="18" spans="1:13" ht="13.5" customHeight="1">
      <c r="A18" s="18" t="s">
        <v>165</v>
      </c>
      <c r="B18" s="20">
        <v>1.1000000000000001</v>
      </c>
      <c r="C18" s="20">
        <v>1.3</v>
      </c>
      <c r="D18" s="20">
        <v>7.9</v>
      </c>
      <c r="E18" s="20">
        <v>13</v>
      </c>
      <c r="F18" s="20">
        <v>19.5</v>
      </c>
      <c r="G18" s="20">
        <v>23.3</v>
      </c>
      <c r="H18" s="20">
        <v>26.9</v>
      </c>
      <c r="I18" s="20">
        <v>26.5</v>
      </c>
      <c r="J18" s="20">
        <v>21.2</v>
      </c>
      <c r="K18" s="20">
        <v>16.7</v>
      </c>
      <c r="L18" s="21">
        <v>9.4</v>
      </c>
      <c r="M18" s="22">
        <v>3.9</v>
      </c>
    </row>
    <row r="19" spans="1:13" ht="13.5" customHeight="1">
      <c r="A19" s="18" t="s">
        <v>166</v>
      </c>
      <c r="B19" s="20">
        <v>2.7</v>
      </c>
      <c r="C19" s="20">
        <v>2.2999999999999998</v>
      </c>
      <c r="D19" s="20">
        <v>8.9</v>
      </c>
      <c r="E19" s="20">
        <v>13.9</v>
      </c>
      <c r="F19" s="20">
        <v>18.7</v>
      </c>
      <c r="G19" s="20">
        <v>21.9</v>
      </c>
      <c r="H19" s="20">
        <v>26.5</v>
      </c>
      <c r="I19" s="20">
        <v>26.1</v>
      </c>
      <c r="J19" s="20">
        <v>20.9</v>
      </c>
      <c r="K19" s="20">
        <v>16.8</v>
      </c>
      <c r="L19" s="21">
        <v>10.1</v>
      </c>
      <c r="M19" s="22">
        <v>5</v>
      </c>
    </row>
    <row r="20" spans="1:13" ht="13.5" customHeight="1">
      <c r="A20" s="18" t="s">
        <v>167</v>
      </c>
      <c r="B20" s="20">
        <v>1.9</v>
      </c>
      <c r="C20" s="20">
        <v>0.8</v>
      </c>
      <c r="D20" s="20">
        <v>6.6</v>
      </c>
      <c r="E20" s="20">
        <v>11.9</v>
      </c>
      <c r="F20" s="20">
        <v>17.2</v>
      </c>
      <c r="G20" s="20">
        <v>19.600000000000001</v>
      </c>
      <c r="H20" s="20">
        <v>23.9</v>
      </c>
      <c r="I20" s="20">
        <v>23.5</v>
      </c>
      <c r="J20" s="20">
        <v>18.7</v>
      </c>
      <c r="K20" s="20">
        <v>15.1</v>
      </c>
      <c r="L20" s="21">
        <v>9.1999999999999993</v>
      </c>
      <c r="M20" s="22">
        <v>4.7</v>
      </c>
    </row>
    <row r="21" spans="1:13" ht="13.5" customHeight="1">
      <c r="A21" s="18" t="s">
        <v>168</v>
      </c>
      <c r="B21" s="20">
        <v>3.1</v>
      </c>
      <c r="C21" s="20">
        <v>2.7</v>
      </c>
      <c r="D21" s="20">
        <v>8.6999999999999993</v>
      </c>
      <c r="E21" s="20">
        <v>13.6</v>
      </c>
      <c r="F21" s="20">
        <v>18.100000000000001</v>
      </c>
      <c r="G21" s="20">
        <v>21.4</v>
      </c>
      <c r="H21" s="20">
        <v>26</v>
      </c>
      <c r="I21" s="20">
        <v>26</v>
      </c>
      <c r="J21" s="20">
        <v>20.6</v>
      </c>
      <c r="K21" s="20">
        <v>16.5</v>
      </c>
      <c r="L21" s="21">
        <v>10</v>
      </c>
      <c r="M21" s="22">
        <v>4.9000000000000004</v>
      </c>
    </row>
    <row r="22" spans="1:13" ht="13.5" customHeight="1">
      <c r="A22" s="18" t="s">
        <v>169</v>
      </c>
      <c r="B22" s="20">
        <v>3.9</v>
      </c>
      <c r="C22" s="20">
        <v>3</v>
      </c>
      <c r="D22" s="20">
        <v>8.6</v>
      </c>
      <c r="E22" s="20">
        <v>13.1</v>
      </c>
      <c r="F22" s="20">
        <v>17.2</v>
      </c>
      <c r="G22" s="20">
        <v>20.9</v>
      </c>
      <c r="H22" s="20">
        <v>25.2</v>
      </c>
      <c r="I22" s="20">
        <v>26.6</v>
      </c>
      <c r="J22" s="20">
        <v>21.5</v>
      </c>
      <c r="K22" s="20">
        <v>17.2</v>
      </c>
      <c r="L22" s="21">
        <v>10.6</v>
      </c>
      <c r="M22" s="22">
        <v>5.9</v>
      </c>
    </row>
    <row r="23" spans="1:13" ht="13.5" customHeight="1">
      <c r="A23" s="18" t="s">
        <v>170</v>
      </c>
      <c r="B23" s="20">
        <v>1.1000000000000001</v>
      </c>
      <c r="C23" s="20">
        <v>1.2</v>
      </c>
      <c r="D23" s="20">
        <v>7</v>
      </c>
      <c r="E23" s="20">
        <v>12.7</v>
      </c>
      <c r="F23" s="20">
        <v>18.399999999999999</v>
      </c>
      <c r="G23" s="20">
        <v>22.3</v>
      </c>
      <c r="H23" s="20">
        <v>26.5</v>
      </c>
      <c r="I23" s="20">
        <v>26.4</v>
      </c>
      <c r="J23" s="20">
        <v>20.5</v>
      </c>
      <c r="K23" s="20">
        <v>15.2</v>
      </c>
      <c r="L23" s="21">
        <v>7.5</v>
      </c>
      <c r="M23" s="22">
        <v>1.6</v>
      </c>
    </row>
    <row r="24" spans="1:13" ht="13.5" customHeight="1">
      <c r="A24" s="18" t="s">
        <v>171</v>
      </c>
      <c r="B24" s="20">
        <v>6</v>
      </c>
      <c r="C24" s="20">
        <v>4.5999999999999996</v>
      </c>
      <c r="D24" s="20">
        <v>9.4</v>
      </c>
      <c r="E24" s="20">
        <v>13.5</v>
      </c>
      <c r="F24" s="20">
        <v>17.2</v>
      </c>
      <c r="G24" s="20">
        <v>21.6</v>
      </c>
      <c r="H24" s="20">
        <v>26.4</v>
      </c>
      <c r="I24" s="20">
        <v>28</v>
      </c>
      <c r="J24" s="20">
        <v>22.2</v>
      </c>
      <c r="K24" s="20">
        <v>18.2</v>
      </c>
      <c r="L24" s="21">
        <v>12.4</v>
      </c>
      <c r="M24" s="22">
        <v>8.4</v>
      </c>
    </row>
    <row r="25" spans="1:13" ht="13.5" customHeight="1">
      <c r="A25" s="18" t="s">
        <v>172</v>
      </c>
      <c r="B25" s="20">
        <v>8.1</v>
      </c>
      <c r="C25" s="20">
        <v>6.4</v>
      </c>
      <c r="D25" s="20">
        <v>11</v>
      </c>
      <c r="E25" s="20">
        <v>14.8</v>
      </c>
      <c r="F25" s="20">
        <v>18.600000000000001</v>
      </c>
      <c r="G25" s="20">
        <v>22.4</v>
      </c>
      <c r="H25" s="20">
        <v>27.2</v>
      </c>
      <c r="I25" s="20">
        <v>28.3</v>
      </c>
      <c r="J25" s="20">
        <v>23.8</v>
      </c>
      <c r="K25" s="20">
        <v>20.3</v>
      </c>
      <c r="L25" s="21">
        <v>14.7</v>
      </c>
      <c r="M25" s="22">
        <v>10.6</v>
      </c>
    </row>
    <row r="26" spans="1:13" ht="13.5" customHeight="1">
      <c r="A26" s="18" t="s">
        <v>173</v>
      </c>
      <c r="B26" s="20">
        <v>1.9</v>
      </c>
      <c r="C26" s="20">
        <v>1.4</v>
      </c>
      <c r="D26" s="20">
        <v>7.7</v>
      </c>
      <c r="E26" s="20">
        <v>12.2</v>
      </c>
      <c r="F26" s="20">
        <v>16</v>
      </c>
      <c r="G26" s="20">
        <v>19</v>
      </c>
      <c r="H26" s="20">
        <v>23.9</v>
      </c>
      <c r="I26" s="20">
        <v>23.4</v>
      </c>
      <c r="J26" s="20">
        <v>18.399999999999999</v>
      </c>
      <c r="K26" s="20">
        <v>14.6</v>
      </c>
      <c r="L26" s="21">
        <v>8.6</v>
      </c>
      <c r="M26" s="22">
        <v>4.2</v>
      </c>
    </row>
    <row r="27" spans="1:13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52"/>
  <sheetViews>
    <sheetView workbookViewId="0">
      <selection activeCell="K8" sqref="K8"/>
    </sheetView>
  </sheetViews>
  <sheetFormatPr defaultColWidth="8.88671875" defaultRowHeight="16.5"/>
  <cols>
    <col min="1" max="1" width="11.109375" style="8" customWidth="1"/>
    <col min="2" max="8" width="8.88671875" style="8"/>
    <col min="9" max="16384" width="8.88671875" style="2"/>
  </cols>
  <sheetData>
    <row r="1" spans="1:10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</row>
    <row r="2" spans="1:10">
      <c r="A2" s="8" t="s">
        <v>0</v>
      </c>
      <c r="B2" s="8">
        <v>14.2</v>
      </c>
      <c r="C2" s="8">
        <v>25.2</v>
      </c>
      <c r="D2" s="8">
        <v>96.8</v>
      </c>
      <c r="E2" s="8">
        <v>278.3</v>
      </c>
      <c r="F2" s="8">
        <v>1135.5</v>
      </c>
      <c r="G2" s="8">
        <v>1881.9</v>
      </c>
      <c r="H2" s="8">
        <v>280.7</v>
      </c>
      <c r="I2" s="3"/>
      <c r="J2" s="3"/>
    </row>
    <row r="3" spans="1:10">
      <c r="A3" s="8" t="s">
        <v>1</v>
      </c>
      <c r="B3" s="8">
        <v>10.8</v>
      </c>
      <c r="C3" s="8">
        <v>51.6</v>
      </c>
      <c r="D3" s="8">
        <v>96.8</v>
      </c>
      <c r="E3" s="8">
        <v>284</v>
      </c>
      <c r="F3" s="8">
        <v>1331.7</v>
      </c>
      <c r="G3" s="8">
        <v>3369.8</v>
      </c>
      <c r="H3" s="8">
        <v>753.3</v>
      </c>
      <c r="I3" s="3"/>
      <c r="J3" s="3"/>
    </row>
    <row r="4" spans="1:10">
      <c r="A4" s="8" t="s">
        <v>2</v>
      </c>
      <c r="B4" s="8">
        <v>9.5</v>
      </c>
      <c r="C4" s="8">
        <v>34.200000000000003</v>
      </c>
      <c r="D4" s="8">
        <v>138.19999999999999</v>
      </c>
      <c r="E4" s="8">
        <v>312.3</v>
      </c>
      <c r="F4" s="8">
        <v>2346.1</v>
      </c>
      <c r="G4" s="8">
        <v>4467.3999999999996</v>
      </c>
      <c r="H4" s="8">
        <v>439.5</v>
      </c>
      <c r="I4" s="3"/>
      <c r="J4" s="3"/>
    </row>
    <row r="5" spans="1:10">
      <c r="A5" s="8" t="s">
        <v>3</v>
      </c>
      <c r="B5" s="8">
        <v>8.8000000000000007</v>
      </c>
      <c r="C5" s="8">
        <v>27.6</v>
      </c>
      <c r="D5" s="8">
        <v>83.2</v>
      </c>
      <c r="E5" s="8">
        <v>203.4</v>
      </c>
      <c r="F5" s="8">
        <v>972.6</v>
      </c>
      <c r="G5" s="8">
        <v>1862.1</v>
      </c>
      <c r="H5" s="8">
        <v>183.4</v>
      </c>
      <c r="I5" s="3"/>
      <c r="J5" s="3"/>
    </row>
    <row r="6" spans="1:10">
      <c r="A6" s="8" t="s">
        <v>4</v>
      </c>
      <c r="B6" s="8">
        <v>11.5</v>
      </c>
      <c r="C6" s="8">
        <v>49.4</v>
      </c>
      <c r="D6" s="8">
        <v>287</v>
      </c>
      <c r="E6" s="8">
        <v>358</v>
      </c>
      <c r="F6" s="8">
        <v>2139.4</v>
      </c>
      <c r="G6" s="8">
        <v>3499.8</v>
      </c>
      <c r="H6" s="8">
        <v>663.5</v>
      </c>
      <c r="I6" s="3"/>
      <c r="J6" s="3"/>
    </row>
    <row r="7" spans="1:10">
      <c r="A7" s="8" t="s">
        <v>5</v>
      </c>
      <c r="B7" s="8">
        <v>6.3</v>
      </c>
      <c r="C7" s="8">
        <v>42</v>
      </c>
      <c r="D7" s="8">
        <v>170.7</v>
      </c>
      <c r="E7" s="8">
        <v>292.89999999999998</v>
      </c>
      <c r="F7" s="8">
        <v>1935.2</v>
      </c>
      <c r="G7" s="8">
        <v>3903.2</v>
      </c>
      <c r="H7" s="8">
        <v>477.1</v>
      </c>
      <c r="I7" s="3"/>
      <c r="J7" s="3"/>
    </row>
    <row r="8" spans="1:10">
      <c r="A8" s="8" t="s">
        <v>6</v>
      </c>
      <c r="B8" s="8">
        <v>4.2</v>
      </c>
      <c r="C8" s="8">
        <v>16.8</v>
      </c>
      <c r="D8" s="8">
        <v>129.5</v>
      </c>
      <c r="E8" s="8">
        <v>131.80000000000001</v>
      </c>
      <c r="F8" s="8">
        <v>1346</v>
      </c>
      <c r="G8" s="8">
        <v>2620.6999999999998</v>
      </c>
      <c r="H8" s="8">
        <v>593.20000000000005</v>
      </c>
      <c r="I8" s="3"/>
      <c r="J8" s="3"/>
    </row>
    <row r="9" spans="1:10">
      <c r="A9" s="8" t="s">
        <v>7</v>
      </c>
      <c r="B9" s="8">
        <v>6</v>
      </c>
      <c r="C9" s="8">
        <v>24.9</v>
      </c>
      <c r="D9" s="8">
        <v>157</v>
      </c>
      <c r="E9" s="8">
        <v>194.2</v>
      </c>
      <c r="F9" s="8">
        <v>1682.6</v>
      </c>
      <c r="G9" s="8">
        <v>3678.4</v>
      </c>
      <c r="H9" s="8">
        <v>467</v>
      </c>
      <c r="I9" s="3"/>
      <c r="J9" s="3"/>
    </row>
    <row r="10" spans="1:10">
      <c r="A10" s="8" t="s">
        <v>8</v>
      </c>
      <c r="B10" s="8">
        <v>10.199999999999999</v>
      </c>
      <c r="C10" s="8">
        <v>39.6</v>
      </c>
      <c r="D10" s="8">
        <v>187.9</v>
      </c>
      <c r="E10" s="8">
        <v>449.1</v>
      </c>
      <c r="F10" s="8">
        <v>1859.9</v>
      </c>
      <c r="G10" s="8">
        <v>3840.5</v>
      </c>
      <c r="H10" s="8">
        <v>351.4</v>
      </c>
      <c r="I10" s="3"/>
      <c r="J10" s="3"/>
    </row>
    <row r="11" spans="1:10">
      <c r="A11" s="8" t="s">
        <v>9</v>
      </c>
      <c r="B11" s="8">
        <v>11.7</v>
      </c>
      <c r="C11" s="8">
        <v>31.1</v>
      </c>
      <c r="D11" s="8">
        <v>140.5</v>
      </c>
      <c r="E11" s="8">
        <v>256.5</v>
      </c>
      <c r="F11" s="8">
        <v>1351.1</v>
      </c>
      <c r="G11" s="8">
        <v>2170.1999999999998</v>
      </c>
      <c r="H11" s="8">
        <v>297.89999999999998</v>
      </c>
      <c r="I11" s="3"/>
      <c r="J11" s="3"/>
    </row>
    <row r="12" spans="1:10">
      <c r="A12" s="8" t="s">
        <v>10</v>
      </c>
      <c r="B12" s="8">
        <v>7.2</v>
      </c>
      <c r="C12" s="8">
        <v>25.5</v>
      </c>
      <c r="D12" s="8">
        <v>128</v>
      </c>
      <c r="E12" s="8">
        <v>64.099999999999994</v>
      </c>
      <c r="F12" s="8">
        <v>1911.5</v>
      </c>
      <c r="G12" s="8">
        <v>3920.4</v>
      </c>
      <c r="H12" s="8">
        <v>489.4</v>
      </c>
      <c r="I12" s="3"/>
      <c r="J12" s="3"/>
    </row>
    <row r="13" spans="1:10">
      <c r="A13" s="8" t="s">
        <v>11</v>
      </c>
      <c r="B13" s="8">
        <v>5.5</v>
      </c>
      <c r="C13" s="8">
        <v>19.399999999999999</v>
      </c>
      <c r="D13" s="8">
        <v>39.6</v>
      </c>
      <c r="E13" s="8">
        <v>172.5</v>
      </c>
      <c r="F13" s="8">
        <v>1050.8</v>
      </c>
      <c r="G13" s="8">
        <v>2599.6</v>
      </c>
      <c r="H13" s="8">
        <v>237.6</v>
      </c>
      <c r="I13" s="3"/>
      <c r="J13" s="3"/>
    </row>
    <row r="14" spans="1:10">
      <c r="A14" s="8" t="s">
        <v>12</v>
      </c>
      <c r="B14" s="8">
        <v>9.9</v>
      </c>
      <c r="C14" s="8">
        <v>21.8</v>
      </c>
      <c r="D14" s="8">
        <v>211.3</v>
      </c>
      <c r="E14" s="8">
        <v>209</v>
      </c>
      <c r="F14" s="8">
        <v>1085</v>
      </c>
      <c r="G14" s="8">
        <v>2828.5</v>
      </c>
      <c r="H14" s="8">
        <v>528.6</v>
      </c>
      <c r="I14" s="3"/>
      <c r="J14" s="3"/>
    </row>
    <row r="15" spans="1:10">
      <c r="A15" s="8" t="s">
        <v>13</v>
      </c>
      <c r="B15" s="8">
        <v>7.4</v>
      </c>
      <c r="C15" s="8">
        <v>26.5</v>
      </c>
      <c r="D15" s="8">
        <v>123.2</v>
      </c>
      <c r="E15" s="8">
        <v>153.5</v>
      </c>
      <c r="F15" s="8">
        <v>1086.2</v>
      </c>
      <c r="G15" s="8">
        <v>2498.6999999999998</v>
      </c>
      <c r="H15" s="8">
        <v>377.4</v>
      </c>
      <c r="I15" s="3"/>
      <c r="J15" s="3"/>
    </row>
    <row r="16" spans="1:10">
      <c r="A16" s="8" t="s">
        <v>14</v>
      </c>
      <c r="B16" s="8">
        <v>2.2999999999999998</v>
      </c>
      <c r="C16" s="8">
        <v>10.6</v>
      </c>
      <c r="D16" s="8">
        <v>41.2</v>
      </c>
      <c r="E16" s="8">
        <v>89.8</v>
      </c>
      <c r="F16" s="8">
        <v>812.5</v>
      </c>
      <c r="G16" s="8">
        <v>2685.1</v>
      </c>
      <c r="H16" s="8">
        <v>219.9</v>
      </c>
      <c r="I16" s="3"/>
      <c r="J16" s="3"/>
    </row>
    <row r="17" spans="1:10">
      <c r="A17" s="8" t="s">
        <v>15</v>
      </c>
      <c r="B17" s="8">
        <v>6.6</v>
      </c>
      <c r="C17" s="8">
        <v>22</v>
      </c>
      <c r="D17" s="8">
        <v>100.7</v>
      </c>
      <c r="E17" s="8">
        <v>180.5</v>
      </c>
      <c r="F17" s="8">
        <v>1270.4000000000001</v>
      </c>
      <c r="G17" s="8">
        <v>2739.3</v>
      </c>
      <c r="H17" s="8">
        <v>244.3</v>
      </c>
      <c r="I17" s="3"/>
      <c r="J17" s="3"/>
    </row>
    <row r="18" spans="1:10">
      <c r="A18" s="8" t="s">
        <v>16</v>
      </c>
      <c r="B18" s="8">
        <v>10.1</v>
      </c>
      <c r="C18" s="8">
        <v>19.100000000000001</v>
      </c>
      <c r="D18" s="8">
        <v>81.099999999999994</v>
      </c>
      <c r="E18" s="8">
        <v>123.3</v>
      </c>
      <c r="F18" s="8">
        <v>872.2</v>
      </c>
      <c r="G18" s="8">
        <v>1662.1</v>
      </c>
      <c r="H18" s="8">
        <v>245.4</v>
      </c>
      <c r="I18" s="3"/>
      <c r="J18" s="3"/>
    </row>
    <row r="19" spans="1:10">
      <c r="A19" s="8" t="s">
        <v>17</v>
      </c>
      <c r="B19" s="8">
        <v>15.5</v>
      </c>
      <c r="C19" s="8">
        <v>30.9</v>
      </c>
      <c r="D19" s="8">
        <v>142.9</v>
      </c>
      <c r="E19" s="8">
        <v>335.5</v>
      </c>
      <c r="F19" s="8">
        <v>1165.5</v>
      </c>
      <c r="G19" s="8">
        <v>2469.9</v>
      </c>
      <c r="H19" s="8">
        <v>337.7</v>
      </c>
      <c r="I19" s="3"/>
      <c r="J19" s="3"/>
    </row>
    <row r="20" spans="1:10">
      <c r="A20" s="8" t="s">
        <v>18</v>
      </c>
      <c r="B20" s="8">
        <v>2.4</v>
      </c>
      <c r="C20" s="8">
        <v>13.5</v>
      </c>
      <c r="D20" s="8">
        <v>38.700000000000003</v>
      </c>
      <c r="E20" s="8">
        <v>170</v>
      </c>
      <c r="F20" s="8">
        <v>1253.0999999999999</v>
      </c>
      <c r="G20" s="8">
        <v>2350.6999999999998</v>
      </c>
      <c r="H20" s="8">
        <v>246.9</v>
      </c>
      <c r="I20" s="3"/>
      <c r="J20" s="3"/>
    </row>
    <row r="21" spans="1:10">
      <c r="A21" s="8" t="s">
        <v>19</v>
      </c>
      <c r="B21" s="8">
        <v>8</v>
      </c>
      <c r="C21" s="8">
        <v>34.799999999999997</v>
      </c>
      <c r="D21" s="8">
        <v>292.10000000000002</v>
      </c>
      <c r="E21" s="8">
        <v>358.9</v>
      </c>
      <c r="F21" s="8">
        <v>1400</v>
      </c>
      <c r="G21" s="8">
        <v>3177.7</v>
      </c>
      <c r="H21" s="8">
        <v>428.5</v>
      </c>
      <c r="I21" s="3"/>
      <c r="J21" s="3"/>
    </row>
    <row r="22" spans="1:10">
      <c r="A22" s="8" t="s">
        <v>20</v>
      </c>
      <c r="B22" s="8">
        <v>3.1</v>
      </c>
      <c r="C22" s="8">
        <v>20.8</v>
      </c>
      <c r="D22" s="8">
        <v>169.1</v>
      </c>
      <c r="E22" s="8">
        <v>231.6</v>
      </c>
      <c r="F22" s="8">
        <v>1532.2</v>
      </c>
      <c r="G22" s="8">
        <v>2311.3000000000002</v>
      </c>
      <c r="H22" s="8">
        <v>1140.0999999999999</v>
      </c>
      <c r="I22" s="3"/>
      <c r="J22" s="3"/>
    </row>
    <row r="23" spans="1:10">
      <c r="A23" s="8" t="s">
        <v>21</v>
      </c>
      <c r="B23" s="8">
        <v>9.3000000000000007</v>
      </c>
      <c r="C23" s="8">
        <v>38.9</v>
      </c>
      <c r="D23" s="8">
        <v>261.89999999999998</v>
      </c>
      <c r="E23" s="8">
        <v>274.60000000000002</v>
      </c>
      <c r="F23" s="8">
        <v>1522.7</v>
      </c>
      <c r="G23" s="8">
        <v>3159</v>
      </c>
      <c r="H23" s="8">
        <v>545.5</v>
      </c>
      <c r="I23" s="3"/>
      <c r="J23" s="3"/>
    </row>
    <row r="24" spans="1:10">
      <c r="A24" s="8" t="s">
        <v>22</v>
      </c>
      <c r="B24" s="8">
        <v>2.7</v>
      </c>
      <c r="C24" s="8">
        <v>19.5</v>
      </c>
      <c r="D24" s="8">
        <v>85.9</v>
      </c>
      <c r="E24" s="8">
        <v>85.8</v>
      </c>
      <c r="F24" s="8">
        <v>1134.7</v>
      </c>
      <c r="G24" s="8">
        <v>2559.3000000000002</v>
      </c>
      <c r="H24" s="8">
        <v>343.1</v>
      </c>
      <c r="I24" s="3"/>
      <c r="J24" s="3"/>
    </row>
    <row r="25" spans="1:10">
      <c r="A25" s="8" t="s">
        <v>23</v>
      </c>
      <c r="B25" s="8">
        <v>14.3</v>
      </c>
      <c r="C25" s="8">
        <v>19.600000000000001</v>
      </c>
      <c r="D25" s="8">
        <v>65.7</v>
      </c>
      <c r="E25" s="8">
        <v>189.1</v>
      </c>
      <c r="F25" s="8">
        <v>915.6</v>
      </c>
      <c r="G25" s="8">
        <v>1239.9000000000001</v>
      </c>
      <c r="H25" s="8">
        <v>144.4</v>
      </c>
      <c r="I25" s="3"/>
      <c r="J25" s="3"/>
    </row>
    <row r="26" spans="1:10">
      <c r="A26" s="8" t="s">
        <v>24</v>
      </c>
      <c r="B26" s="8">
        <v>9.6</v>
      </c>
      <c r="C26" s="8">
        <v>28.3</v>
      </c>
      <c r="D26" s="8">
        <v>189</v>
      </c>
      <c r="E26" s="8">
        <v>233.5</v>
      </c>
      <c r="F26" s="8">
        <v>1318.3</v>
      </c>
      <c r="G26" s="8">
        <v>2424.1999999999998</v>
      </c>
      <c r="H26" s="8">
        <v>378.4</v>
      </c>
      <c r="I26" s="3"/>
      <c r="J26" s="3"/>
    </row>
    <row r="27" spans="1:10">
      <c r="A27" s="8" t="s">
        <v>25</v>
      </c>
      <c r="B27" s="8">
        <v>5.4</v>
      </c>
      <c r="C27" s="8">
        <v>16.7</v>
      </c>
      <c r="D27" s="8">
        <v>39.200000000000003</v>
      </c>
      <c r="E27" s="8">
        <v>156.80000000000001</v>
      </c>
      <c r="F27" s="8">
        <v>804.9</v>
      </c>
      <c r="G27" s="8">
        <v>2773.2</v>
      </c>
      <c r="H27" s="8">
        <v>309.2</v>
      </c>
      <c r="I27" s="3"/>
      <c r="J27" s="3"/>
    </row>
    <row r="28" spans="1:10">
      <c r="A28" s="8" t="s">
        <v>26</v>
      </c>
      <c r="B28" s="8">
        <v>3.9</v>
      </c>
      <c r="C28" s="8">
        <v>18.100000000000001</v>
      </c>
      <c r="D28" s="8">
        <v>64.7</v>
      </c>
      <c r="E28" s="8">
        <v>112.7</v>
      </c>
      <c r="F28" s="8">
        <v>760</v>
      </c>
      <c r="G28" s="8">
        <v>2316.1</v>
      </c>
      <c r="H28" s="8">
        <v>249.1</v>
      </c>
      <c r="I28" s="3"/>
      <c r="J28" s="3"/>
    </row>
    <row r="29" spans="1:10">
      <c r="A29" s="8" t="s">
        <v>27</v>
      </c>
      <c r="B29" s="8">
        <v>15.8</v>
      </c>
      <c r="C29" s="8">
        <v>49.1</v>
      </c>
      <c r="D29" s="8">
        <v>323.10000000000002</v>
      </c>
      <c r="E29" s="8">
        <v>355</v>
      </c>
      <c r="F29" s="8">
        <v>2453.1</v>
      </c>
      <c r="G29" s="8">
        <v>4212.6000000000004</v>
      </c>
      <c r="H29" s="8">
        <v>559.20000000000005</v>
      </c>
      <c r="I29" s="3"/>
      <c r="J29" s="3"/>
    </row>
    <row r="30" spans="1:10">
      <c r="A30" s="8" t="s">
        <v>40</v>
      </c>
      <c r="B30" s="8">
        <v>3.2</v>
      </c>
      <c r="C30" s="8">
        <v>10.7</v>
      </c>
      <c r="D30" s="8">
        <v>23.2</v>
      </c>
      <c r="E30" s="8">
        <v>76</v>
      </c>
      <c r="F30" s="8">
        <v>1041.7</v>
      </c>
      <c r="G30" s="8">
        <v>2343.9</v>
      </c>
      <c r="H30" s="8">
        <v>293.39999999999998</v>
      </c>
      <c r="I30" s="3"/>
      <c r="J30" s="3"/>
    </row>
    <row r="31" spans="1:10">
      <c r="A31" s="8" t="s">
        <v>41</v>
      </c>
      <c r="B31" s="8">
        <v>5.6</v>
      </c>
      <c r="C31" s="8">
        <v>21</v>
      </c>
      <c r="D31" s="8">
        <v>180.4</v>
      </c>
      <c r="E31" s="8">
        <v>185.1</v>
      </c>
      <c r="F31" s="8">
        <v>1435.8</v>
      </c>
      <c r="G31" s="8">
        <v>2774.5</v>
      </c>
      <c r="H31" s="8">
        <v>511.5</v>
      </c>
      <c r="I31" s="3"/>
      <c r="J31" s="3"/>
    </row>
    <row r="32" spans="1:10">
      <c r="A32" s="8" t="s">
        <v>42</v>
      </c>
      <c r="B32" s="8">
        <v>8.8000000000000007</v>
      </c>
      <c r="C32" s="8">
        <v>39.1</v>
      </c>
      <c r="D32" s="8">
        <v>109.6</v>
      </c>
      <c r="E32" s="8">
        <v>343.4</v>
      </c>
      <c r="F32" s="8">
        <v>1418.7</v>
      </c>
      <c r="G32" s="8">
        <v>3008.6</v>
      </c>
      <c r="H32" s="8">
        <v>259.5</v>
      </c>
      <c r="I32" s="3"/>
      <c r="J32" s="3"/>
    </row>
    <row r="33" spans="1:10">
      <c r="A33" s="8" t="s">
        <v>43</v>
      </c>
      <c r="B33" s="8">
        <v>10.7</v>
      </c>
      <c r="C33" s="8">
        <v>29.4</v>
      </c>
      <c r="D33" s="8">
        <v>472.6</v>
      </c>
      <c r="E33" s="8">
        <v>319.10000000000002</v>
      </c>
      <c r="F33" s="8">
        <v>1728</v>
      </c>
      <c r="G33" s="8">
        <v>2782</v>
      </c>
      <c r="H33" s="8">
        <v>745.8</v>
      </c>
      <c r="I33" s="3"/>
      <c r="J33" s="3"/>
    </row>
    <row r="34" spans="1:10">
      <c r="A34" s="8" t="s">
        <v>44</v>
      </c>
      <c r="B34" s="8">
        <v>10.6</v>
      </c>
      <c r="C34" s="8">
        <v>17</v>
      </c>
      <c r="D34" s="8">
        <v>61.3</v>
      </c>
      <c r="E34" s="8">
        <v>318.3</v>
      </c>
      <c r="F34" s="8">
        <v>1154.0999999999999</v>
      </c>
      <c r="G34" s="8">
        <v>2037.8</v>
      </c>
      <c r="H34" s="8">
        <v>192.1</v>
      </c>
      <c r="I34" s="3"/>
      <c r="J34" s="3"/>
    </row>
    <row r="35" spans="1:10">
      <c r="A35" s="8" t="s">
        <v>45</v>
      </c>
      <c r="B35" s="8">
        <v>0.9</v>
      </c>
      <c r="C35" s="8">
        <v>9</v>
      </c>
      <c r="D35" s="8">
        <v>13.3</v>
      </c>
      <c r="E35" s="8">
        <v>43.8</v>
      </c>
      <c r="F35" s="8">
        <v>446.1</v>
      </c>
      <c r="G35" s="8">
        <v>1843</v>
      </c>
      <c r="H35" s="8">
        <v>144.69999999999999</v>
      </c>
      <c r="I35" s="3"/>
      <c r="J35" s="3"/>
    </row>
    <row r="36" spans="1:10">
      <c r="A36" s="8" t="s">
        <v>28</v>
      </c>
      <c r="B36" s="8">
        <v>7.8</v>
      </c>
      <c r="C36" s="8">
        <v>27.3</v>
      </c>
      <c r="D36" s="8">
        <v>190.5</v>
      </c>
      <c r="E36" s="8">
        <v>181.1</v>
      </c>
      <c r="F36" s="8">
        <v>1216</v>
      </c>
      <c r="G36" s="8">
        <v>2696.8</v>
      </c>
      <c r="H36" s="8">
        <v>400.4</v>
      </c>
      <c r="I36" s="3"/>
      <c r="J36" s="3"/>
    </row>
    <row r="37" spans="1:10">
      <c r="A37" s="8" t="s">
        <v>29</v>
      </c>
      <c r="B37" s="8">
        <v>8.6</v>
      </c>
      <c r="C37" s="8">
        <v>29.2</v>
      </c>
      <c r="D37" s="8">
        <v>73.8</v>
      </c>
      <c r="E37" s="8">
        <v>205</v>
      </c>
      <c r="F37" s="8">
        <v>1288.2</v>
      </c>
      <c r="G37" s="8">
        <v>2228.1</v>
      </c>
      <c r="H37" s="8">
        <v>326.8</v>
      </c>
      <c r="I37" s="3"/>
      <c r="J37" s="3"/>
    </row>
    <row r="38" spans="1:10">
      <c r="A38" s="8" t="s">
        <v>30</v>
      </c>
      <c r="B38" s="8">
        <v>4.9000000000000004</v>
      </c>
      <c r="C38" s="8">
        <v>39.9</v>
      </c>
      <c r="D38" s="8">
        <v>124.1</v>
      </c>
      <c r="E38" s="8">
        <v>286.89999999999998</v>
      </c>
      <c r="F38" s="8">
        <v>1636.4</v>
      </c>
      <c r="G38" s="8">
        <v>3506.1</v>
      </c>
      <c r="H38" s="8">
        <v>388.9</v>
      </c>
      <c r="I38" s="3"/>
      <c r="J38" s="3"/>
    </row>
    <row r="39" spans="1:10">
      <c r="A39" s="8" t="s">
        <v>31</v>
      </c>
      <c r="B39" s="8">
        <v>5.6</v>
      </c>
      <c r="C39" s="8">
        <v>19</v>
      </c>
      <c r="D39" s="8">
        <v>130.30000000000001</v>
      </c>
      <c r="E39" s="8">
        <v>128</v>
      </c>
      <c r="F39" s="8">
        <v>877.5</v>
      </c>
      <c r="G39" s="8">
        <v>1624.1</v>
      </c>
      <c r="H39" s="8">
        <v>333.2</v>
      </c>
      <c r="I39" s="3"/>
      <c r="J39" s="3"/>
    </row>
    <row r="40" spans="1:10">
      <c r="A40" s="8" t="s">
        <v>46</v>
      </c>
      <c r="B40" s="8">
        <v>3.6</v>
      </c>
      <c r="C40" s="8">
        <v>10.5</v>
      </c>
      <c r="D40" s="8">
        <v>86.5</v>
      </c>
      <c r="E40" s="8">
        <v>201</v>
      </c>
      <c r="F40" s="8">
        <v>1489.5</v>
      </c>
      <c r="G40" s="8">
        <v>2844.1</v>
      </c>
      <c r="H40" s="8">
        <v>791.4</v>
      </c>
      <c r="I40" s="3"/>
      <c r="J40" s="3"/>
    </row>
    <row r="41" spans="1:10">
      <c r="A41" s="8" t="s">
        <v>47</v>
      </c>
      <c r="B41" s="8">
        <v>11.9</v>
      </c>
      <c r="C41" s="8">
        <v>33</v>
      </c>
      <c r="D41" s="8">
        <v>105.9</v>
      </c>
      <c r="E41" s="8">
        <v>485.3</v>
      </c>
      <c r="F41" s="8">
        <v>1613.6</v>
      </c>
      <c r="G41" s="8">
        <v>2342.4</v>
      </c>
      <c r="H41" s="8">
        <v>245.1</v>
      </c>
      <c r="I41" s="3"/>
      <c r="J41" s="3"/>
    </row>
    <row r="42" spans="1:10">
      <c r="A42" s="8" t="s">
        <v>48</v>
      </c>
      <c r="B42" s="8">
        <v>2</v>
      </c>
      <c r="C42" s="8">
        <v>13.5</v>
      </c>
      <c r="D42" s="8">
        <v>17.899999999999999</v>
      </c>
      <c r="E42" s="8">
        <v>155.69999999999999</v>
      </c>
      <c r="F42" s="8">
        <v>570.5</v>
      </c>
      <c r="G42" s="8">
        <v>1704.4</v>
      </c>
      <c r="H42" s="8">
        <v>147.5</v>
      </c>
      <c r="I42" s="3"/>
      <c r="J42" s="3"/>
    </row>
    <row r="43" spans="1:10">
      <c r="A43" s="8" t="s">
        <v>32</v>
      </c>
      <c r="B43" s="8">
        <v>10.1</v>
      </c>
      <c r="C43" s="8">
        <v>29.7</v>
      </c>
      <c r="D43" s="8">
        <v>145.80000000000001</v>
      </c>
      <c r="E43" s="8">
        <v>203.9</v>
      </c>
      <c r="F43" s="8">
        <v>1259.7</v>
      </c>
      <c r="G43" s="8">
        <v>1776.5</v>
      </c>
      <c r="H43" s="8">
        <v>314</v>
      </c>
      <c r="I43" s="3"/>
      <c r="J43" s="3"/>
    </row>
    <row r="44" spans="1:10">
      <c r="A44" s="8" t="s">
        <v>33</v>
      </c>
      <c r="B44" s="8">
        <v>13.3</v>
      </c>
      <c r="C44" s="8">
        <v>33.799999999999997</v>
      </c>
      <c r="D44" s="8">
        <v>152.4</v>
      </c>
      <c r="E44" s="8">
        <v>208.2</v>
      </c>
      <c r="F44" s="8">
        <v>1603.1</v>
      </c>
      <c r="G44" s="8">
        <v>2988.7</v>
      </c>
      <c r="H44" s="8">
        <v>397.6</v>
      </c>
      <c r="I44" s="3"/>
      <c r="J44" s="3"/>
    </row>
    <row r="45" spans="1:10">
      <c r="A45" s="8" t="s">
        <v>34</v>
      </c>
      <c r="B45" s="8">
        <v>3.5</v>
      </c>
      <c r="C45" s="8">
        <v>20.3</v>
      </c>
      <c r="D45" s="8">
        <v>68.8</v>
      </c>
      <c r="E45" s="8">
        <v>147.30000000000001</v>
      </c>
      <c r="F45" s="8">
        <v>1171.5999999999999</v>
      </c>
      <c r="G45" s="8">
        <v>3004.6</v>
      </c>
      <c r="H45" s="8">
        <v>334.5</v>
      </c>
      <c r="I45" s="3"/>
      <c r="J45" s="3"/>
    </row>
    <row r="46" spans="1:10">
      <c r="A46" s="8" t="s">
        <v>35</v>
      </c>
      <c r="B46" s="8">
        <v>1.4</v>
      </c>
      <c r="C46" s="8">
        <v>15.9</v>
      </c>
      <c r="D46" s="8">
        <v>30.8</v>
      </c>
      <c r="E46" s="8">
        <v>101.2</v>
      </c>
      <c r="F46" s="8">
        <v>1348.2</v>
      </c>
      <c r="G46" s="8">
        <v>2201</v>
      </c>
      <c r="H46" s="8">
        <v>265.2</v>
      </c>
      <c r="I46" s="3"/>
      <c r="J46" s="3"/>
    </row>
    <row r="47" spans="1:10">
      <c r="A47" s="8" t="s">
        <v>36</v>
      </c>
      <c r="B47" s="8">
        <v>9</v>
      </c>
      <c r="C47" s="8">
        <v>23.3</v>
      </c>
      <c r="D47" s="8">
        <v>92.1</v>
      </c>
      <c r="E47" s="8">
        <v>165.7</v>
      </c>
      <c r="F47" s="8">
        <v>986.2</v>
      </c>
      <c r="G47" s="8">
        <v>2521.1999999999998</v>
      </c>
      <c r="H47" s="8">
        <v>226.7</v>
      </c>
      <c r="I47" s="3"/>
      <c r="J47" s="3"/>
    </row>
    <row r="48" spans="1:10">
      <c r="A48" s="8" t="s">
        <v>37</v>
      </c>
      <c r="B48" s="8">
        <v>4.3</v>
      </c>
      <c r="C48" s="8">
        <v>39.6</v>
      </c>
      <c r="D48" s="8">
        <v>106.2</v>
      </c>
      <c r="E48" s="8">
        <v>224.8</v>
      </c>
      <c r="F48" s="8">
        <v>1605.6</v>
      </c>
      <c r="G48" s="8">
        <v>3386.9</v>
      </c>
      <c r="H48" s="8">
        <v>360.3</v>
      </c>
      <c r="I48" s="3"/>
      <c r="J48" s="3"/>
    </row>
    <row r="49" spans="1:10">
      <c r="A49" s="8" t="s">
        <v>49</v>
      </c>
      <c r="B49" s="8">
        <v>6</v>
      </c>
      <c r="C49" s="8">
        <v>13.2</v>
      </c>
      <c r="D49" s="8">
        <v>42.2</v>
      </c>
      <c r="E49" s="8">
        <v>90.9</v>
      </c>
      <c r="F49" s="8">
        <v>597.4</v>
      </c>
      <c r="G49" s="8">
        <v>1341.7</v>
      </c>
      <c r="H49" s="8">
        <v>163.30000000000001</v>
      </c>
      <c r="I49" s="3"/>
      <c r="J49" s="3"/>
    </row>
    <row r="50" spans="1:10">
      <c r="A50" s="8" t="s">
        <v>38</v>
      </c>
      <c r="B50" s="8">
        <v>2.8</v>
      </c>
      <c r="C50" s="8">
        <v>12.9</v>
      </c>
      <c r="D50" s="8">
        <v>52.2</v>
      </c>
      <c r="E50" s="8">
        <v>63.7</v>
      </c>
      <c r="F50" s="8">
        <v>846.9</v>
      </c>
      <c r="G50" s="8">
        <v>2614.1999999999998</v>
      </c>
      <c r="H50" s="8">
        <v>220.7</v>
      </c>
      <c r="I50" s="3"/>
      <c r="J50" s="3"/>
    </row>
    <row r="51" spans="1:10">
      <c r="A51" s="8" t="s">
        <v>39</v>
      </c>
      <c r="B51" s="8">
        <v>5.4</v>
      </c>
      <c r="C51" s="8">
        <v>21.9</v>
      </c>
      <c r="D51" s="8">
        <v>39.700000000000003</v>
      </c>
      <c r="E51" s="8">
        <v>173.9</v>
      </c>
      <c r="F51" s="8">
        <v>811.6</v>
      </c>
      <c r="G51" s="8">
        <v>2772.2</v>
      </c>
      <c r="H51" s="8">
        <v>282</v>
      </c>
      <c r="I51" s="3"/>
      <c r="J51" s="3"/>
    </row>
    <row r="52" spans="1:10">
      <c r="I52" s="3"/>
      <c r="J52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범죄발생건수</vt:lpstr>
      <vt:lpstr>붓꽃자료</vt:lpstr>
      <vt:lpstr>_#Temp2#_</vt:lpstr>
      <vt:lpstr>_통계분석결과_</vt:lpstr>
      <vt:lpstr>신체측정자료</vt:lpstr>
      <vt:lpstr>강수량</vt:lpstr>
      <vt:lpstr>평균기온</vt:lpstr>
      <vt:lpstr>미국기온</vt:lpstr>
      <vt:lpstr>group</vt:lpstr>
    </vt:vector>
  </TitlesOfParts>
  <Company>SNU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IT</cp:lastModifiedBy>
  <dcterms:created xsi:type="dcterms:W3CDTF">2008-10-27T04:20:10Z</dcterms:created>
  <dcterms:modified xsi:type="dcterms:W3CDTF">2018-08-06T07:36:33Z</dcterms:modified>
</cp:coreProperties>
</file>