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iu56\Documents\0_Research\ISPC_new\"/>
    </mc:Choice>
  </mc:AlternateContent>
  <bookViews>
    <workbookView xWindow="0" yWindow="0" windowWidth="19070" windowHeight="152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3" i="1" l="1"/>
  <c r="G42" i="1"/>
  <c r="F43" i="1"/>
  <c r="F42" i="1"/>
  <c r="F41" i="1"/>
  <c r="F38" i="1"/>
  <c r="F37" i="1"/>
  <c r="F36" i="1"/>
  <c r="E39" i="1"/>
  <c r="D39" i="1"/>
  <c r="C39" i="1"/>
</calcChain>
</file>

<file path=xl/sharedStrings.xml><?xml version="1.0" encoding="utf-8"?>
<sst xmlns="http://schemas.openxmlformats.org/spreadsheetml/2006/main" count="22" uniqueCount="21">
  <si>
    <t>F1</t>
  </si>
  <si>
    <t>F2</t>
  </si>
  <si>
    <t>F3</t>
  </si>
  <si>
    <t>incong|name</t>
  </si>
  <si>
    <t>N1</t>
  </si>
  <si>
    <t>N2</t>
  </si>
  <si>
    <t>N3</t>
  </si>
  <si>
    <t>incong|face</t>
  </si>
  <si>
    <t>MC</t>
  </si>
  <si>
    <t>MIC</t>
  </si>
  <si>
    <t>total trials</t>
  </si>
  <si>
    <t>total con</t>
  </si>
  <si>
    <t>total incon</t>
  </si>
  <si>
    <t>ISPC design</t>
  </si>
  <si>
    <t>per block</t>
  </si>
  <si>
    <t xml:space="preserve">Need </t>
  </si>
  <si>
    <t>10 blocks</t>
  </si>
  <si>
    <t>v</t>
  </si>
  <si>
    <t>b</t>
  </si>
  <si>
    <t>n</t>
  </si>
  <si>
    <t>as responses for 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</si>
</sst>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0" fontId="0" fillId="0" borderId="1" xfId="0" applyBorder="1"/>
    <xf numFmtId="0" fontId="1" fillId="0" borderId="1" xfId="0" applyFont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0:I53"/>
  <sheetViews>
    <sheetView tabSelected="1" topLeftCell="A15" workbookViewId="0">
      <selection activeCell="I54" sqref="I54"/>
    </sheetView>
  </sheetViews>
  <sheetFormatPr defaultRowHeight="14.5" x14ac:dyDescent="0.35"/>
  <cols>
    <col min="3" max="3" width="12.54296875" customWidth="1"/>
  </cols>
  <sheetData>
    <row r="30" spans="2:2" x14ac:dyDescent="0.35">
      <c r="B30" t="s">
        <v>13</v>
      </c>
    </row>
    <row r="34" spans="2:9" x14ac:dyDescent="0.35">
      <c r="C34" t="s">
        <v>8</v>
      </c>
      <c r="D34" t="s">
        <v>9</v>
      </c>
      <c r="E34" t="s">
        <v>9</v>
      </c>
    </row>
    <row r="35" spans="2:9" x14ac:dyDescent="0.35">
      <c r="C35" t="s">
        <v>0</v>
      </c>
      <c r="D35" t="s">
        <v>1</v>
      </c>
      <c r="E35" t="s">
        <v>2</v>
      </c>
      <c r="F35" t="s">
        <v>3</v>
      </c>
    </row>
    <row r="36" spans="2:9" x14ac:dyDescent="0.35">
      <c r="B36" t="s">
        <v>4</v>
      </c>
      <c r="C36" s="2">
        <v>18</v>
      </c>
      <c r="D36" s="2">
        <v>18</v>
      </c>
      <c r="E36" s="2">
        <v>18</v>
      </c>
      <c r="F36" s="1">
        <f>SUM(D36:E36)/SUM(C36:E36)</f>
        <v>0.66666666666666663</v>
      </c>
    </row>
    <row r="37" spans="2:9" x14ac:dyDescent="0.35">
      <c r="B37" t="s">
        <v>5</v>
      </c>
      <c r="C37" s="3">
        <v>3</v>
      </c>
      <c r="D37" s="2">
        <v>3</v>
      </c>
      <c r="E37" s="4">
        <v>3</v>
      </c>
      <c r="F37" s="1">
        <f>SUM(E37,C37)/SUM(C37:E37)</f>
        <v>0.66666666666666663</v>
      </c>
    </row>
    <row r="38" spans="2:9" x14ac:dyDescent="0.35">
      <c r="B38" t="s">
        <v>6</v>
      </c>
      <c r="C38" s="3">
        <v>3</v>
      </c>
      <c r="D38" s="4">
        <v>3</v>
      </c>
      <c r="E38" s="2">
        <v>3</v>
      </c>
      <c r="F38" s="1">
        <f>SUM(C38:D38)/SUM(C38:E38)</f>
        <v>0.66666666666666663</v>
      </c>
    </row>
    <row r="39" spans="2:9" x14ac:dyDescent="0.35">
      <c r="B39" t="s">
        <v>7</v>
      </c>
      <c r="C39">
        <f>SUM(C37:C38)/SUM(C36:C38)</f>
        <v>0.25</v>
      </c>
      <c r="D39">
        <f>SUM(D38,D36)/SUM(D36:D38)</f>
        <v>0.875</v>
      </c>
      <c r="E39">
        <f>SUM(E36:E37)/SUM(E36:E38)</f>
        <v>0.875</v>
      </c>
    </row>
    <row r="41" spans="2:9" x14ac:dyDescent="0.35">
      <c r="E41" t="s">
        <v>10</v>
      </c>
      <c r="F41">
        <f>SUM(C36:E38)</f>
        <v>72</v>
      </c>
      <c r="G41" t="s">
        <v>14</v>
      </c>
      <c r="H41" t="s">
        <v>15</v>
      </c>
      <c r="I41" t="s">
        <v>16</v>
      </c>
    </row>
    <row r="42" spans="2:9" x14ac:dyDescent="0.35">
      <c r="E42" t="s">
        <v>11</v>
      </c>
      <c r="F42">
        <f>SUM(E38,D37,C36)</f>
        <v>24</v>
      </c>
      <c r="G42">
        <f>F42/F41</f>
        <v>0.33333333333333331</v>
      </c>
    </row>
    <row r="43" spans="2:9" x14ac:dyDescent="0.35">
      <c r="E43" t="s">
        <v>12</v>
      </c>
      <c r="F43">
        <f>F41-F42</f>
        <v>48</v>
      </c>
      <c r="G43">
        <f>F43/F41</f>
        <v>0.66666666666666663</v>
      </c>
    </row>
    <row r="53" spans="6:9" x14ac:dyDescent="0.35">
      <c r="F53" t="s">
        <v>17</v>
      </c>
      <c r="G53" t="s">
        <v>18</v>
      </c>
      <c r="H53" t="s">
        <v>19</v>
      </c>
      <c r="I53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Chiu, Yu-Chin</dc:creator>
  <cp:lastModifiedBy>Chiu, Yu-Chin</cp:lastModifiedBy>
  <dcterms:created xsi:type="dcterms:W3CDTF">2019-07-02T16:29:03Z</dcterms:created>
  <dcterms:modified xsi:type="dcterms:W3CDTF">2019-07-02T20:00:02Z</dcterms:modified>
</cp:coreProperties>
</file>