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hjun\git\Excel\전국대회\인천\"/>
    </mc:Choice>
  </mc:AlternateContent>
  <xr:revisionPtr revIDLastSave="0" documentId="13_ncr:1_{65660AF9-B635-42FD-B1A2-ED5A61A56CBA}" xr6:coauthVersionLast="46" xr6:coauthVersionMax="46" xr10:uidLastSave="{00000000-0000-0000-0000-000000000000}"/>
  <bookViews>
    <workbookView xWindow="28860" yWindow="75" windowWidth="22935" windowHeight="12855" activeTab="5" xr2:uid="{FD215B8F-93E6-494C-BBAD-15AE68E9514C}"/>
  </bookViews>
  <sheets>
    <sheet name="Main" sheetId="1" r:id="rId1"/>
    <sheet name="상품구매" sheetId="2" r:id="rId2"/>
    <sheet name="쇼핑카트" sheetId="3" r:id="rId3"/>
    <sheet name="고객센터" sheetId="4" r:id="rId4"/>
    <sheet name="구매내역" sheetId="5" r:id="rId5"/>
    <sheet name="회원정보" sheetId="6" r:id="rId6"/>
    <sheet name="물품관리" sheetId="7" r:id="rId7"/>
  </sheets>
  <calcPr calcId="191029"/>
  <pivotCaches>
    <pivotCache cacheId="2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5" l="1"/>
  <c r="K3" i="5"/>
  <c r="K2" i="5"/>
</calcChain>
</file>

<file path=xl/sharedStrings.xml><?xml version="1.0" encoding="utf-8"?>
<sst xmlns="http://schemas.openxmlformats.org/spreadsheetml/2006/main" count="539" uniqueCount="289">
  <si>
    <t>구매번호</t>
  </si>
  <si>
    <t>구매일자</t>
  </si>
  <si>
    <t>회원코드</t>
  </si>
  <si>
    <t>회원아이디</t>
  </si>
  <si>
    <t>상품코드</t>
  </si>
  <si>
    <t>가격</t>
  </si>
  <si>
    <t>수량</t>
  </si>
  <si>
    <t>합계</t>
  </si>
  <si>
    <t>배달지</t>
  </si>
  <si>
    <t>A001</t>
  </si>
  <si>
    <t>tjsdyd64</t>
  </si>
  <si>
    <t>A03</t>
  </si>
  <si>
    <t>A007</t>
  </si>
  <si>
    <t>B001</t>
  </si>
  <si>
    <t>alswl37</t>
  </si>
  <si>
    <t>A005</t>
  </si>
  <si>
    <t>B05</t>
  </si>
  <si>
    <t>A006</t>
  </si>
  <si>
    <t>B003</t>
  </si>
  <si>
    <t>tkdals69</t>
  </si>
  <si>
    <t>C001</t>
  </si>
  <si>
    <t>B08</t>
  </si>
  <si>
    <t>D006</t>
  </si>
  <si>
    <t>E002</t>
  </si>
  <si>
    <t>tjdgml79</t>
  </si>
  <si>
    <t>E005</t>
  </si>
  <si>
    <t>E04</t>
  </si>
  <si>
    <t>E004</t>
  </si>
  <si>
    <t>A004</t>
  </si>
  <si>
    <t>D001</t>
  </si>
  <si>
    <t>tndus67</t>
  </si>
  <si>
    <t>B002</t>
  </si>
  <si>
    <t>D01</t>
  </si>
  <si>
    <t>C004</t>
  </si>
  <si>
    <t>C005</t>
  </si>
  <si>
    <t>C006</t>
  </si>
  <si>
    <t>D005</t>
  </si>
  <si>
    <t>F003</t>
  </si>
  <si>
    <t>tjdgus69</t>
  </si>
  <si>
    <t>C002</t>
  </si>
  <si>
    <t xml:space="preserve"> F02 </t>
  </si>
  <si>
    <t>C007</t>
  </si>
  <si>
    <t>cogus78</t>
  </si>
  <si>
    <t>C08</t>
  </si>
  <si>
    <t>C003</t>
  </si>
  <si>
    <t>tnals68</t>
  </si>
  <si>
    <t>C05</t>
  </si>
  <si>
    <t>E003</t>
  </si>
  <si>
    <t>D002</t>
  </si>
  <si>
    <t>dudwk46</t>
  </si>
  <si>
    <t>A002</t>
  </si>
  <si>
    <t>D07</t>
  </si>
  <si>
    <t>A003</t>
  </si>
  <si>
    <t>E001</t>
  </si>
  <si>
    <t>rlffyd46</t>
  </si>
  <si>
    <t>E06</t>
  </si>
  <si>
    <t>F001</t>
  </si>
  <si>
    <t>tjrwls47</t>
  </si>
  <si>
    <t>B006</t>
  </si>
  <si>
    <t>F08</t>
  </si>
  <si>
    <t>F002</t>
  </si>
  <si>
    <t>xoghks16</t>
  </si>
  <si>
    <t>F01</t>
  </si>
  <si>
    <t>H002</t>
  </si>
  <si>
    <t>alsrb123</t>
  </si>
  <si>
    <t>H03</t>
  </si>
  <si>
    <t>I001</t>
  </si>
  <si>
    <t>alstjrwhk04</t>
  </si>
  <si>
    <t>I03</t>
  </si>
  <si>
    <t>제품코드</t>
  </si>
  <si>
    <t>상품명</t>
  </si>
  <si>
    <t>판매가</t>
  </si>
  <si>
    <t>남은수량</t>
  </si>
  <si>
    <t>카테고리</t>
  </si>
  <si>
    <t>세부카테고리</t>
  </si>
  <si>
    <t>재품설명</t>
  </si>
  <si>
    <t>KURLY ONLY</t>
  </si>
  <si>
    <t>무농약 통셀러리</t>
  </si>
  <si>
    <t>#채소</t>
  </si>
  <si>
    <t>#기본채소</t>
  </si>
  <si>
    <t>아삭아삭 청량한 식감</t>
  </si>
  <si>
    <t>O</t>
  </si>
  <si>
    <t>친환경 자색 고구마</t>
  </si>
  <si>
    <t>소포장으로 가볍게 즐기는 건강 자색고구마</t>
  </si>
  <si>
    <t>친환경 우엉 300g</t>
  </si>
  <si>
    <t>땅속의 영양분을 듬뿍 머금고 있는 채소(1봉/300g)</t>
  </si>
  <si>
    <t>유기농 냉동 브로콜리</t>
  </si>
  <si>
    <t>#브로콜리·특수채소</t>
  </si>
  <si>
    <t>필요한만큼 꺼내쓰는 편리한 유기농 브로콜리</t>
  </si>
  <si>
    <t>차요태</t>
  </si>
  <si>
    <t>무처럼 아삭한 이국 식재로 오이+무=차요태</t>
  </si>
  <si>
    <t>포항초</t>
  </si>
  <si>
    <t>#시금치·부추·나물</t>
  </si>
  <si>
    <t>진하고 달큰한 포항 시금치 포항초 250g</t>
  </si>
  <si>
    <t>무농약 고사리&amp;도라지</t>
  </si>
  <si>
    <t>미나리의 주산지, 청도의 아삭아삭 무농약 미나리</t>
  </si>
  <si>
    <t>A008</t>
  </si>
  <si>
    <t>국산 삶은 시래기</t>
  </si>
  <si>
    <t>실온 보관이 가능한 억세지 않고 부드러운 시래기(1캔/100g)</t>
  </si>
  <si>
    <t>GAP 세지 멜론</t>
  </si>
  <si>
    <t>#과일</t>
  </si>
  <si>
    <t>#국산과일</t>
  </si>
  <si>
    <t>겨울에도 맛있게 즐길 수 있는 세지 멜론 1.8kg 내외</t>
  </si>
  <si>
    <t>GAP 씻어나온 사과 2종</t>
  </si>
  <si>
    <t>껍질째 바로 먹는 간편한 GAP 인증 사과 2종(중소과/중과)</t>
  </si>
  <si>
    <t>[타미나] 프레시박스</t>
  </si>
  <si>
    <t>세가지 과일을 한번에 맛볼수 있는 기회!</t>
  </si>
  <si>
    <t>B004</t>
  </si>
  <si>
    <t>냉동 유기농 애플망고</t>
  </si>
  <si>
    <t>#수입과일</t>
  </si>
  <si>
    <t>B005</t>
  </si>
  <si>
    <t>칠레산 블루베리 2종</t>
  </si>
  <si>
    <t>싱그러움이 살아있는(1팩/125g,310g)</t>
  </si>
  <si>
    <t>[dole] 실속 바나나</t>
  </si>
  <si>
    <t>매일 즐기는 달콤한 포만감</t>
  </si>
  <si>
    <t>[미트엔조이] 미국산 차돌박이 바로구이</t>
  </si>
  <si>
    <t>#정육·계란</t>
  </si>
  <si>
    <t>#소고기</t>
  </si>
  <si>
    <t>부담없이 즐기는 고소한 지방의 풍미</t>
  </si>
  <si>
    <t>[미트엔조이] 미국산 우삼겹 바로구이</t>
  </si>
  <si>
    <t>매일 다르게 즐기는 고소한 맛</t>
  </si>
  <si>
    <t>[녹색한우] 무항생제 한우 1+ 채끝 스테이크</t>
  </si>
  <si>
    <t>풍성한 육향의 채끝 스테이크!</t>
  </si>
  <si>
    <t>[모어댄프레쉬] 맥돈 항정살 구이용 300g</t>
  </si>
  <si>
    <t>#돼지고기</t>
  </si>
  <si>
    <t>씹는 식감마저 즐거운 고기</t>
  </si>
  <si>
    <t>[새벽한돈] 한돈 1등급 냉동 삼겹</t>
  </si>
  <si>
    <t>안전하게 즐기는 삼격살 구이!</t>
  </si>
  <si>
    <t>[가농바이오] 가농금계란 1+등급 특란 20구</t>
  </si>
  <si>
    <t>#계란류</t>
  </si>
  <si>
    <t>안심하고 즐기는 스마트 팜 달걀</t>
  </si>
  <si>
    <t>[KURLY] 동물복지 반숙란 20구</t>
  </si>
  <si>
    <t>온 가족이 즐기는 영양 간식</t>
  </si>
  <si>
    <t>[제주엔팜] 제주자연 한라봉차 스틱</t>
  </si>
  <si>
    <t>#음료·우유·간식</t>
  </si>
  <si>
    <t>#음료</t>
  </si>
  <si>
    <t>한라봉의 상큼한 과육 그대로</t>
  </si>
  <si>
    <t>더 샐러리</t>
  </si>
  <si>
    <t>물조차 넣지 않은 100% 착즙주스</t>
  </si>
  <si>
    <t>D003</t>
  </si>
  <si>
    <t>[서울우유] 나 100% 저지방 우유 1000ml</t>
  </si>
  <si>
    <t>#우유</t>
  </si>
  <si>
    <t>서울우유의 믿을 수 있는 품질! 저지방으로 즐기는 1등급 우유</t>
  </si>
  <si>
    <t>D004</t>
  </si>
  <si>
    <t>[서울우유] 나 100% 우유 1000ml</t>
  </si>
  <si>
    <t>서울우유의 믿을 수 있는 품질! 우리나라 대표 1A 우유</t>
  </si>
  <si>
    <t>[삼양식품] 제주 담은 우유 125ml2종(낱개/박스)</t>
  </si>
  <si>
    <t>제주산 원유를 넣은 팩우유(낱개 190mL, 박스 190mL*24개입)</t>
  </si>
  <si>
    <t>[댄케이크] 싱글서브 초콜릿칩 쿠키 18입</t>
  </si>
  <si>
    <t>#간식</t>
  </si>
  <si>
    <t>한 통씩 꺼내먹는 즐거움</t>
  </si>
  <si>
    <t>D007</t>
  </si>
  <si>
    <t>[브이 프룻] 건망고</t>
  </si>
  <si>
    <t>열대과일 간식의 대명사</t>
  </si>
  <si>
    <t>[크림바바] 크림치즈 크림빵 3종</t>
  </si>
  <si>
    <t>#베이커리·치즈</t>
  </si>
  <si>
    <t>#식빵·빵류</t>
  </si>
  <si>
    <t>진득하면서도 부드러운 매력</t>
  </si>
  <si>
    <t>[크림바바] 시그니처 크림빵 6종</t>
  </si>
  <si>
    <t>눈처럼 폭신하게 녹아내리는 맛</t>
  </si>
  <si>
    <t>[야미요밀] 8無 모닝 스프레드 (비건햄 사과)</t>
  </si>
  <si>
    <t>비건도 마음 편히 즐기는 스프레드</t>
  </si>
  <si>
    <t>[그라나롤로] 치즈 크럼블 3종</t>
  </si>
  <si>
    <t>#치즈</t>
  </si>
  <si>
    <t>과일을 더한 이색 치즈 토핑</t>
  </si>
  <si>
    <t>[알라 아페티나] 화이트 치즈</t>
  </si>
  <si>
    <t>샐러드와 어울리는 짭잘한 치즈</t>
  </si>
  <si>
    <t>아이디</t>
  </si>
  <si>
    <t>비밀번호</t>
  </si>
  <si>
    <t>이름</t>
  </si>
  <si>
    <t>전화번호</t>
  </si>
  <si>
    <t>주소</t>
  </si>
  <si>
    <t>위치</t>
  </si>
  <si>
    <t>포인트</t>
  </si>
  <si>
    <t>tjsdyd64!</t>
  </si>
  <si>
    <t>이선용</t>
  </si>
  <si>
    <t>010-5839-6322</t>
  </si>
  <si>
    <t>인천광역시 서구 석남동 588-10</t>
  </si>
  <si>
    <t>wjdgus64</t>
  </si>
  <si>
    <t>wjdgus64!1</t>
  </si>
  <si>
    <t>한정현</t>
  </si>
  <si>
    <t>010-0666-5254</t>
  </si>
  <si>
    <t>인천광역시 서구 가좌동 507-11</t>
  </si>
  <si>
    <t>A07</t>
  </si>
  <si>
    <t>wlgns84</t>
  </si>
  <si>
    <t>wlgns84@</t>
  </si>
  <si>
    <t>안지훈</t>
  </si>
  <si>
    <t>010-2507-2877</t>
  </si>
  <si>
    <t>인천광역시 서구 청라동 537-22</t>
  </si>
  <si>
    <t>A05</t>
  </si>
  <si>
    <t>alswl37!</t>
  </si>
  <si>
    <t>이민지</t>
  </si>
  <si>
    <t>010-8252-5312</t>
  </si>
  <si>
    <t>인천광역시 남동구 논현동 501-27</t>
  </si>
  <si>
    <t>wlsdud18</t>
  </si>
  <si>
    <t>wlsdud18@</t>
  </si>
  <si>
    <t>김진영</t>
  </si>
  <si>
    <t>010-1354-3457</t>
  </si>
  <si>
    <t>인천광역시 남동구 만수동 506-36</t>
  </si>
  <si>
    <t>B02</t>
  </si>
  <si>
    <t>tkdals69@</t>
  </si>
  <si>
    <t>유상민</t>
  </si>
  <si>
    <t>010-1826-8628</t>
  </si>
  <si>
    <t>인천광역시 남동구 구월동 507-42</t>
  </si>
  <si>
    <t>cogus78!</t>
  </si>
  <si>
    <t>오채현</t>
  </si>
  <si>
    <t>010-2063-8545</t>
  </si>
  <si>
    <t>인천광역시 연수구 옥련동 511-11</t>
  </si>
  <si>
    <t>wlatmd45</t>
  </si>
  <si>
    <t>wlatmd45@</t>
  </si>
  <si>
    <t>백창관</t>
  </si>
  <si>
    <t>010-5467-4276</t>
  </si>
  <si>
    <t>인천광역시 연수구 동춘동 524-25</t>
  </si>
  <si>
    <t>C03</t>
  </si>
  <si>
    <t>tnals68#</t>
  </si>
  <si>
    <t>김수민</t>
  </si>
  <si>
    <t>010-6716-1422</t>
  </si>
  <si>
    <t>인천광역시 연수구 연수동 531-19</t>
  </si>
  <si>
    <t>tndus67#</t>
  </si>
  <si>
    <t>이수연</t>
  </si>
  <si>
    <t>010-2158-3344</t>
  </si>
  <si>
    <t>인천광역시 부평구 십정동 535-83</t>
  </si>
  <si>
    <t>dudwk46#</t>
  </si>
  <si>
    <t>김영자</t>
  </si>
  <si>
    <t>010-4685-7885</t>
  </si>
  <si>
    <t>인천광역시 부평구 갈산동 539-27</t>
  </si>
  <si>
    <t>rlffyd46#</t>
  </si>
  <si>
    <t>변길룡</t>
  </si>
  <si>
    <t>010-5255-0310</t>
  </si>
  <si>
    <t>인천광역시 계양구 계산동 553-74</t>
  </si>
  <si>
    <t>tjdgml79#</t>
  </si>
  <si>
    <t>정성희</t>
  </si>
  <si>
    <t>010-3653-3447</t>
  </si>
  <si>
    <t>인천광역시 계양구 계산동 558-68</t>
  </si>
  <si>
    <t>rygbs57</t>
  </si>
  <si>
    <t>rygbs57!</t>
  </si>
  <si>
    <t>이교훈</t>
  </si>
  <si>
    <t>010-1004-4568</t>
  </si>
  <si>
    <t>인천광역시 계양구 작전동 571-15</t>
  </si>
  <si>
    <t>E03</t>
  </si>
  <si>
    <t>tjrwls47#</t>
  </si>
  <si>
    <t>지석진</t>
  </si>
  <si>
    <t>010-7422-0602</t>
  </si>
  <si>
    <t>인천광역시 동구 송현동 586-66</t>
  </si>
  <si>
    <t>xoghks16@</t>
  </si>
  <si>
    <t>황태환</t>
  </si>
  <si>
    <t>010-0731-7408</t>
  </si>
  <si>
    <t>인천광역시 동구 송림동 590-12</t>
  </si>
  <si>
    <t>tjdgus69!</t>
  </si>
  <si>
    <t>조성현</t>
  </si>
  <si>
    <t>010-4470-4677</t>
  </si>
  <si>
    <t>인천광역시 동구 송현동 514-69</t>
  </si>
  <si>
    <t>F02</t>
  </si>
  <si>
    <t>G001</t>
  </si>
  <si>
    <t>tkfkadlfma1</t>
  </si>
  <si>
    <t>tkfkadlfma?1!</t>
  </si>
  <si>
    <t>엄준식</t>
  </si>
  <si>
    <t>010-4220-4220</t>
  </si>
  <si>
    <t>인천광역시 중구 연안동 511-29</t>
  </si>
  <si>
    <t>G01</t>
  </si>
  <si>
    <t>G002</t>
  </si>
  <si>
    <t>wlgur45</t>
  </si>
  <si>
    <t>wlgur45@</t>
  </si>
  <si>
    <t>양지혁</t>
  </si>
  <si>
    <t>인천광역시 중구 신포동 523-27</t>
  </si>
  <si>
    <t>G04</t>
  </si>
  <si>
    <t>H001</t>
  </si>
  <si>
    <t>qldlsrks99</t>
  </si>
  <si>
    <t>qldlsrks99!</t>
  </si>
  <si>
    <t>이동윤</t>
  </si>
  <si>
    <t>010-9292-2929</t>
  </si>
  <si>
    <t>인천광역시 옹진군 연흥면 222-22</t>
  </si>
  <si>
    <t>H05</t>
  </si>
  <si>
    <t>alsrb123!</t>
  </si>
  <si>
    <t>강민규</t>
  </si>
  <si>
    <t>010-1278-4567</t>
  </si>
  <si>
    <t>alstjrwhk04@</t>
  </si>
  <si>
    <t>김민석</t>
  </si>
  <si>
    <t>010-8603-0404</t>
  </si>
  <si>
    <t>인천광역시 강화군 삼산면 332-23</t>
  </si>
  <si>
    <t>I002</t>
  </si>
  <si>
    <t>dnjsqls12</t>
  </si>
  <si>
    <t>dnjsqls123!</t>
  </si>
  <si>
    <t>서동희</t>
  </si>
  <si>
    <t>010-1237-0303</t>
  </si>
  <si>
    <t>I07</t>
  </si>
  <si>
    <t>행 레이블</t>
  </si>
  <si>
    <t>총합계</t>
  </si>
  <si>
    <t>구매횟수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</si>
</sst>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295275</xdr:colOff>
      <xdr:row>6</xdr:row>
      <xdr:rowOff>38100</xdr:rowOff>
    </xdr:from>
    <xdr:to>
      <xdr:col>9</xdr:col>
      <xdr:colOff>464162</xdr:colOff>
      <xdr:row>20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EB50F463-3D1C-45FA-81F9-27FCB6E7F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" y="1295400"/>
          <a:ext cx="5655287" cy="29908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21</xdr:row>
          <xdr:rowOff>76200</xdr:rowOff>
        </xdr:from>
        <xdr:to>
          <xdr:col>9</xdr:col>
          <xdr:colOff>485775</xdr:colOff>
          <xdr:row>23</xdr:row>
          <xdr:rowOff>57149</xdr:rowOff>
        </xdr:to>
        <xdr:sp macro="" textlink="">
          <xdr:nvSpPr>
            <xdr:cNvPr id="1025" name="btn회원가입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24</xdr:row>
          <xdr:rowOff>66677</xdr:rowOff>
        </xdr:from>
        <xdr:to>
          <xdr:col>9</xdr:col>
          <xdr:colOff>495300</xdr:colOff>
          <xdr:row>26</xdr:row>
          <xdr:rowOff>19051</xdr:rowOff>
        </xdr:to>
        <xdr:sp macro="" textlink="">
          <xdr:nvSpPr>
            <xdr:cNvPr id="1026" name="btn로그인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19</xdr:row>
          <xdr:rowOff>180975</xdr:rowOff>
        </xdr:from>
        <xdr:to>
          <xdr:col>5</xdr:col>
          <xdr:colOff>485775</xdr:colOff>
          <xdr:row>34</xdr:row>
          <xdr:rowOff>104775</xdr:rowOff>
        </xdr:to>
        <xdr:sp macro="" textlink="">
          <xdr:nvSpPr>
            <xdr:cNvPr id="1027" name="image인기상품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istrator" refreshedDate="44239.837832754631" createdVersion="6" refreshedVersion="6" minRefreshableVersion="3" recordCount="23" xr:uid="{0A97E516-64DF-4796-9888-0ABB3A65E037}">
  <cacheSource type="worksheet">
    <worksheetSource ref="A1:H24" sheet="회원정보"/>
  </cacheSource>
  <cacheFields count="8">
    <cacheField name="회원코드" numFmtId="0">
      <sharedItems count="23">
        <s v="A001"/>
        <s v="A002"/>
        <s v="A003"/>
        <s v="B001"/>
        <s v="B002"/>
        <s v="B003"/>
        <s v="C001"/>
        <s v="C002"/>
        <s v="C003"/>
        <s v="D001"/>
        <s v="D002"/>
        <s v="E001"/>
        <s v="E002"/>
        <s v="E003"/>
        <s v="F001"/>
        <s v="F002"/>
        <s v="F003"/>
        <s v="G001"/>
        <s v="G002"/>
        <s v="H001"/>
        <s v="H002"/>
        <s v="I001"/>
        <s v="I002"/>
      </sharedItems>
    </cacheField>
    <cacheField name="아이디" numFmtId="0">
      <sharedItems/>
    </cacheField>
    <cacheField name="비밀번호" numFmtId="0">
      <sharedItems/>
    </cacheField>
    <cacheField name="이름" numFmtId="0">
      <sharedItems/>
    </cacheField>
    <cacheField name="전화번호" numFmtId="0">
      <sharedItems/>
    </cacheField>
    <cacheField name="주소" numFmtId="0">
      <sharedItems/>
    </cacheField>
    <cacheField name="위치" numFmtId="0">
      <sharedItems/>
    </cacheField>
    <cacheField name="포인트" numFmtId="0">
      <sharedItems containsSemiMixedTypes="0" containsString="0" containsNumber="1" containsInteger="1" minValue="0" maxValue="492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x v="0"/>
    <s v="tjsdyd64"/>
    <s v="tjsdyd64!"/>
    <s v="이선용"/>
    <s v="010-5839-6322"/>
    <s v="인천광역시 서구 석남동 588-10"/>
    <s v="A03"/>
    <n v="23283"/>
  </r>
  <r>
    <x v="1"/>
    <s v="wjdgus64"/>
    <s v="wjdgus64!1"/>
    <s v="한정현"/>
    <s v="010-0666-5254"/>
    <s v="인천광역시 서구 가좌동 507-11"/>
    <s v="A07"/>
    <n v="0"/>
  </r>
  <r>
    <x v="2"/>
    <s v="wlgns84"/>
    <s v="wlgns84@"/>
    <s v="안지훈"/>
    <s v="010-2507-2877"/>
    <s v="인천광역시 서구 청라동 537-22"/>
    <s v="A05"/>
    <n v="0"/>
  </r>
  <r>
    <x v="3"/>
    <s v="alswl37"/>
    <s v="alswl37!"/>
    <s v="이민지"/>
    <s v="010-8252-5312"/>
    <s v="인천광역시 남동구 논현동 501-27"/>
    <s v="B05"/>
    <n v="17016"/>
  </r>
  <r>
    <x v="4"/>
    <s v="wlsdud18"/>
    <s v="wlsdud18@"/>
    <s v="김진영"/>
    <s v="010-1354-3457"/>
    <s v="인천광역시 남동구 만수동 506-36"/>
    <s v="B02"/>
    <n v="0"/>
  </r>
  <r>
    <x v="5"/>
    <s v="tkdals69"/>
    <s v="tkdals69@"/>
    <s v="유상민"/>
    <s v="010-1826-8628"/>
    <s v="인천광역시 남동구 구월동 507-42"/>
    <s v="B08"/>
    <n v="27100"/>
  </r>
  <r>
    <x v="6"/>
    <s v="cogus78"/>
    <s v="cogus78!"/>
    <s v="오채현"/>
    <s v="010-2063-8545"/>
    <s v="인천광역시 연수구 옥련동 511-11"/>
    <s v="C08"/>
    <n v="6000"/>
  </r>
  <r>
    <x v="7"/>
    <s v="wlatmd45"/>
    <s v="wlatmd45@"/>
    <s v="백창관"/>
    <s v="010-5467-4276"/>
    <s v="인천광역시 연수구 동춘동 524-25"/>
    <s v="C03"/>
    <n v="0"/>
  </r>
  <r>
    <x v="8"/>
    <s v="tnals68"/>
    <s v="tnals68#"/>
    <s v="김수민"/>
    <s v="010-6716-1422"/>
    <s v="인천광역시 연수구 연수동 531-19"/>
    <s v="C05"/>
    <n v="19800"/>
  </r>
  <r>
    <x v="9"/>
    <s v="tndus67"/>
    <s v="tndus67#"/>
    <s v="이수연"/>
    <s v="010-2158-3344"/>
    <s v="인천광역시 부평구 십정동 535-83"/>
    <s v="D01"/>
    <n v="10978"/>
  </r>
  <r>
    <x v="10"/>
    <s v="dudwk46"/>
    <s v="dudwk46#"/>
    <s v="김영자"/>
    <s v="010-4685-7885"/>
    <s v="인천광역시 부평구 갈산동 539-27"/>
    <s v="D07"/>
    <n v="22580"/>
  </r>
  <r>
    <x v="11"/>
    <s v="rlffyd46"/>
    <s v="rlffyd46#"/>
    <s v="변길룡"/>
    <s v="010-5255-0310"/>
    <s v="인천광역시 계양구 계산동 553-74"/>
    <s v="E06"/>
    <n v="3750"/>
  </r>
  <r>
    <x v="12"/>
    <s v="tjdgml79"/>
    <s v="tjdgml79#"/>
    <s v="정성희"/>
    <s v="010-3653-3447"/>
    <s v="인천광역시 계양구 계산동 558-68"/>
    <s v="E04"/>
    <n v="11332"/>
  </r>
  <r>
    <x v="13"/>
    <s v="rygbs57"/>
    <s v="rygbs57!"/>
    <s v="이교훈"/>
    <s v="010-1004-4568"/>
    <s v="인천광역시 계양구 작전동 571-15"/>
    <s v="E03"/>
    <n v="0"/>
  </r>
  <r>
    <x v="14"/>
    <s v="tjrwls47"/>
    <s v="tjrwls47#"/>
    <s v="지석진"/>
    <s v="010-7422-0602"/>
    <s v="인천광역시 동구 송현동 586-66"/>
    <s v="F08"/>
    <n v="3576"/>
  </r>
  <r>
    <x v="15"/>
    <s v="xoghks16"/>
    <s v="xoghks16@"/>
    <s v="황태환"/>
    <s v="010-0731-7408"/>
    <s v="인천광역시 동구 송림동 590-12"/>
    <s v="F08"/>
    <n v="2780"/>
  </r>
  <r>
    <x v="16"/>
    <s v="tjdgus69"/>
    <s v="tjdgus69!"/>
    <s v="조성현"/>
    <s v="010-4470-4677"/>
    <s v="인천광역시 동구 송현동 514-69"/>
    <s v="F02"/>
    <n v="6000"/>
  </r>
  <r>
    <x v="17"/>
    <s v="tkfkadlfma1"/>
    <s v="tkfkadlfma?1!"/>
    <s v="엄준식"/>
    <s v="010-4220-4220"/>
    <s v="인천광역시 중구 연안동 511-29"/>
    <s v="G01"/>
    <n v="0"/>
  </r>
  <r>
    <x v="18"/>
    <s v="wlgur45"/>
    <s v="wlgur45@"/>
    <s v="양지혁"/>
    <s v="010-5467-4276"/>
    <s v="인천광역시 중구 신포동 523-27"/>
    <s v="G04"/>
    <n v="0"/>
  </r>
  <r>
    <x v="19"/>
    <s v="qldlsrks99"/>
    <s v="qldlsrks99!"/>
    <s v="이동윤"/>
    <s v="010-9292-2929"/>
    <s v="인천광역시 옹진군 연흥면 222-22"/>
    <s v="H05"/>
    <n v="0"/>
  </r>
  <r>
    <x v="20"/>
    <s v="alsrb123"/>
    <s v="alsrb123!"/>
    <s v="강민규"/>
    <s v="010-1278-4567"/>
    <s v="인천광역시 옹진군 연흥면 222-22"/>
    <s v="H03"/>
    <n v="39500"/>
  </r>
  <r>
    <x v="21"/>
    <s v="alstjrwhk04"/>
    <s v="alstjrwhk04@"/>
    <s v="김민석"/>
    <s v="010-8603-0404"/>
    <s v="인천광역시 강화군 삼산면 332-23"/>
    <s v="I03"/>
    <n v="49250"/>
  </r>
  <r>
    <x v="22"/>
    <s v="dnjsqls12"/>
    <s v="dnjsqls123!"/>
    <s v="서동희"/>
    <s v="010-1237-0303"/>
    <s v="인천광역시 강화군 삼산면 332-23"/>
    <s v="I07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8D7E97-2DFB-41D1-8157-D4A7A0BD146A}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K3:K27" firstHeaderRow="1" firstDataRow="1" firstDataCol="1"/>
  <pivotFields count="8">
    <pivotField axis="axisRow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</pivotField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B12F6-3744-4B97-BAF0-1BEEC37B97C1}">
  <sheetPr codeName="Sheet1"/>
  <dimension ref="A1"/>
  <sheetViews>
    <sheetView showGridLines="0" topLeftCell="A4" workbookViewId="0">
      <selection activeCell="K25" sqref="K25"/>
    </sheetView>
  </sheetViews>
  <sheetFormatPr defaultRowHeight="16.5" x14ac:dyDescent="0.3"/>
  <sheetData/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7" r:id="rId3" name="image인기상품">
          <controlPr defaultSize="0" autoLine="0" r:id="rId4">
            <anchor moveWithCells="1">
              <from>
                <xdr:col>1</xdr:col>
                <xdr:colOff>390525</xdr:colOff>
                <xdr:row>19</xdr:row>
                <xdr:rowOff>180975</xdr:rowOff>
              </from>
              <to>
                <xdr:col>5</xdr:col>
                <xdr:colOff>485775</xdr:colOff>
                <xdr:row>34</xdr:row>
                <xdr:rowOff>104775</xdr:rowOff>
              </to>
            </anchor>
          </controlPr>
        </control>
      </mc:Choice>
      <mc:Fallback>
        <control shapeId="1027" r:id="rId3" name="image인기상품"/>
      </mc:Fallback>
    </mc:AlternateContent>
    <mc:AlternateContent xmlns:mc="http://schemas.openxmlformats.org/markup-compatibility/2006">
      <mc:Choice Requires="x14">
        <control shapeId="1026" r:id="rId5" name="btn로그인">
          <controlPr defaultSize="0" autoLine="0" r:id="rId6">
            <anchor moveWithCells="1">
              <from>
                <xdr:col>7</xdr:col>
                <xdr:colOff>85725</xdr:colOff>
                <xdr:row>24</xdr:row>
                <xdr:rowOff>66675</xdr:rowOff>
              </from>
              <to>
                <xdr:col>9</xdr:col>
                <xdr:colOff>495300</xdr:colOff>
                <xdr:row>26</xdr:row>
                <xdr:rowOff>19050</xdr:rowOff>
              </to>
            </anchor>
          </controlPr>
        </control>
      </mc:Choice>
      <mc:Fallback>
        <control shapeId="1026" r:id="rId5" name="btn로그인"/>
      </mc:Fallback>
    </mc:AlternateContent>
    <mc:AlternateContent xmlns:mc="http://schemas.openxmlformats.org/markup-compatibility/2006">
      <mc:Choice Requires="x14">
        <control shapeId="1025" r:id="rId7" name="btn회원가입">
          <controlPr defaultSize="0" autoLine="0" r:id="rId8">
            <anchor moveWithCells="1">
              <from>
                <xdr:col>7</xdr:col>
                <xdr:colOff>76200</xdr:colOff>
                <xdr:row>21</xdr:row>
                <xdr:rowOff>76200</xdr:rowOff>
              </from>
              <to>
                <xdr:col>9</xdr:col>
                <xdr:colOff>485775</xdr:colOff>
                <xdr:row>23</xdr:row>
                <xdr:rowOff>57150</xdr:rowOff>
              </to>
            </anchor>
          </controlPr>
        </control>
      </mc:Choice>
      <mc:Fallback>
        <control shapeId="1025" r:id="rId7" name="btn회원가입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C533B-85C3-42B0-A39C-FBFF790CE698}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B2A69-FB5A-4E88-8922-4D79D0625D4A}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253E90-D9E1-4EBD-BA57-3CEF989868ED}">
  <sheetPr codeName="Sheet4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E580-95B2-454B-86B4-ACBF267B9D61}">
  <sheetPr codeName="Sheet5"/>
  <dimension ref="A1:K40"/>
  <sheetViews>
    <sheetView workbookViewId="0">
      <selection activeCell="K5" sqref="K5"/>
    </sheetView>
  </sheetViews>
  <sheetFormatPr defaultRowHeight="16.5" x14ac:dyDescent="0.3"/>
  <cols>
    <col min="2" max="2" width="11.125" bestFit="1" customWidth="1"/>
    <col min="4" max="4" width="11.125" bestFit="1" customWidth="1"/>
  </cols>
  <sheetData>
    <row r="1" spans="1:11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1" x14ac:dyDescent="0.3">
      <c r="A2">
        <v>1</v>
      </c>
      <c r="B2" s="1">
        <v>43891</v>
      </c>
      <c r="C2" t="s">
        <v>9</v>
      </c>
      <c r="D2" t="s">
        <v>10</v>
      </c>
      <c r="E2" t="s">
        <v>9</v>
      </c>
      <c r="F2">
        <v>3900</v>
      </c>
      <c r="G2">
        <v>3</v>
      </c>
      <c r="H2">
        <v>11700</v>
      </c>
      <c r="I2" t="s">
        <v>11</v>
      </c>
      <c r="K2">
        <f>MODE(F2:F40)</f>
        <v>27800</v>
      </c>
    </row>
    <row r="3" spans="1:11" x14ac:dyDescent="0.3">
      <c r="A3">
        <v>2</v>
      </c>
      <c r="B3" s="1">
        <v>43891</v>
      </c>
      <c r="C3" t="s">
        <v>9</v>
      </c>
      <c r="D3" t="s">
        <v>10</v>
      </c>
      <c r="E3" t="s">
        <v>12</v>
      </c>
      <c r="F3">
        <v>3800</v>
      </c>
      <c r="G3">
        <v>5</v>
      </c>
      <c r="H3">
        <v>19000</v>
      </c>
      <c r="I3" t="s">
        <v>11</v>
      </c>
      <c r="K3">
        <f>COUNTIF(E2:E40,MODE(F2:F40))</f>
        <v>0</v>
      </c>
    </row>
    <row r="4" spans="1:11" x14ac:dyDescent="0.3">
      <c r="A4">
        <v>3</v>
      </c>
      <c r="B4" s="1">
        <v>43892</v>
      </c>
      <c r="C4" t="s">
        <v>13</v>
      </c>
      <c r="D4" t="s">
        <v>14</v>
      </c>
      <c r="E4" t="s">
        <v>15</v>
      </c>
      <c r="F4">
        <v>2800</v>
      </c>
      <c r="G4">
        <v>5</v>
      </c>
      <c r="H4">
        <v>14000</v>
      </c>
      <c r="I4" t="s">
        <v>16</v>
      </c>
    </row>
    <row r="5" spans="1:11" x14ac:dyDescent="0.3">
      <c r="A5">
        <v>4</v>
      </c>
      <c r="B5" s="1">
        <v>43894</v>
      </c>
      <c r="C5" t="s">
        <v>13</v>
      </c>
      <c r="D5" t="s">
        <v>14</v>
      </c>
      <c r="E5" t="s">
        <v>17</v>
      </c>
      <c r="F5">
        <v>2800</v>
      </c>
      <c r="G5">
        <v>5</v>
      </c>
      <c r="H5">
        <v>14000</v>
      </c>
      <c r="I5" t="s">
        <v>16</v>
      </c>
      <c r="K5" t="e">
        <f>MODE(MATCH(E2,E2:E40,0))</f>
        <v>#N/A</v>
      </c>
    </row>
    <row r="6" spans="1:11" x14ac:dyDescent="0.3">
      <c r="A6">
        <v>5</v>
      </c>
      <c r="B6" s="1">
        <v>43897</v>
      </c>
      <c r="C6" t="s">
        <v>18</v>
      </c>
      <c r="D6" t="s">
        <v>19</v>
      </c>
      <c r="E6" t="s">
        <v>20</v>
      </c>
      <c r="F6">
        <v>27800</v>
      </c>
      <c r="G6">
        <v>5</v>
      </c>
      <c r="H6">
        <v>139000</v>
      </c>
      <c r="I6" t="s">
        <v>21</v>
      </c>
    </row>
    <row r="7" spans="1:11" x14ac:dyDescent="0.3">
      <c r="A7">
        <v>6</v>
      </c>
      <c r="B7" s="1">
        <v>43898</v>
      </c>
      <c r="C7" t="s">
        <v>9</v>
      </c>
      <c r="D7" t="s">
        <v>10</v>
      </c>
      <c r="E7" t="s">
        <v>22</v>
      </c>
      <c r="F7">
        <v>10125</v>
      </c>
      <c r="G7">
        <v>5</v>
      </c>
      <c r="H7">
        <v>50625</v>
      </c>
      <c r="I7" t="s">
        <v>11</v>
      </c>
    </row>
    <row r="8" spans="1:11" x14ac:dyDescent="0.3">
      <c r="A8">
        <v>7</v>
      </c>
      <c r="B8" s="1">
        <v>43898</v>
      </c>
      <c r="C8" t="s">
        <v>23</v>
      </c>
      <c r="D8" t="s">
        <v>24</v>
      </c>
      <c r="E8" t="s">
        <v>25</v>
      </c>
      <c r="F8">
        <v>5900</v>
      </c>
      <c r="G8">
        <v>9</v>
      </c>
      <c r="H8">
        <v>53100</v>
      </c>
      <c r="I8" t="s">
        <v>26</v>
      </c>
    </row>
    <row r="9" spans="1:11" x14ac:dyDescent="0.3">
      <c r="A9">
        <v>8</v>
      </c>
      <c r="B9" s="1">
        <v>43898</v>
      </c>
      <c r="C9" t="s">
        <v>9</v>
      </c>
      <c r="D9" t="s">
        <v>10</v>
      </c>
      <c r="E9" t="s">
        <v>27</v>
      </c>
      <c r="F9">
        <v>2300</v>
      </c>
      <c r="G9">
        <v>8</v>
      </c>
      <c r="H9">
        <v>18400</v>
      </c>
      <c r="I9" t="s">
        <v>11</v>
      </c>
    </row>
    <row r="10" spans="1:11" x14ac:dyDescent="0.3">
      <c r="A10">
        <v>9</v>
      </c>
      <c r="B10" s="1">
        <v>43903</v>
      </c>
      <c r="C10" t="s">
        <v>13</v>
      </c>
      <c r="D10" t="s">
        <v>14</v>
      </c>
      <c r="E10" t="s">
        <v>28</v>
      </c>
      <c r="F10">
        <v>7500</v>
      </c>
      <c r="G10">
        <v>10</v>
      </c>
      <c r="H10">
        <v>75000</v>
      </c>
      <c r="I10" t="s">
        <v>16</v>
      </c>
    </row>
    <row r="11" spans="1:11" x14ac:dyDescent="0.3">
      <c r="A11">
        <v>10</v>
      </c>
      <c r="B11" s="1">
        <v>43904</v>
      </c>
      <c r="C11" t="s">
        <v>29</v>
      </c>
      <c r="D11" t="s">
        <v>30</v>
      </c>
      <c r="E11" t="s">
        <v>31</v>
      </c>
      <c r="F11">
        <v>1980</v>
      </c>
      <c r="G11">
        <v>20</v>
      </c>
      <c r="H11">
        <v>39600</v>
      </c>
      <c r="I11" t="s">
        <v>32</v>
      </c>
    </row>
    <row r="12" spans="1:11" x14ac:dyDescent="0.3">
      <c r="A12">
        <v>11</v>
      </c>
      <c r="B12" s="1">
        <v>43906</v>
      </c>
      <c r="C12" t="s">
        <v>29</v>
      </c>
      <c r="D12" t="s">
        <v>30</v>
      </c>
      <c r="E12" t="s">
        <v>29</v>
      </c>
      <c r="F12">
        <v>14900</v>
      </c>
      <c r="G12">
        <v>1</v>
      </c>
      <c r="H12">
        <v>14900</v>
      </c>
      <c r="I12" t="s">
        <v>32</v>
      </c>
    </row>
    <row r="13" spans="1:11" x14ac:dyDescent="0.3">
      <c r="A13">
        <v>12</v>
      </c>
      <c r="B13" s="1">
        <v>43909</v>
      </c>
      <c r="C13" t="s">
        <v>13</v>
      </c>
      <c r="D13" t="s">
        <v>14</v>
      </c>
      <c r="E13" t="s">
        <v>33</v>
      </c>
      <c r="F13">
        <v>11800</v>
      </c>
      <c r="G13">
        <v>3</v>
      </c>
      <c r="H13">
        <v>35400</v>
      </c>
      <c r="I13" t="s">
        <v>16</v>
      </c>
    </row>
    <row r="14" spans="1:11" x14ac:dyDescent="0.3">
      <c r="A14">
        <v>13</v>
      </c>
      <c r="B14" s="1">
        <v>43911</v>
      </c>
      <c r="C14" t="s">
        <v>13</v>
      </c>
      <c r="D14" t="s">
        <v>14</v>
      </c>
      <c r="E14" t="s">
        <v>34</v>
      </c>
      <c r="F14">
        <v>6630</v>
      </c>
      <c r="G14">
        <v>2</v>
      </c>
      <c r="H14">
        <v>13260</v>
      </c>
      <c r="I14" t="s">
        <v>16</v>
      </c>
    </row>
    <row r="15" spans="1:11" x14ac:dyDescent="0.3">
      <c r="A15">
        <v>14</v>
      </c>
      <c r="B15" s="1">
        <v>43911</v>
      </c>
      <c r="C15" t="s">
        <v>13</v>
      </c>
      <c r="D15" t="s">
        <v>14</v>
      </c>
      <c r="E15" t="s">
        <v>35</v>
      </c>
      <c r="F15">
        <v>12000</v>
      </c>
      <c r="G15">
        <v>1</v>
      </c>
      <c r="H15">
        <v>12000</v>
      </c>
      <c r="I15" t="s">
        <v>16</v>
      </c>
    </row>
    <row r="16" spans="1:11" x14ac:dyDescent="0.3">
      <c r="A16">
        <v>15</v>
      </c>
      <c r="B16" s="1">
        <v>43915</v>
      </c>
      <c r="C16" t="s">
        <v>13</v>
      </c>
      <c r="D16" t="s">
        <v>14</v>
      </c>
      <c r="E16" t="s">
        <v>36</v>
      </c>
      <c r="F16">
        <v>650</v>
      </c>
      <c r="G16">
        <v>10</v>
      </c>
      <c r="H16">
        <v>6500</v>
      </c>
      <c r="I16" t="s">
        <v>16</v>
      </c>
    </row>
    <row r="17" spans="1:9" x14ac:dyDescent="0.3">
      <c r="A17">
        <v>16</v>
      </c>
      <c r="B17" s="1">
        <v>43915</v>
      </c>
      <c r="C17" t="s">
        <v>37</v>
      </c>
      <c r="D17" t="s">
        <v>38</v>
      </c>
      <c r="E17" t="s">
        <v>39</v>
      </c>
      <c r="F17">
        <v>12000</v>
      </c>
      <c r="G17">
        <v>5</v>
      </c>
      <c r="H17">
        <v>60000</v>
      </c>
      <c r="I17" t="s">
        <v>40</v>
      </c>
    </row>
    <row r="18" spans="1:9" x14ac:dyDescent="0.3">
      <c r="A18">
        <v>17</v>
      </c>
      <c r="B18" s="1">
        <v>43915</v>
      </c>
      <c r="C18" t="s">
        <v>18</v>
      </c>
      <c r="D18" t="s">
        <v>19</v>
      </c>
      <c r="E18" t="s">
        <v>41</v>
      </c>
      <c r="F18">
        <v>11500</v>
      </c>
      <c r="G18">
        <v>5</v>
      </c>
      <c r="H18">
        <v>57500</v>
      </c>
      <c r="I18" t="s">
        <v>21</v>
      </c>
    </row>
    <row r="19" spans="1:9" x14ac:dyDescent="0.3">
      <c r="A19">
        <v>18</v>
      </c>
      <c r="B19" s="1">
        <v>43916</v>
      </c>
      <c r="C19" t="s">
        <v>18</v>
      </c>
      <c r="D19" t="s">
        <v>19</v>
      </c>
      <c r="E19" t="s">
        <v>29</v>
      </c>
      <c r="F19">
        <v>14900</v>
      </c>
      <c r="G19">
        <v>5</v>
      </c>
      <c r="H19">
        <v>74500</v>
      </c>
      <c r="I19" t="s">
        <v>21</v>
      </c>
    </row>
    <row r="20" spans="1:9" x14ac:dyDescent="0.3">
      <c r="A20">
        <v>19</v>
      </c>
      <c r="B20" s="1">
        <v>43916</v>
      </c>
      <c r="C20" t="s">
        <v>20</v>
      </c>
      <c r="D20" t="s">
        <v>42</v>
      </c>
      <c r="E20" t="s">
        <v>23</v>
      </c>
      <c r="F20">
        <v>2000</v>
      </c>
      <c r="G20">
        <v>30</v>
      </c>
      <c r="H20">
        <v>60000</v>
      </c>
      <c r="I20" t="s">
        <v>43</v>
      </c>
    </row>
    <row r="21" spans="1:9" x14ac:dyDescent="0.3">
      <c r="A21">
        <v>20</v>
      </c>
      <c r="B21" s="1">
        <v>43916</v>
      </c>
      <c r="C21" t="s">
        <v>44</v>
      </c>
      <c r="D21" t="s">
        <v>45</v>
      </c>
      <c r="E21" t="s">
        <v>31</v>
      </c>
      <c r="F21">
        <v>1980</v>
      </c>
      <c r="G21">
        <v>100</v>
      </c>
      <c r="H21">
        <v>198000</v>
      </c>
      <c r="I21" t="s">
        <v>46</v>
      </c>
    </row>
    <row r="22" spans="1:9" x14ac:dyDescent="0.3">
      <c r="A22">
        <v>21</v>
      </c>
      <c r="B22" s="1">
        <v>43917</v>
      </c>
      <c r="C22" t="s">
        <v>23</v>
      </c>
      <c r="D22" t="s">
        <v>24</v>
      </c>
      <c r="E22" t="s">
        <v>47</v>
      </c>
      <c r="F22">
        <v>4060</v>
      </c>
      <c r="G22">
        <v>12</v>
      </c>
      <c r="H22">
        <v>48720</v>
      </c>
      <c r="I22" t="s">
        <v>26</v>
      </c>
    </row>
    <row r="23" spans="1:9" x14ac:dyDescent="0.3">
      <c r="A23">
        <v>22</v>
      </c>
      <c r="B23" s="1">
        <v>43917</v>
      </c>
      <c r="C23" t="s">
        <v>23</v>
      </c>
      <c r="D23" t="s">
        <v>24</v>
      </c>
      <c r="E23" t="s">
        <v>27</v>
      </c>
      <c r="F23">
        <v>2300</v>
      </c>
      <c r="G23">
        <v>5</v>
      </c>
      <c r="H23">
        <v>11500</v>
      </c>
      <c r="I23" t="s">
        <v>26</v>
      </c>
    </row>
    <row r="24" spans="1:9" x14ac:dyDescent="0.3">
      <c r="A24">
        <v>23</v>
      </c>
      <c r="B24" s="1">
        <v>43918</v>
      </c>
      <c r="C24" t="s">
        <v>29</v>
      </c>
      <c r="D24" t="s">
        <v>30</v>
      </c>
      <c r="E24" t="s">
        <v>48</v>
      </c>
      <c r="F24">
        <v>8075</v>
      </c>
      <c r="G24">
        <v>5</v>
      </c>
      <c r="H24">
        <v>40375</v>
      </c>
      <c r="I24" t="s">
        <v>32</v>
      </c>
    </row>
    <row r="25" spans="1:9" x14ac:dyDescent="0.3">
      <c r="A25">
        <v>24</v>
      </c>
      <c r="B25" s="1">
        <v>43918</v>
      </c>
      <c r="C25" t="s">
        <v>48</v>
      </c>
      <c r="D25" t="s">
        <v>49</v>
      </c>
      <c r="E25" t="s">
        <v>50</v>
      </c>
      <c r="F25">
        <v>5300</v>
      </c>
      <c r="G25">
        <v>12</v>
      </c>
      <c r="H25">
        <v>63600</v>
      </c>
      <c r="I25" t="s">
        <v>51</v>
      </c>
    </row>
    <row r="26" spans="1:9" x14ac:dyDescent="0.3">
      <c r="A26">
        <v>25</v>
      </c>
      <c r="B26" s="1">
        <v>43919</v>
      </c>
      <c r="C26" t="s">
        <v>48</v>
      </c>
      <c r="D26" t="s">
        <v>49</v>
      </c>
      <c r="E26" t="s">
        <v>52</v>
      </c>
      <c r="F26">
        <v>2900</v>
      </c>
      <c r="G26">
        <v>34</v>
      </c>
      <c r="H26">
        <v>98600</v>
      </c>
      <c r="I26" t="s">
        <v>51</v>
      </c>
    </row>
    <row r="27" spans="1:9" x14ac:dyDescent="0.3">
      <c r="A27">
        <v>26</v>
      </c>
      <c r="B27" s="1">
        <v>43919</v>
      </c>
      <c r="C27" t="s">
        <v>53</v>
      </c>
      <c r="D27" t="s">
        <v>54</v>
      </c>
      <c r="E27" t="s">
        <v>28</v>
      </c>
      <c r="F27">
        <v>7500</v>
      </c>
      <c r="G27">
        <v>5</v>
      </c>
      <c r="H27">
        <v>37500</v>
      </c>
      <c r="I27" t="s">
        <v>55</v>
      </c>
    </row>
    <row r="28" spans="1:9" x14ac:dyDescent="0.3">
      <c r="A28">
        <v>27</v>
      </c>
      <c r="B28" s="1">
        <v>43919</v>
      </c>
      <c r="C28" t="s">
        <v>9</v>
      </c>
      <c r="D28" t="s">
        <v>10</v>
      </c>
      <c r="E28" t="s">
        <v>48</v>
      </c>
      <c r="F28">
        <v>8075</v>
      </c>
      <c r="G28">
        <v>5</v>
      </c>
      <c r="H28">
        <v>40375</v>
      </c>
      <c r="I28" t="s">
        <v>11</v>
      </c>
    </row>
    <row r="29" spans="1:9" x14ac:dyDescent="0.3">
      <c r="A29">
        <v>28</v>
      </c>
      <c r="B29" s="1">
        <v>43919</v>
      </c>
      <c r="C29" t="s">
        <v>9</v>
      </c>
      <c r="D29" t="s">
        <v>10</v>
      </c>
      <c r="E29" t="s">
        <v>36</v>
      </c>
      <c r="F29">
        <v>650</v>
      </c>
      <c r="G29">
        <v>15</v>
      </c>
      <c r="H29">
        <v>9750</v>
      </c>
      <c r="I29" t="s">
        <v>11</v>
      </c>
    </row>
    <row r="30" spans="1:9" x14ac:dyDescent="0.3">
      <c r="A30">
        <v>29</v>
      </c>
      <c r="B30" s="1">
        <v>43920</v>
      </c>
      <c r="C30" t="s">
        <v>9</v>
      </c>
      <c r="D30" t="s">
        <v>10</v>
      </c>
      <c r="E30" t="s">
        <v>33</v>
      </c>
      <c r="F30">
        <v>11800</v>
      </c>
      <c r="G30">
        <v>6</v>
      </c>
      <c r="H30">
        <v>70800</v>
      </c>
      <c r="I30" t="s">
        <v>11</v>
      </c>
    </row>
    <row r="31" spans="1:9" x14ac:dyDescent="0.3">
      <c r="A31">
        <v>30</v>
      </c>
      <c r="B31" s="1">
        <v>43920</v>
      </c>
      <c r="C31" t="s">
        <v>56</v>
      </c>
      <c r="D31" t="s">
        <v>57</v>
      </c>
      <c r="E31" t="s">
        <v>58</v>
      </c>
      <c r="F31">
        <v>2980</v>
      </c>
      <c r="G31">
        <v>12</v>
      </c>
      <c r="H31">
        <v>35760</v>
      </c>
      <c r="I31" t="s">
        <v>59</v>
      </c>
    </row>
    <row r="32" spans="1:9" x14ac:dyDescent="0.3">
      <c r="A32">
        <v>31</v>
      </c>
      <c r="B32" s="1">
        <v>43921</v>
      </c>
      <c r="C32" t="s">
        <v>60</v>
      </c>
      <c r="D32" t="s">
        <v>61</v>
      </c>
      <c r="E32" t="s">
        <v>20</v>
      </c>
      <c r="F32">
        <v>27800</v>
      </c>
      <c r="G32">
        <v>1</v>
      </c>
      <c r="H32">
        <v>27800</v>
      </c>
      <c r="I32" t="s">
        <v>62</v>
      </c>
    </row>
    <row r="33" spans="1:9" x14ac:dyDescent="0.3">
      <c r="A33">
        <v>32</v>
      </c>
      <c r="B33" s="1">
        <v>43922</v>
      </c>
      <c r="C33" t="s">
        <v>9</v>
      </c>
      <c r="D33" t="s">
        <v>10</v>
      </c>
      <c r="E33" t="s">
        <v>47</v>
      </c>
      <c r="F33">
        <v>4060</v>
      </c>
      <c r="G33">
        <v>3</v>
      </c>
      <c r="H33">
        <v>12180</v>
      </c>
      <c r="I33" t="s">
        <v>11</v>
      </c>
    </row>
    <row r="34" spans="1:9" x14ac:dyDescent="0.3">
      <c r="A34">
        <v>33</v>
      </c>
      <c r="B34" s="1">
        <v>43918</v>
      </c>
      <c r="C34" t="s">
        <v>48</v>
      </c>
      <c r="D34" t="s">
        <v>49</v>
      </c>
      <c r="E34" t="s">
        <v>28</v>
      </c>
      <c r="F34">
        <v>5300</v>
      </c>
      <c r="G34">
        <v>12</v>
      </c>
      <c r="H34">
        <v>63600</v>
      </c>
      <c r="I34" t="s">
        <v>51</v>
      </c>
    </row>
    <row r="35" spans="1:9" x14ac:dyDescent="0.3">
      <c r="A35">
        <v>34</v>
      </c>
      <c r="B35" s="1">
        <v>43906</v>
      </c>
      <c r="C35" t="s">
        <v>29</v>
      </c>
      <c r="D35" t="s">
        <v>30</v>
      </c>
      <c r="E35" t="s">
        <v>29</v>
      </c>
      <c r="F35">
        <v>14900</v>
      </c>
      <c r="G35">
        <v>1</v>
      </c>
      <c r="H35">
        <v>14900</v>
      </c>
      <c r="I35" t="s">
        <v>32</v>
      </c>
    </row>
    <row r="36" spans="1:9" x14ac:dyDescent="0.3">
      <c r="A36">
        <v>35</v>
      </c>
      <c r="B36" s="1">
        <v>43918</v>
      </c>
      <c r="C36" t="s">
        <v>63</v>
      </c>
      <c r="D36" t="s">
        <v>64</v>
      </c>
      <c r="E36" t="s">
        <v>9</v>
      </c>
      <c r="F36">
        <v>3900</v>
      </c>
      <c r="G36">
        <v>3</v>
      </c>
      <c r="H36">
        <v>11700</v>
      </c>
      <c r="I36" t="s">
        <v>65</v>
      </c>
    </row>
    <row r="37" spans="1:9" x14ac:dyDescent="0.3">
      <c r="A37">
        <v>36</v>
      </c>
      <c r="B37" s="1">
        <v>43918</v>
      </c>
      <c r="C37" t="s">
        <v>66</v>
      </c>
      <c r="D37" t="s">
        <v>67</v>
      </c>
      <c r="E37" t="s">
        <v>36</v>
      </c>
      <c r="F37">
        <v>650</v>
      </c>
      <c r="G37">
        <v>15</v>
      </c>
      <c r="H37">
        <v>9750</v>
      </c>
      <c r="I37" t="s">
        <v>68</v>
      </c>
    </row>
    <row r="38" spans="1:9" x14ac:dyDescent="0.3">
      <c r="A38">
        <v>37</v>
      </c>
      <c r="B38" s="1">
        <v>43906</v>
      </c>
      <c r="C38" t="s">
        <v>63</v>
      </c>
      <c r="D38" t="s">
        <v>64</v>
      </c>
      <c r="E38" t="s">
        <v>20</v>
      </c>
      <c r="F38">
        <v>27800</v>
      </c>
      <c r="G38">
        <v>1</v>
      </c>
      <c r="H38">
        <v>27800</v>
      </c>
      <c r="I38" t="s">
        <v>65</v>
      </c>
    </row>
    <row r="39" spans="1:9" x14ac:dyDescent="0.3">
      <c r="A39">
        <v>38</v>
      </c>
      <c r="B39" s="1">
        <v>43918</v>
      </c>
      <c r="C39" t="s">
        <v>66</v>
      </c>
      <c r="D39" t="s">
        <v>67</v>
      </c>
      <c r="E39" t="s">
        <v>9</v>
      </c>
      <c r="F39">
        <v>3900</v>
      </c>
      <c r="G39">
        <v>3</v>
      </c>
      <c r="H39">
        <v>11700</v>
      </c>
      <c r="I39" t="s">
        <v>68</v>
      </c>
    </row>
    <row r="40" spans="1:9" x14ac:dyDescent="0.3">
      <c r="A40">
        <v>39</v>
      </c>
      <c r="B40" s="1">
        <v>43906</v>
      </c>
      <c r="C40" t="s">
        <v>66</v>
      </c>
      <c r="D40" t="s">
        <v>67</v>
      </c>
      <c r="E40" t="s">
        <v>20</v>
      </c>
      <c r="F40">
        <v>27800</v>
      </c>
      <c r="G40">
        <v>1</v>
      </c>
      <c r="H40">
        <v>27800</v>
      </c>
      <c r="I40" t="s">
        <v>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08369-1B73-4A30-8A7C-BE39DADCA20E}">
  <sheetPr codeName="Sheet6"/>
  <dimension ref="A1:K27"/>
  <sheetViews>
    <sheetView tabSelected="1" workbookViewId="0">
      <selection activeCell="I2" sqref="I2"/>
    </sheetView>
  </sheetViews>
  <sheetFormatPr defaultRowHeight="16.5" x14ac:dyDescent="0.3"/>
  <cols>
    <col min="2" max="2" width="11.75" bestFit="1" customWidth="1"/>
    <col min="3" max="3" width="13.375" bestFit="1" customWidth="1"/>
    <col min="5" max="5" width="14.375" bestFit="1" customWidth="1"/>
    <col min="6" max="6" width="31.875" bestFit="1" customWidth="1"/>
    <col min="11" max="11" width="11.875" bestFit="1" customWidth="1"/>
  </cols>
  <sheetData>
    <row r="1" spans="1:11" x14ac:dyDescent="0.3">
      <c r="A1" t="s">
        <v>2</v>
      </c>
      <c r="B1" t="s">
        <v>167</v>
      </c>
      <c r="C1" t="s">
        <v>168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288</v>
      </c>
    </row>
    <row r="2" spans="1:11" x14ac:dyDescent="0.3">
      <c r="A2" t="s">
        <v>9</v>
      </c>
      <c r="B2" t="s">
        <v>10</v>
      </c>
      <c r="C2" t="s">
        <v>174</v>
      </c>
      <c r="D2" t="s">
        <v>175</v>
      </c>
      <c r="E2" t="s">
        <v>176</v>
      </c>
      <c r="F2" t="s">
        <v>177</v>
      </c>
      <c r="G2" t="s">
        <v>11</v>
      </c>
      <c r="H2">
        <v>23283</v>
      </c>
    </row>
    <row r="3" spans="1:11" x14ac:dyDescent="0.3">
      <c r="A3" t="s">
        <v>50</v>
      </c>
      <c r="B3" t="s">
        <v>178</v>
      </c>
      <c r="C3" t="s">
        <v>179</v>
      </c>
      <c r="D3" t="s">
        <v>180</v>
      </c>
      <c r="E3" t="s">
        <v>181</v>
      </c>
      <c r="F3" t="s">
        <v>182</v>
      </c>
      <c r="G3" t="s">
        <v>183</v>
      </c>
      <c r="H3">
        <v>0</v>
      </c>
      <c r="K3" s="2" t="s">
        <v>286</v>
      </c>
    </row>
    <row r="4" spans="1:11" x14ac:dyDescent="0.3">
      <c r="A4" t="s">
        <v>52</v>
      </c>
      <c r="B4" t="s">
        <v>184</v>
      </c>
      <c r="C4" t="s">
        <v>185</v>
      </c>
      <c r="D4" t="s">
        <v>186</v>
      </c>
      <c r="E4" t="s">
        <v>187</v>
      </c>
      <c r="F4" t="s">
        <v>188</v>
      </c>
      <c r="G4" t="s">
        <v>189</v>
      </c>
      <c r="H4">
        <v>0</v>
      </c>
      <c r="K4" s="3" t="s">
        <v>9</v>
      </c>
    </row>
    <row r="5" spans="1:11" x14ac:dyDescent="0.3">
      <c r="A5" t="s">
        <v>13</v>
      </c>
      <c r="B5" t="s">
        <v>14</v>
      </c>
      <c r="C5" t="s">
        <v>190</v>
      </c>
      <c r="D5" t="s">
        <v>191</v>
      </c>
      <c r="E5" t="s">
        <v>192</v>
      </c>
      <c r="F5" t="s">
        <v>193</v>
      </c>
      <c r="G5" t="s">
        <v>16</v>
      </c>
      <c r="H5">
        <v>17016</v>
      </c>
      <c r="K5" s="3" t="s">
        <v>50</v>
      </c>
    </row>
    <row r="6" spans="1:11" x14ac:dyDescent="0.3">
      <c r="A6" t="s">
        <v>31</v>
      </c>
      <c r="B6" t="s">
        <v>194</v>
      </c>
      <c r="C6" t="s">
        <v>195</v>
      </c>
      <c r="D6" t="s">
        <v>196</v>
      </c>
      <c r="E6" t="s">
        <v>197</v>
      </c>
      <c r="F6" t="s">
        <v>198</v>
      </c>
      <c r="G6" t="s">
        <v>199</v>
      </c>
      <c r="H6">
        <v>0</v>
      </c>
      <c r="K6" s="3" t="s">
        <v>52</v>
      </c>
    </row>
    <row r="7" spans="1:11" x14ac:dyDescent="0.3">
      <c r="A7" t="s">
        <v>18</v>
      </c>
      <c r="B7" t="s">
        <v>19</v>
      </c>
      <c r="C7" t="s">
        <v>200</v>
      </c>
      <c r="D7" t="s">
        <v>201</v>
      </c>
      <c r="E7" t="s">
        <v>202</v>
      </c>
      <c r="F7" t="s">
        <v>203</v>
      </c>
      <c r="G7" t="s">
        <v>21</v>
      </c>
      <c r="H7">
        <v>27100</v>
      </c>
      <c r="K7" s="3" t="s">
        <v>13</v>
      </c>
    </row>
    <row r="8" spans="1:11" x14ac:dyDescent="0.3">
      <c r="A8" t="s">
        <v>20</v>
      </c>
      <c r="B8" t="s">
        <v>42</v>
      </c>
      <c r="C8" t="s">
        <v>204</v>
      </c>
      <c r="D8" t="s">
        <v>205</v>
      </c>
      <c r="E8" t="s">
        <v>206</v>
      </c>
      <c r="F8" t="s">
        <v>207</v>
      </c>
      <c r="G8" t="s">
        <v>43</v>
      </c>
      <c r="H8">
        <v>6000</v>
      </c>
      <c r="K8" s="3" t="s">
        <v>31</v>
      </c>
    </row>
    <row r="9" spans="1:11" x14ac:dyDescent="0.3">
      <c r="A9" t="s">
        <v>39</v>
      </c>
      <c r="B9" t="s">
        <v>208</v>
      </c>
      <c r="C9" t="s">
        <v>209</v>
      </c>
      <c r="D9" t="s">
        <v>210</v>
      </c>
      <c r="E9" t="s">
        <v>211</v>
      </c>
      <c r="F9" t="s">
        <v>212</v>
      </c>
      <c r="G9" t="s">
        <v>213</v>
      </c>
      <c r="H9">
        <v>0</v>
      </c>
      <c r="K9" s="3" t="s">
        <v>18</v>
      </c>
    </row>
    <row r="10" spans="1:11" x14ac:dyDescent="0.3">
      <c r="A10" t="s">
        <v>44</v>
      </c>
      <c r="B10" t="s">
        <v>45</v>
      </c>
      <c r="C10" t="s">
        <v>214</v>
      </c>
      <c r="D10" t="s">
        <v>215</v>
      </c>
      <c r="E10" t="s">
        <v>216</v>
      </c>
      <c r="F10" t="s">
        <v>217</v>
      </c>
      <c r="G10" t="s">
        <v>46</v>
      </c>
      <c r="H10">
        <v>19800</v>
      </c>
      <c r="K10" s="3" t="s">
        <v>20</v>
      </c>
    </row>
    <row r="11" spans="1:11" x14ac:dyDescent="0.3">
      <c r="A11" t="s">
        <v>29</v>
      </c>
      <c r="B11" t="s">
        <v>30</v>
      </c>
      <c r="C11" t="s">
        <v>218</v>
      </c>
      <c r="D11" t="s">
        <v>219</v>
      </c>
      <c r="E11" t="s">
        <v>220</v>
      </c>
      <c r="F11" t="s">
        <v>221</v>
      </c>
      <c r="G11" t="s">
        <v>32</v>
      </c>
      <c r="H11">
        <v>10978</v>
      </c>
      <c r="K11" s="3" t="s">
        <v>39</v>
      </c>
    </row>
    <row r="12" spans="1:11" x14ac:dyDescent="0.3">
      <c r="A12" t="s">
        <v>48</v>
      </c>
      <c r="B12" t="s">
        <v>49</v>
      </c>
      <c r="C12" t="s">
        <v>222</v>
      </c>
      <c r="D12" t="s">
        <v>223</v>
      </c>
      <c r="E12" t="s">
        <v>224</v>
      </c>
      <c r="F12" t="s">
        <v>225</v>
      </c>
      <c r="G12" t="s">
        <v>51</v>
      </c>
      <c r="H12">
        <v>22580</v>
      </c>
      <c r="K12" s="3" t="s">
        <v>44</v>
      </c>
    </row>
    <row r="13" spans="1:11" x14ac:dyDescent="0.3">
      <c r="A13" t="s">
        <v>53</v>
      </c>
      <c r="B13" t="s">
        <v>54</v>
      </c>
      <c r="C13" t="s">
        <v>226</v>
      </c>
      <c r="D13" t="s">
        <v>227</v>
      </c>
      <c r="E13" t="s">
        <v>228</v>
      </c>
      <c r="F13" t="s">
        <v>229</v>
      </c>
      <c r="G13" t="s">
        <v>55</v>
      </c>
      <c r="H13">
        <v>3750</v>
      </c>
      <c r="K13" s="3" t="s">
        <v>29</v>
      </c>
    </row>
    <row r="14" spans="1:11" x14ac:dyDescent="0.3">
      <c r="A14" t="s">
        <v>23</v>
      </c>
      <c r="B14" t="s">
        <v>24</v>
      </c>
      <c r="C14" t="s">
        <v>230</v>
      </c>
      <c r="D14" t="s">
        <v>231</v>
      </c>
      <c r="E14" t="s">
        <v>232</v>
      </c>
      <c r="F14" t="s">
        <v>233</v>
      </c>
      <c r="G14" t="s">
        <v>26</v>
      </c>
      <c r="H14">
        <v>11332</v>
      </c>
      <c r="K14" s="3" t="s">
        <v>48</v>
      </c>
    </row>
    <row r="15" spans="1:11" x14ac:dyDescent="0.3">
      <c r="A15" t="s">
        <v>47</v>
      </c>
      <c r="B15" t="s">
        <v>234</v>
      </c>
      <c r="C15" t="s">
        <v>235</v>
      </c>
      <c r="D15" t="s">
        <v>236</v>
      </c>
      <c r="E15" t="s">
        <v>237</v>
      </c>
      <c r="F15" t="s">
        <v>238</v>
      </c>
      <c r="G15" t="s">
        <v>239</v>
      </c>
      <c r="H15">
        <v>0</v>
      </c>
      <c r="K15" s="3" t="s">
        <v>53</v>
      </c>
    </row>
    <row r="16" spans="1:11" x14ac:dyDescent="0.3">
      <c r="A16" t="s">
        <v>56</v>
      </c>
      <c r="B16" t="s">
        <v>57</v>
      </c>
      <c r="C16" t="s">
        <v>240</v>
      </c>
      <c r="D16" t="s">
        <v>241</v>
      </c>
      <c r="E16" t="s">
        <v>242</v>
      </c>
      <c r="F16" t="s">
        <v>243</v>
      </c>
      <c r="G16" t="s">
        <v>59</v>
      </c>
      <c r="H16">
        <v>3576</v>
      </c>
      <c r="K16" s="3" t="s">
        <v>23</v>
      </c>
    </row>
    <row r="17" spans="1:11" x14ac:dyDescent="0.3">
      <c r="A17" t="s">
        <v>60</v>
      </c>
      <c r="B17" t="s">
        <v>61</v>
      </c>
      <c r="C17" t="s">
        <v>244</v>
      </c>
      <c r="D17" t="s">
        <v>245</v>
      </c>
      <c r="E17" t="s">
        <v>246</v>
      </c>
      <c r="F17" t="s">
        <v>247</v>
      </c>
      <c r="G17" t="s">
        <v>59</v>
      </c>
      <c r="H17">
        <v>2780</v>
      </c>
      <c r="K17" s="3" t="s">
        <v>47</v>
      </c>
    </row>
    <row r="18" spans="1:11" x14ac:dyDescent="0.3">
      <c r="A18" t="s">
        <v>37</v>
      </c>
      <c r="B18" t="s">
        <v>38</v>
      </c>
      <c r="C18" t="s">
        <v>248</v>
      </c>
      <c r="D18" t="s">
        <v>249</v>
      </c>
      <c r="E18" t="s">
        <v>250</v>
      </c>
      <c r="F18" t="s">
        <v>251</v>
      </c>
      <c r="G18" t="s">
        <v>252</v>
      </c>
      <c r="H18">
        <v>6000</v>
      </c>
      <c r="K18" s="3" t="s">
        <v>56</v>
      </c>
    </row>
    <row r="19" spans="1:11" x14ac:dyDescent="0.3">
      <c r="A19" t="s">
        <v>253</v>
      </c>
      <c r="B19" t="s">
        <v>254</v>
      </c>
      <c r="C19" t="s">
        <v>255</v>
      </c>
      <c r="D19" t="s">
        <v>256</v>
      </c>
      <c r="E19" t="s">
        <v>257</v>
      </c>
      <c r="F19" t="s">
        <v>258</v>
      </c>
      <c r="G19" t="s">
        <v>259</v>
      </c>
      <c r="H19">
        <v>0</v>
      </c>
      <c r="K19" s="3" t="s">
        <v>60</v>
      </c>
    </row>
    <row r="20" spans="1:11" x14ac:dyDescent="0.3">
      <c r="A20" t="s">
        <v>260</v>
      </c>
      <c r="B20" t="s">
        <v>261</v>
      </c>
      <c r="C20" t="s">
        <v>262</v>
      </c>
      <c r="D20" t="s">
        <v>263</v>
      </c>
      <c r="E20" t="s">
        <v>211</v>
      </c>
      <c r="F20" t="s">
        <v>264</v>
      </c>
      <c r="G20" t="s">
        <v>265</v>
      </c>
      <c r="H20">
        <v>0</v>
      </c>
      <c r="K20" s="3" t="s">
        <v>37</v>
      </c>
    </row>
    <row r="21" spans="1:11" x14ac:dyDescent="0.3">
      <c r="A21" t="s">
        <v>266</v>
      </c>
      <c r="B21" t="s">
        <v>267</v>
      </c>
      <c r="C21" t="s">
        <v>268</v>
      </c>
      <c r="D21" t="s">
        <v>269</v>
      </c>
      <c r="E21" t="s">
        <v>270</v>
      </c>
      <c r="F21" t="s">
        <v>271</v>
      </c>
      <c r="G21" t="s">
        <v>272</v>
      </c>
      <c r="H21">
        <v>0</v>
      </c>
      <c r="K21" s="3" t="s">
        <v>253</v>
      </c>
    </row>
    <row r="22" spans="1:11" x14ac:dyDescent="0.3">
      <c r="A22" t="s">
        <v>63</v>
      </c>
      <c r="B22" t="s">
        <v>64</v>
      </c>
      <c r="C22" t="s">
        <v>273</v>
      </c>
      <c r="D22" t="s">
        <v>274</v>
      </c>
      <c r="E22" t="s">
        <v>275</v>
      </c>
      <c r="F22" t="s">
        <v>271</v>
      </c>
      <c r="G22" t="s">
        <v>65</v>
      </c>
      <c r="H22">
        <v>39500</v>
      </c>
      <c r="K22" s="3" t="s">
        <v>260</v>
      </c>
    </row>
    <row r="23" spans="1:11" x14ac:dyDescent="0.3">
      <c r="A23" t="s">
        <v>66</v>
      </c>
      <c r="B23" t="s">
        <v>67</v>
      </c>
      <c r="C23" t="s">
        <v>276</v>
      </c>
      <c r="D23" t="s">
        <v>277</v>
      </c>
      <c r="E23" t="s">
        <v>278</v>
      </c>
      <c r="F23" t="s">
        <v>279</v>
      </c>
      <c r="G23" t="s">
        <v>68</v>
      </c>
      <c r="H23">
        <v>49250</v>
      </c>
      <c r="K23" s="3" t="s">
        <v>266</v>
      </c>
    </row>
    <row r="24" spans="1:11" x14ac:dyDescent="0.3">
      <c r="A24" t="s">
        <v>280</v>
      </c>
      <c r="B24" t="s">
        <v>281</v>
      </c>
      <c r="C24" t="s">
        <v>282</v>
      </c>
      <c r="D24" t="s">
        <v>283</v>
      </c>
      <c r="E24" t="s">
        <v>284</v>
      </c>
      <c r="F24" t="s">
        <v>279</v>
      </c>
      <c r="G24" t="s">
        <v>285</v>
      </c>
      <c r="H24">
        <v>0</v>
      </c>
      <c r="K24" s="3" t="s">
        <v>63</v>
      </c>
    </row>
    <row r="25" spans="1:11" x14ac:dyDescent="0.3">
      <c r="K25" s="3" t="s">
        <v>66</v>
      </c>
    </row>
    <row r="26" spans="1:11" x14ac:dyDescent="0.3">
      <c r="K26" s="3" t="s">
        <v>280</v>
      </c>
    </row>
    <row r="27" spans="1:11" x14ac:dyDescent="0.3">
      <c r="K27" s="3" t="s">
        <v>287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39EAA-AA86-4301-A4AE-96F30A560CFE}">
  <sheetPr codeName="Sheet7"/>
  <dimension ref="A1:H34"/>
  <sheetViews>
    <sheetView workbookViewId="0">
      <selection activeCell="F8" sqref="F8"/>
    </sheetView>
  </sheetViews>
  <sheetFormatPr defaultRowHeight="16.5" x14ac:dyDescent="0.3"/>
  <cols>
    <col min="2" max="2" width="45" bestFit="1" customWidth="1"/>
    <col min="6" max="6" width="18.875" bestFit="1" customWidth="1"/>
    <col min="7" max="7" width="57.75" bestFit="1" customWidth="1"/>
    <col min="8" max="8" width="12.625" bestFit="1" customWidth="1"/>
  </cols>
  <sheetData>
    <row r="1" spans="1:8" x14ac:dyDescent="0.3">
      <c r="A1" t="s">
        <v>69</v>
      </c>
      <c r="B1" t="s">
        <v>70</v>
      </c>
      <c r="C1" t="s">
        <v>71</v>
      </c>
      <c r="D1" t="s">
        <v>72</v>
      </c>
      <c r="E1" t="s">
        <v>73</v>
      </c>
      <c r="F1" t="s">
        <v>74</v>
      </c>
      <c r="G1" t="s">
        <v>75</v>
      </c>
      <c r="H1" t="s">
        <v>76</v>
      </c>
    </row>
    <row r="2" spans="1:8" x14ac:dyDescent="0.3">
      <c r="A2" t="s">
        <v>9</v>
      </c>
      <c r="B2" t="s">
        <v>77</v>
      </c>
      <c r="C2">
        <v>3900</v>
      </c>
      <c r="D2">
        <v>199</v>
      </c>
      <c r="E2" t="s">
        <v>78</v>
      </c>
      <c r="F2" t="s">
        <v>79</v>
      </c>
      <c r="G2" t="s">
        <v>80</v>
      </c>
      <c r="H2" t="s">
        <v>81</v>
      </c>
    </row>
    <row r="3" spans="1:8" x14ac:dyDescent="0.3">
      <c r="A3" t="s">
        <v>50</v>
      </c>
      <c r="B3" t="s">
        <v>82</v>
      </c>
      <c r="C3">
        <v>5300</v>
      </c>
      <c r="D3">
        <v>150</v>
      </c>
      <c r="E3" t="s">
        <v>78</v>
      </c>
      <c r="F3" t="s">
        <v>79</v>
      </c>
      <c r="G3" t="s">
        <v>83</v>
      </c>
    </row>
    <row r="4" spans="1:8" x14ac:dyDescent="0.3">
      <c r="A4" t="s">
        <v>52</v>
      </c>
      <c r="B4" t="s">
        <v>84</v>
      </c>
      <c r="C4">
        <v>2900</v>
      </c>
      <c r="D4">
        <v>300</v>
      </c>
      <c r="E4" t="s">
        <v>78</v>
      </c>
      <c r="F4" t="s">
        <v>79</v>
      </c>
      <c r="G4" t="s">
        <v>85</v>
      </c>
    </row>
    <row r="5" spans="1:8" x14ac:dyDescent="0.3">
      <c r="A5" t="s">
        <v>28</v>
      </c>
      <c r="B5" t="s">
        <v>86</v>
      </c>
      <c r="C5">
        <v>7500</v>
      </c>
      <c r="D5">
        <v>100</v>
      </c>
      <c r="E5" t="s">
        <v>78</v>
      </c>
      <c r="F5" t="s">
        <v>87</v>
      </c>
      <c r="G5" t="s">
        <v>88</v>
      </c>
    </row>
    <row r="6" spans="1:8" x14ac:dyDescent="0.3">
      <c r="A6" t="s">
        <v>15</v>
      </c>
      <c r="B6" t="s">
        <v>89</v>
      </c>
      <c r="C6">
        <v>2800</v>
      </c>
      <c r="D6">
        <v>150</v>
      </c>
      <c r="E6" t="s">
        <v>78</v>
      </c>
      <c r="F6" t="s">
        <v>87</v>
      </c>
      <c r="G6" t="s">
        <v>90</v>
      </c>
    </row>
    <row r="7" spans="1:8" x14ac:dyDescent="0.3">
      <c r="A7" t="s">
        <v>17</v>
      </c>
      <c r="B7" t="s">
        <v>91</v>
      </c>
      <c r="C7">
        <v>2800</v>
      </c>
      <c r="D7">
        <v>170</v>
      </c>
      <c r="E7" t="s">
        <v>78</v>
      </c>
      <c r="F7" t="s">
        <v>92</v>
      </c>
      <c r="G7" t="s">
        <v>93</v>
      </c>
    </row>
    <row r="8" spans="1:8" x14ac:dyDescent="0.3">
      <c r="A8" t="s">
        <v>12</v>
      </c>
      <c r="B8" t="s">
        <v>94</v>
      </c>
      <c r="C8">
        <v>3800</v>
      </c>
      <c r="D8">
        <v>280</v>
      </c>
      <c r="E8" t="s">
        <v>78</v>
      </c>
      <c r="F8" t="s">
        <v>92</v>
      </c>
      <c r="G8" t="s">
        <v>95</v>
      </c>
      <c r="H8" t="s">
        <v>81</v>
      </c>
    </row>
    <row r="9" spans="1:8" x14ac:dyDescent="0.3">
      <c r="A9" t="s">
        <v>96</v>
      </c>
      <c r="B9" t="s">
        <v>97</v>
      </c>
      <c r="C9">
        <v>3800</v>
      </c>
      <c r="D9">
        <v>70</v>
      </c>
      <c r="E9" t="s">
        <v>78</v>
      </c>
      <c r="F9" t="s">
        <v>92</v>
      </c>
      <c r="G9" t="s">
        <v>98</v>
      </c>
    </row>
    <row r="10" spans="1:8" x14ac:dyDescent="0.3">
      <c r="A10" t="s">
        <v>13</v>
      </c>
      <c r="B10" t="s">
        <v>99</v>
      </c>
      <c r="C10">
        <v>19800</v>
      </c>
      <c r="D10">
        <v>100</v>
      </c>
      <c r="E10" t="s">
        <v>100</v>
      </c>
      <c r="F10" t="s">
        <v>101</v>
      </c>
      <c r="G10" t="s">
        <v>102</v>
      </c>
    </row>
    <row r="11" spans="1:8" x14ac:dyDescent="0.3">
      <c r="A11" t="s">
        <v>31</v>
      </c>
      <c r="B11" t="s">
        <v>103</v>
      </c>
      <c r="C11">
        <v>1980</v>
      </c>
      <c r="D11">
        <v>780</v>
      </c>
      <c r="E11" t="s">
        <v>100</v>
      </c>
      <c r="F11" t="s">
        <v>101</v>
      </c>
      <c r="G11" t="s">
        <v>104</v>
      </c>
      <c r="H11" t="s">
        <v>81</v>
      </c>
    </row>
    <row r="12" spans="1:8" x14ac:dyDescent="0.3">
      <c r="A12" t="s">
        <v>18</v>
      </c>
      <c r="B12" t="s">
        <v>105</v>
      </c>
      <c r="C12">
        <v>39800</v>
      </c>
      <c r="D12">
        <v>100</v>
      </c>
      <c r="E12" t="s">
        <v>100</v>
      </c>
      <c r="F12" t="s">
        <v>101</v>
      </c>
      <c r="G12" t="s">
        <v>106</v>
      </c>
    </row>
    <row r="13" spans="1:8" x14ac:dyDescent="0.3">
      <c r="A13" t="s">
        <v>107</v>
      </c>
      <c r="B13" t="s">
        <v>108</v>
      </c>
      <c r="C13">
        <v>10900</v>
      </c>
      <c r="D13">
        <v>300</v>
      </c>
      <c r="E13" t="s">
        <v>100</v>
      </c>
      <c r="F13" t="s">
        <v>109</v>
      </c>
      <c r="G13" t="s">
        <v>102</v>
      </c>
    </row>
    <row r="14" spans="1:8" x14ac:dyDescent="0.3">
      <c r="A14" t="s">
        <v>110</v>
      </c>
      <c r="B14" t="s">
        <v>111</v>
      </c>
      <c r="C14">
        <v>4160</v>
      </c>
      <c r="D14">
        <v>500</v>
      </c>
      <c r="E14" t="s">
        <v>100</v>
      </c>
      <c r="F14" t="s">
        <v>109</v>
      </c>
      <c r="G14" t="s">
        <v>112</v>
      </c>
      <c r="H14" t="s">
        <v>81</v>
      </c>
    </row>
    <row r="15" spans="1:8" x14ac:dyDescent="0.3">
      <c r="A15" t="s">
        <v>58</v>
      </c>
      <c r="B15" t="s">
        <v>113</v>
      </c>
      <c r="C15">
        <v>2980</v>
      </c>
      <c r="D15">
        <v>500</v>
      </c>
      <c r="E15" t="s">
        <v>100</v>
      </c>
      <c r="F15" t="s">
        <v>109</v>
      </c>
      <c r="G15" t="s">
        <v>114</v>
      </c>
    </row>
    <row r="16" spans="1:8" x14ac:dyDescent="0.3">
      <c r="A16" t="s">
        <v>20</v>
      </c>
      <c r="B16" t="s">
        <v>115</v>
      </c>
      <c r="C16">
        <v>27800</v>
      </c>
      <c r="D16">
        <v>99</v>
      </c>
      <c r="E16" t="s">
        <v>116</v>
      </c>
      <c r="F16" t="s">
        <v>117</v>
      </c>
      <c r="G16" t="s">
        <v>118</v>
      </c>
    </row>
    <row r="17" spans="1:8" x14ac:dyDescent="0.3">
      <c r="A17" t="s">
        <v>39</v>
      </c>
      <c r="B17" t="s">
        <v>119</v>
      </c>
      <c r="C17">
        <v>12000</v>
      </c>
      <c r="D17">
        <v>200</v>
      </c>
      <c r="E17" t="s">
        <v>116</v>
      </c>
      <c r="F17" t="s">
        <v>117</v>
      </c>
      <c r="G17" t="s">
        <v>120</v>
      </c>
    </row>
    <row r="18" spans="1:8" x14ac:dyDescent="0.3">
      <c r="A18" t="s">
        <v>44</v>
      </c>
      <c r="B18" t="s">
        <v>121</v>
      </c>
      <c r="C18">
        <v>48000</v>
      </c>
      <c r="D18">
        <v>150</v>
      </c>
      <c r="E18" t="s">
        <v>116</v>
      </c>
      <c r="F18" t="s">
        <v>117</v>
      </c>
      <c r="G18" t="s">
        <v>122</v>
      </c>
    </row>
    <row r="19" spans="1:8" x14ac:dyDescent="0.3">
      <c r="A19" t="s">
        <v>33</v>
      </c>
      <c r="B19" t="s">
        <v>123</v>
      </c>
      <c r="C19">
        <v>11800</v>
      </c>
      <c r="D19">
        <v>150</v>
      </c>
      <c r="E19" t="s">
        <v>116</v>
      </c>
      <c r="F19" t="s">
        <v>124</v>
      </c>
      <c r="G19" t="s">
        <v>125</v>
      </c>
    </row>
    <row r="20" spans="1:8" x14ac:dyDescent="0.3">
      <c r="A20" t="s">
        <v>34</v>
      </c>
      <c r="B20" t="s">
        <v>126</v>
      </c>
      <c r="C20">
        <v>6630</v>
      </c>
      <c r="D20">
        <v>200</v>
      </c>
      <c r="E20" t="s">
        <v>116</v>
      </c>
      <c r="F20" t="s">
        <v>124</v>
      </c>
      <c r="G20" t="s">
        <v>127</v>
      </c>
    </row>
    <row r="21" spans="1:8" x14ac:dyDescent="0.3">
      <c r="A21" t="s">
        <v>35</v>
      </c>
      <c r="B21" t="s">
        <v>128</v>
      </c>
      <c r="C21">
        <v>12000</v>
      </c>
      <c r="D21">
        <v>200</v>
      </c>
      <c r="E21" t="s">
        <v>116</v>
      </c>
      <c r="F21" t="s">
        <v>129</v>
      </c>
      <c r="G21" t="s">
        <v>130</v>
      </c>
    </row>
    <row r="22" spans="1:8" x14ac:dyDescent="0.3">
      <c r="A22" t="s">
        <v>41</v>
      </c>
      <c r="B22" t="s">
        <v>131</v>
      </c>
      <c r="C22">
        <v>11500</v>
      </c>
      <c r="D22">
        <v>350</v>
      </c>
      <c r="E22" t="s">
        <v>116</v>
      </c>
      <c r="F22" t="s">
        <v>129</v>
      </c>
      <c r="G22" t="s">
        <v>132</v>
      </c>
      <c r="H22" t="s">
        <v>81</v>
      </c>
    </row>
    <row r="23" spans="1:8" x14ac:dyDescent="0.3">
      <c r="A23" t="s">
        <v>29</v>
      </c>
      <c r="B23" t="s">
        <v>133</v>
      </c>
      <c r="C23">
        <v>14900</v>
      </c>
      <c r="D23">
        <v>100</v>
      </c>
      <c r="E23" t="s">
        <v>134</v>
      </c>
      <c r="F23" t="s">
        <v>135</v>
      </c>
      <c r="G23" t="s">
        <v>136</v>
      </c>
    </row>
    <row r="24" spans="1:8" x14ac:dyDescent="0.3">
      <c r="A24" t="s">
        <v>48</v>
      </c>
      <c r="B24" t="s">
        <v>137</v>
      </c>
      <c r="C24">
        <v>8075</v>
      </c>
      <c r="D24">
        <v>200</v>
      </c>
      <c r="E24" t="s">
        <v>134</v>
      </c>
      <c r="F24" t="s">
        <v>135</v>
      </c>
      <c r="G24" t="s">
        <v>138</v>
      </c>
      <c r="H24" t="s">
        <v>81</v>
      </c>
    </row>
    <row r="25" spans="1:8" x14ac:dyDescent="0.3">
      <c r="A25" t="s">
        <v>139</v>
      </c>
      <c r="B25" t="s">
        <v>140</v>
      </c>
      <c r="C25">
        <v>2680</v>
      </c>
      <c r="D25">
        <v>100</v>
      </c>
      <c r="E25" t="s">
        <v>134</v>
      </c>
      <c r="F25" t="s">
        <v>141</v>
      </c>
      <c r="G25" t="s">
        <v>142</v>
      </c>
    </row>
    <row r="26" spans="1:8" x14ac:dyDescent="0.3">
      <c r="A26" t="s">
        <v>143</v>
      </c>
      <c r="B26" t="s">
        <v>144</v>
      </c>
      <c r="C26">
        <v>2530</v>
      </c>
      <c r="D26">
        <v>100</v>
      </c>
      <c r="E26" t="s">
        <v>134</v>
      </c>
      <c r="F26" t="s">
        <v>141</v>
      </c>
      <c r="G26" t="s">
        <v>145</v>
      </c>
    </row>
    <row r="27" spans="1:8" x14ac:dyDescent="0.3">
      <c r="A27" t="s">
        <v>36</v>
      </c>
      <c r="B27" t="s">
        <v>146</v>
      </c>
      <c r="C27">
        <v>650</v>
      </c>
      <c r="D27">
        <v>850</v>
      </c>
      <c r="E27" t="s">
        <v>134</v>
      </c>
      <c r="F27" t="s">
        <v>141</v>
      </c>
      <c r="G27" t="s">
        <v>147</v>
      </c>
    </row>
    <row r="28" spans="1:8" x14ac:dyDescent="0.3">
      <c r="A28" t="s">
        <v>22</v>
      </c>
      <c r="B28" t="s">
        <v>148</v>
      </c>
      <c r="C28">
        <v>10125</v>
      </c>
      <c r="D28">
        <v>300</v>
      </c>
      <c r="E28" t="s">
        <v>134</v>
      </c>
      <c r="F28" t="s">
        <v>149</v>
      </c>
      <c r="G28" t="s">
        <v>150</v>
      </c>
    </row>
    <row r="29" spans="1:8" x14ac:dyDescent="0.3">
      <c r="A29" t="s">
        <v>151</v>
      </c>
      <c r="B29" t="s">
        <v>152</v>
      </c>
      <c r="C29">
        <v>3900</v>
      </c>
      <c r="D29">
        <v>500</v>
      </c>
      <c r="E29" t="s">
        <v>134</v>
      </c>
      <c r="F29" t="s">
        <v>149</v>
      </c>
      <c r="G29" t="s">
        <v>153</v>
      </c>
    </row>
    <row r="30" spans="1:8" x14ac:dyDescent="0.3">
      <c r="A30" t="s">
        <v>53</v>
      </c>
      <c r="B30" t="s">
        <v>154</v>
      </c>
      <c r="C30">
        <v>2500</v>
      </c>
      <c r="D30">
        <v>100</v>
      </c>
      <c r="E30" t="s">
        <v>155</v>
      </c>
      <c r="F30" t="s">
        <v>156</v>
      </c>
      <c r="G30" t="s">
        <v>157</v>
      </c>
    </row>
    <row r="31" spans="1:8" x14ac:dyDescent="0.3">
      <c r="A31" t="s">
        <v>23</v>
      </c>
      <c r="B31" t="s">
        <v>158</v>
      </c>
      <c r="C31">
        <v>2000</v>
      </c>
      <c r="D31">
        <v>300</v>
      </c>
      <c r="E31" t="s">
        <v>155</v>
      </c>
      <c r="F31" t="s">
        <v>156</v>
      </c>
      <c r="G31" t="s">
        <v>159</v>
      </c>
    </row>
    <row r="32" spans="1:8" x14ac:dyDescent="0.3">
      <c r="A32" t="s">
        <v>47</v>
      </c>
      <c r="B32" t="s">
        <v>160</v>
      </c>
      <c r="C32">
        <v>4060</v>
      </c>
      <c r="D32">
        <v>300</v>
      </c>
      <c r="E32" t="s">
        <v>155</v>
      </c>
      <c r="F32" t="s">
        <v>156</v>
      </c>
      <c r="G32" t="s">
        <v>161</v>
      </c>
    </row>
    <row r="33" spans="1:7" x14ac:dyDescent="0.3">
      <c r="A33" t="s">
        <v>27</v>
      </c>
      <c r="B33" t="s">
        <v>162</v>
      </c>
      <c r="C33">
        <v>2300</v>
      </c>
      <c r="D33">
        <v>100</v>
      </c>
      <c r="E33" t="s">
        <v>155</v>
      </c>
      <c r="F33" t="s">
        <v>163</v>
      </c>
      <c r="G33" t="s">
        <v>164</v>
      </c>
    </row>
    <row r="34" spans="1:7" x14ac:dyDescent="0.3">
      <c r="A34" t="s">
        <v>25</v>
      </c>
      <c r="B34" t="s">
        <v>165</v>
      </c>
      <c r="C34">
        <v>5900</v>
      </c>
      <c r="D34">
        <v>300</v>
      </c>
      <c r="E34" t="s">
        <v>155</v>
      </c>
      <c r="F34" t="s">
        <v>163</v>
      </c>
      <c r="G34" t="s">
        <v>166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Main</vt:lpstr>
      <vt:lpstr>상품구매</vt:lpstr>
      <vt:lpstr>쇼핑카트</vt:lpstr>
      <vt:lpstr>고객센터</vt:lpstr>
      <vt:lpstr>구매내역</vt:lpstr>
      <vt:lpstr>회원정보</vt:lpstr>
      <vt:lpstr>물품관리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2021-02-11T02:18:31Z</dcterms:created>
  <dcterms:modified xsi:type="dcterms:W3CDTF">2021-02-12T11:21:56Z</dcterms:modified>
</cp:coreProperties>
</file>