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4년 겨울학기 현장실습\현장실습업무\테슬라전국데이터\테슬라전국데이터_2\"/>
    </mc:Choice>
  </mc:AlternateContent>
  <xr:revisionPtr revIDLastSave="0" documentId="13_ncr:1_{C193EF77-BB78-4B68-AF01-4FF6F77E8FDC}" xr6:coauthVersionLast="47" xr6:coauthVersionMax="47" xr10:uidLastSave="{00000000-0000-0000-0000-000000000000}"/>
  <bookViews>
    <workbookView xWindow="4950" yWindow="2595" windowWidth="15165" windowHeight="18285" xr2:uid="{885A433C-E723-4E44-ACD2-B01F549B1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</calcChain>
</file>

<file path=xl/sharedStrings.xml><?xml version="1.0" encoding="utf-8"?>
<sst xmlns="http://schemas.openxmlformats.org/spreadsheetml/2006/main" count="181" uniqueCount="152">
  <si>
    <t>CASENR</t>
  </si>
  <si>
    <t>MEMYEAR</t>
  </si>
  <si>
    <t>YEAR</t>
  </si>
  <si>
    <t>MONTH</t>
  </si>
  <si>
    <t>WDAY</t>
  </si>
  <si>
    <t>TIME</t>
  </si>
  <si>
    <t>GPSLAT</t>
  </si>
  <si>
    <t>GPSLONG</t>
  </si>
  <si>
    <t>COUNTRY</t>
    <phoneticPr fontId="3" type="noConversion"/>
  </si>
  <si>
    <t>ACCDESC</t>
  </si>
  <si>
    <t>COLLTYPE</t>
    <phoneticPr fontId="3" type="noConversion"/>
  </si>
  <si>
    <t>ACCTYPE</t>
  </si>
  <si>
    <t>ACCTYPEA</t>
  </si>
  <si>
    <t>ACCTYPEB</t>
  </si>
  <si>
    <t>MAINFACT</t>
  </si>
  <si>
    <t>ROADTYPE</t>
  </si>
  <si>
    <t>ROADSURF</t>
  </si>
  <si>
    <t>ROADCOND</t>
  </si>
  <si>
    <t>LANESEPAR</t>
  </si>
  <si>
    <t>LIGHTCON</t>
  </si>
  <si>
    <t>WEATHER1</t>
  </si>
  <si>
    <t>WEATHER2</t>
    <phoneticPr fontId="3" type="noConversion"/>
  </si>
  <si>
    <t>LOCATION</t>
  </si>
  <si>
    <t>EMARRIV</t>
    <phoneticPr fontId="3" type="noConversion"/>
  </si>
  <si>
    <t>ACCSEV</t>
    <phoneticPr fontId="3" type="noConversion"/>
  </si>
  <si>
    <t>PCMAVAIL</t>
    <phoneticPr fontId="3" type="noConversion"/>
  </si>
  <si>
    <t>STATUS</t>
    <phoneticPr fontId="3" type="noConversion"/>
  </si>
  <si>
    <t>상위폴더</t>
    <phoneticPr fontId="1" type="noConversion"/>
  </si>
  <si>
    <t>KR</t>
  </si>
  <si>
    <t>KR</t>
    <phoneticPr fontId="1" type="noConversion"/>
  </si>
  <si>
    <t>1.0</t>
    <phoneticPr fontId="3" type="noConversion"/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</si>
  <si>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</si>
  <si>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</si>
  <si>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</si>
  <si>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</si>
  <si>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</si>
  <si>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</si>
  <si>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</si>
  <si>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</si>
  <si>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</si>
  <si>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</si>
  <si>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</si>
  <si>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</si>
  <si>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</si>
  <si>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</si>
  <si>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</si>
  <si>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</si>
  <si>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</si>
  <si>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</si>
  <si>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</si>
  <si>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</si>
  <si>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</si>
  <si>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</si>
  <si>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</si>
  <si>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</si>
  <si>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</si>
  <si>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</si>
  <si>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</si>
  <si>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DateTime</t>
    <phoneticPr fontId="3" type="noConversion"/>
  </si>
  <si>
    <t>Accident number</t>
  </si>
  <si>
    <t>Member year</t>
    <phoneticPr fontId="3" type="noConversion"/>
  </si>
  <si>
    <t>Year of accident</t>
    <phoneticPr fontId="3" type="noConversion"/>
  </si>
  <si>
    <t>Month of accident</t>
    <phoneticPr fontId="3" type="noConversion"/>
  </si>
  <si>
    <t>Weekday</t>
  </si>
  <si>
    <t>Time</t>
  </si>
  <si>
    <t>GPS latitude</t>
  </si>
  <si>
    <t>GPS longitude</t>
  </si>
  <si>
    <t>Country</t>
  </si>
  <si>
    <t>Accident description</t>
  </si>
  <si>
    <t>Collision type</t>
  </si>
  <si>
    <t>Accident type</t>
  </si>
  <si>
    <t>Participant A referring accident type</t>
  </si>
  <si>
    <t>Participant B referring accident type</t>
  </si>
  <si>
    <t>Main contributing factor</t>
  </si>
  <si>
    <t>Road type</t>
  </si>
  <si>
    <t>Road surface</t>
  </si>
  <si>
    <t>Road condition</t>
  </si>
  <si>
    <t>Lane separation</t>
  </si>
  <si>
    <t>Light condition</t>
  </si>
  <si>
    <t>Weather 1</t>
  </si>
  <si>
    <t>Weather 2</t>
  </si>
  <si>
    <t>Location</t>
  </si>
  <si>
    <t>Emergency arrival</t>
  </si>
  <si>
    <t>Accident Severity</t>
  </si>
  <si>
    <t>PCM data available</t>
    <phoneticPr fontId="3" type="noConversion"/>
  </si>
  <si>
    <t>Case status</t>
    <phoneticPr fontId="3" type="noConversion"/>
  </si>
  <si>
    <t>Vsim</t>
    <phoneticPr fontId="3" type="noConversion"/>
  </si>
  <si>
    <t>comment</t>
    <phoneticPr fontId="3" type="noConversion"/>
  </si>
  <si>
    <t>MEMYEAR</t>
    <phoneticPr fontId="3" type="noConversion"/>
  </si>
  <si>
    <t>MONTH</t>
    <phoneticPr fontId="3" type="noConversion"/>
  </si>
  <si>
    <t>COUNTRY</t>
  </si>
  <si>
    <t>COLLTYPE</t>
  </si>
  <si>
    <t>WEATHER2</t>
  </si>
  <si>
    <t>EMARRIV</t>
  </si>
  <si>
    <t>ACCSEV</t>
  </si>
  <si>
    <t>STATUS</t>
  </si>
  <si>
    <t>22CD0020</t>
  </si>
  <si>
    <t>왕복 3차로 도로에서 덤프트럭이 역방향으로 후진하고 있는 상황</t>
  </si>
  <si>
    <t>example</t>
    <phoneticPr fontId="1" type="noConversion"/>
  </si>
  <si>
    <t>도로규모</t>
    <phoneticPr fontId="1" type="noConversion"/>
  </si>
  <si>
    <t>표면재질</t>
    <phoneticPr fontId="1" type="noConversion"/>
  </si>
  <si>
    <t>표면습도</t>
    <phoneticPr fontId="1" type="noConversion"/>
  </si>
  <si>
    <t>도로분리</t>
    <phoneticPr fontId="1" type="noConversion"/>
  </si>
  <si>
    <t>빛조건</t>
    <phoneticPr fontId="1" type="noConversion"/>
  </si>
  <si>
    <t>날씨</t>
    <phoneticPr fontId="1" type="noConversion"/>
  </si>
  <si>
    <t>사고유형</t>
    <phoneticPr fontId="1" type="noConversion"/>
  </si>
  <si>
    <t>2024-02-08_14-54-12</t>
    <phoneticPr fontId="1" type="noConversion"/>
  </si>
  <si>
    <t>차량A</t>
    <phoneticPr fontId="1" type="noConversion"/>
  </si>
  <si>
    <t>차량B</t>
    <phoneticPr fontId="1" type="noConversion"/>
  </si>
  <si>
    <t>이벤트시작(초)</t>
    <phoneticPr fontId="1" type="noConversion"/>
  </si>
  <si>
    <t>이벤트끝(초)</t>
    <phoneticPr fontId="1" type="noConversion"/>
  </si>
  <si>
    <t>폴더명(datetime)</t>
    <phoneticPr fontId="2" type="noConversion"/>
  </si>
  <si>
    <t>2024-02-08_14-54-12-front</t>
    <phoneticPr fontId="1" type="noConversion"/>
  </si>
  <si>
    <t>영상편집에 필요한 정보</t>
    <phoneticPr fontId="1" type="noConversion"/>
  </si>
  <si>
    <t>126.886</t>
  </si>
  <si>
    <t>파일명(mp4)</t>
    <phoneticPr fontId="1" type="noConversion"/>
  </si>
  <si>
    <t>기준날짜시간</t>
    <phoneticPr fontId="1" type="noConversion"/>
  </si>
  <si>
    <t>99_20230116_정리필요</t>
  </si>
  <si>
    <t>2023-01-10_19-13-40</t>
  </si>
  <si>
    <t>2023-01-13_12-27-49</t>
  </si>
  <si>
    <t>2023-01-13_12-33-17</t>
  </si>
  <si>
    <t>2023-01-13_12-33-29</t>
  </si>
  <si>
    <t>2023-01-13_12-41-58</t>
  </si>
  <si>
    <t>37.2405</t>
  </si>
  <si>
    <t>37.182</t>
  </si>
  <si>
    <t>126.883</t>
  </si>
  <si>
    <t>37.1775</t>
  </si>
  <si>
    <t>126.885</t>
  </si>
  <si>
    <t>37.1656</t>
  </si>
  <si>
    <t>126.847</t>
  </si>
  <si>
    <t>37.163</t>
  </si>
  <si>
    <t>126.845</t>
  </si>
  <si>
    <t>2023-01-13_12-21-20-front</t>
  </si>
  <si>
    <t>2023-01-13_12-30-53-front</t>
  </si>
  <si>
    <t>2023-01-13_12-33-17-front</t>
  </si>
  <si>
    <t>2023-01-13_12-41-35-front</t>
  </si>
  <si>
    <t>작업완료 후 일괄</t>
    <phoneticPr fontId="1" type="noConversion"/>
  </si>
  <si>
    <t>2023-01-10_19-10-23-front</t>
  </si>
  <si>
    <t>서해로, 구포리, 화성시, 경기도, 18284, 대한민국</t>
  </si>
  <si>
    <t>콤프코리아, 1372, 서해로, 창곡리, 화성시, 경기도, 18525, 대한민국</t>
  </si>
  <si>
    <t>서해로, 하저리, 화성시, 경기도, 18525, 대한민국</t>
  </si>
  <si>
    <t>현대기아로, 온석리, 화성시, 경기도, 18574, 대한민국</t>
  </si>
  <si>
    <t>현대기아로, 노하리, 화성시, 경기도, 18574, 대한민국</t>
  </si>
  <si>
    <t>도로명주소</t>
    <phoneticPr fontId="1" type="noConversion"/>
  </si>
  <si>
    <t>우측 장애물에 가려진 차량이 갑자기 나온 상황</t>
    <phoneticPr fontId="1" type="noConversion"/>
  </si>
  <si>
    <t>택시가 신호를 무시한채 주행하는 상황</t>
    <phoneticPr fontId="1" type="noConversion"/>
  </si>
  <si>
    <t>회전 교차로에서 도로와 가깝게 걷는 보행자 상황</t>
    <phoneticPr fontId="1" type="noConversion"/>
  </si>
  <si>
    <t>우측 트럭의 방향지시등 없는 차선 변경 상황</t>
    <phoneticPr fontId="1" type="noConversion"/>
  </si>
  <si>
    <t>택시가 신호를 무시하고 횡단보도를 그대로 건너 보행자와 주변 차량의 안전이 위협받는 상황</t>
    <phoneticPr fontId="1" type="noConversion"/>
  </si>
  <si>
    <t>합류 구간에서 우측 트럭의 방향 지시등 없는 차선 변경 상황</t>
    <phoneticPr fontId="1" type="noConversion"/>
  </si>
  <si>
    <t>회전 교차로에서 도로와 가깝게 걷는 보행자로 주의하며 지나가야 하는 상황</t>
    <phoneticPr fontId="1" type="noConversion"/>
  </si>
  <si>
    <t>4차로에서 달리던 트럭이 방향지시등 없이 차선을 변경해 다른 차량과 충돌 위험이 있어 주의가 필요한 상황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</si>
</sst>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i/>
      <sz val="11"/>
      <name val="맑은 고딕"/>
      <family val="2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center" vertical="top"/>
    </xf>
    <xf numFmtId="49" fontId="5" fillId="5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/>
    <xf numFmtId="49" fontId="0" fillId="0" borderId="0" xfId="0" applyNumberFormat="1" applyAlignment="1"/>
    <xf numFmtId="0" fontId="7" fillId="3" borderId="0" xfId="0" applyFont="1" applyFill="1" applyAlignment="1">
      <alignment horizontal="center" vertical="center"/>
    </xf>
    <xf numFmtId="176" fontId="0" fillId="0" borderId="0" xfId="0" applyNumberFormat="1" applyAlignment="1"/>
    <xf numFmtId="0" fontId="8" fillId="0" borderId="0" xfId="0" applyFont="1" applyAlignment="1"/>
    <xf numFmtId="49" fontId="5" fillId="4" borderId="1" xfId="0" applyNumberFormat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 applyProtection="1">
      <alignment horizontal="left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/>
    <xf numFmtId="0" fontId="4" fillId="6" borderId="0" xfId="0" applyFont="1" applyFill="1" applyAlignment="1">
      <alignment horizontal="center" vertical="top"/>
    </xf>
    <xf numFmtId="176" fontId="0" fillId="6" borderId="0" xfId="0" applyNumberFormat="1" applyFill="1" applyAlignment="1"/>
    <xf numFmtId="49" fontId="0" fillId="6" borderId="0" xfId="0" applyNumberFormat="1" applyFill="1" applyAlignment="1"/>
    <xf numFmtId="0" fontId="0" fillId="6" borderId="0" xfId="0" applyFill="1" applyAlignment="1">
      <alignment horizontal="left"/>
    </xf>
    <xf numFmtId="0" fontId="0" fillId="6" borderId="0" xfId="0" applyFill="1" applyAlignment="1" applyProtection="1">
      <alignment horizontal="center"/>
      <protection locked="0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5"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F5FC-5AAE-4BD7-A16D-54B7454E4108}">
  <dimension ref="A1:EH409"/>
  <sheetViews>
    <sheetView tabSelected="1" zoomScaleNormal="100" workbookViewId="0">
      <selection activeCell="A11" sqref="A11:XFD336"/>
    </sheetView>
  </sheetViews>
  <sheetFormatPr defaultColWidth="9" defaultRowHeight="16.5" x14ac:dyDescent="0.3"/>
  <cols>
    <col min="1" max="1" width="11" style="2" customWidth="1"/>
    <col min="2" max="2" width="8.875" style="2" customWidth="1"/>
    <col min="3" max="3" width="38.875" style="2" customWidth="1"/>
    <col min="4" max="4" width="23.875" style="2" customWidth="1"/>
    <col min="5" max="5" width="27.25" style="2" customWidth="1"/>
    <col min="6" max="6" width="36.375" style="2" customWidth="1"/>
    <col min="7" max="7" width="21.25" style="2" customWidth="1"/>
    <col min="8" max="15" width="9" style="2"/>
    <col min="16" max="16" width="58" style="30" customWidth="1"/>
    <col min="17" max="17" width="30.375" style="2" customWidth="1"/>
    <col min="18" max="35" width="9" style="2"/>
    <col min="36" max="36" width="10" style="2" customWidth="1"/>
    <col min="37" max="37" width="81.5" style="2" customWidth="1"/>
    <col min="38" max="16384" width="9" style="2"/>
  </cols>
  <sheetData>
    <row r="1" spans="1:138" s="1" customFormat="1" ht="26.25" x14ac:dyDescent="0.3">
      <c r="A1" s="38" t="s">
        <v>113</v>
      </c>
      <c r="B1" s="39"/>
      <c r="C1" s="40"/>
      <c r="D1" s="21"/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24" t="s">
        <v>40</v>
      </c>
      <c r="Q1" s="5"/>
      <c r="R1" s="5" t="s">
        <v>41</v>
      </c>
      <c r="S1" s="6" t="s">
        <v>42</v>
      </c>
      <c r="T1" s="6" t="s">
        <v>43</v>
      </c>
      <c r="U1" s="6" t="s">
        <v>44</v>
      </c>
      <c r="V1" s="5" t="s">
        <v>45</v>
      </c>
      <c r="W1" s="6" t="s">
        <v>46</v>
      </c>
      <c r="X1" s="6" t="s">
        <v>47</v>
      </c>
      <c r="Y1" s="6" t="s">
        <v>48</v>
      </c>
      <c r="Z1" s="6" t="s">
        <v>49</v>
      </c>
      <c r="AA1" s="6" t="s">
        <v>50</v>
      </c>
      <c r="AB1" s="6" t="s">
        <v>51</v>
      </c>
      <c r="AC1" s="5" t="s">
        <v>52</v>
      </c>
      <c r="AD1" s="6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4" t="s">
        <v>30</v>
      </c>
      <c r="AJ1" s="4"/>
    </row>
    <row r="2" spans="1:138" ht="83.25" thickBot="1" x14ac:dyDescent="0.35">
      <c r="A2" s="41"/>
      <c r="B2" s="42"/>
      <c r="C2" s="43"/>
      <c r="D2" s="21"/>
      <c r="F2" s="7" t="s">
        <v>58</v>
      </c>
      <c r="G2" s="7" t="s">
        <v>59</v>
      </c>
      <c r="H2" s="7" t="s">
        <v>60</v>
      </c>
      <c r="I2" s="7" t="s">
        <v>61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  <c r="O2" s="7" t="s">
        <v>67</v>
      </c>
      <c r="P2" s="25" t="s">
        <v>68</v>
      </c>
      <c r="Q2" s="8"/>
      <c r="R2" s="8" t="s">
        <v>69</v>
      </c>
      <c r="S2" s="9" t="s">
        <v>70</v>
      </c>
      <c r="T2" s="9" t="s">
        <v>71</v>
      </c>
      <c r="U2" s="9" t="s">
        <v>72</v>
      </c>
      <c r="V2" s="8" t="s">
        <v>73</v>
      </c>
      <c r="W2" s="9" t="s">
        <v>74</v>
      </c>
      <c r="X2" s="9" t="s">
        <v>75</v>
      </c>
      <c r="Y2" s="9" t="s">
        <v>76</v>
      </c>
      <c r="Z2" s="9" t="s">
        <v>77</v>
      </c>
      <c r="AA2" s="9" t="s">
        <v>78</v>
      </c>
      <c r="AB2" s="9" t="s">
        <v>79</v>
      </c>
      <c r="AC2" s="8" t="s">
        <v>80</v>
      </c>
      <c r="AD2" s="9" t="s">
        <v>81</v>
      </c>
      <c r="AE2" s="8" t="s">
        <v>82</v>
      </c>
      <c r="AF2" s="8" t="s">
        <v>83</v>
      </c>
      <c r="AG2" s="8" t="s">
        <v>84</v>
      </c>
      <c r="AH2" s="8" t="s">
        <v>85</v>
      </c>
      <c r="AI2" s="7" t="s">
        <v>86</v>
      </c>
      <c r="AJ2" s="7" t="s">
        <v>87</v>
      </c>
    </row>
    <row r="3" spans="1:138" x14ac:dyDescent="0.3">
      <c r="F3" s="10" t="s">
        <v>0</v>
      </c>
      <c r="G3" s="10" t="s">
        <v>0</v>
      </c>
      <c r="H3" s="10" t="s">
        <v>88</v>
      </c>
      <c r="I3" s="10" t="s">
        <v>2</v>
      </c>
      <c r="J3" s="10" t="s">
        <v>89</v>
      </c>
      <c r="K3" s="10" t="s">
        <v>4</v>
      </c>
      <c r="L3" s="10" t="s">
        <v>5</v>
      </c>
      <c r="M3" s="10" t="s">
        <v>6</v>
      </c>
      <c r="N3" s="10" t="s">
        <v>7</v>
      </c>
      <c r="O3" s="10" t="s">
        <v>90</v>
      </c>
      <c r="P3" s="26" t="s">
        <v>9</v>
      </c>
      <c r="Q3" s="11"/>
      <c r="R3" s="11" t="s">
        <v>91</v>
      </c>
      <c r="S3" s="12" t="s">
        <v>11</v>
      </c>
      <c r="T3" s="12" t="s">
        <v>12</v>
      </c>
      <c r="U3" s="12" t="s">
        <v>13</v>
      </c>
      <c r="V3" s="11" t="s">
        <v>14</v>
      </c>
      <c r="W3" s="12" t="s">
        <v>15</v>
      </c>
      <c r="X3" s="12" t="s">
        <v>16</v>
      </c>
      <c r="Y3" s="12" t="s">
        <v>17</v>
      </c>
      <c r="Z3" s="12" t="s">
        <v>18</v>
      </c>
      <c r="AA3" s="12" t="s">
        <v>19</v>
      </c>
      <c r="AB3" s="12" t="s">
        <v>20</v>
      </c>
      <c r="AC3" s="11" t="s">
        <v>92</v>
      </c>
      <c r="AD3" s="12" t="s">
        <v>22</v>
      </c>
      <c r="AE3" s="11" t="s">
        <v>93</v>
      </c>
      <c r="AF3" s="11" t="s">
        <v>94</v>
      </c>
      <c r="AG3" s="11" t="s">
        <v>25</v>
      </c>
      <c r="AH3" s="11" t="s">
        <v>95</v>
      </c>
      <c r="AI3" s="10" t="s">
        <v>0</v>
      </c>
      <c r="AJ3" s="10"/>
    </row>
    <row r="4" spans="1:138" s="17" customFormat="1" x14ac:dyDescent="0.3">
      <c r="A4" s="17" t="s">
        <v>109</v>
      </c>
      <c r="B4" s="17" t="s">
        <v>110</v>
      </c>
      <c r="C4" s="17" t="s">
        <v>115</v>
      </c>
      <c r="D4" s="17" t="s">
        <v>116</v>
      </c>
      <c r="E4" s="14" t="s">
        <v>27</v>
      </c>
      <c r="F4" s="17" t="s">
        <v>111</v>
      </c>
      <c r="G4" s="17" t="s">
        <v>0</v>
      </c>
      <c r="H4" s="17" t="s">
        <v>1</v>
      </c>
      <c r="I4" s="17" t="s">
        <v>2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7</v>
      </c>
      <c r="O4" s="17" t="s">
        <v>8</v>
      </c>
      <c r="P4" s="27" t="s">
        <v>9</v>
      </c>
      <c r="R4" s="17" t="s">
        <v>10</v>
      </c>
      <c r="S4" s="17" t="s">
        <v>105</v>
      </c>
      <c r="T4" s="17" t="s">
        <v>107</v>
      </c>
      <c r="U4" s="17" t="s">
        <v>108</v>
      </c>
      <c r="V4" s="17" t="s">
        <v>14</v>
      </c>
      <c r="W4" s="17" t="s">
        <v>99</v>
      </c>
      <c r="X4" s="17" t="s">
        <v>100</v>
      </c>
      <c r="Y4" s="17" t="s">
        <v>101</v>
      </c>
      <c r="Z4" s="17" t="s">
        <v>102</v>
      </c>
      <c r="AA4" s="17" t="s">
        <v>103</v>
      </c>
      <c r="AB4" s="17" t="s">
        <v>104</v>
      </c>
      <c r="AC4" s="17" t="s">
        <v>21</v>
      </c>
      <c r="AD4" s="17" t="s">
        <v>22</v>
      </c>
      <c r="AE4" s="17" t="s">
        <v>23</v>
      </c>
      <c r="AF4" s="17" t="s">
        <v>24</v>
      </c>
      <c r="AG4" s="17" t="s">
        <v>25</v>
      </c>
      <c r="AH4" s="17" t="s">
        <v>26</v>
      </c>
      <c r="AI4" s="14"/>
      <c r="AK4" s="17" t="s">
        <v>143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 spans="1:138" s="17" customFormat="1" x14ac:dyDescent="0.3">
      <c r="A5" s="17">
        <v>55</v>
      </c>
      <c r="B5" s="17">
        <v>60</v>
      </c>
      <c r="C5" s="18" t="s">
        <v>112</v>
      </c>
      <c r="D5" s="18" t="s">
        <v>106</v>
      </c>
      <c r="E5" s="14" t="s">
        <v>98</v>
      </c>
      <c r="F5" s="14" t="s">
        <v>98</v>
      </c>
      <c r="G5" s="15" t="s">
        <v>96</v>
      </c>
      <c r="H5" s="14">
        <v>2022</v>
      </c>
      <c r="I5" s="14">
        <v>2022</v>
      </c>
      <c r="J5" s="14">
        <v>1</v>
      </c>
      <c r="K5" s="14">
        <v>6</v>
      </c>
      <c r="L5" s="14">
        <v>1729</v>
      </c>
      <c r="M5" s="14">
        <v>37.195700000000002</v>
      </c>
      <c r="N5" s="14">
        <v>127.20099999999999</v>
      </c>
      <c r="O5" s="14" t="s">
        <v>28</v>
      </c>
      <c r="P5" s="28" t="s">
        <v>97</v>
      </c>
      <c r="Q5" s="16"/>
      <c r="R5" s="16">
        <v>99999</v>
      </c>
      <c r="S5" s="16"/>
      <c r="T5" s="16"/>
      <c r="U5" s="16"/>
      <c r="V5" s="16">
        <v>99999</v>
      </c>
      <c r="W5" s="16"/>
      <c r="X5" s="16"/>
      <c r="Y5" s="16"/>
      <c r="Z5" s="16"/>
      <c r="AA5" s="16"/>
      <c r="AB5" s="16"/>
      <c r="AC5" s="16">
        <v>77777</v>
      </c>
      <c r="AD5" s="14"/>
      <c r="AE5" s="16">
        <v>7777</v>
      </c>
      <c r="AF5" s="16">
        <v>1</v>
      </c>
      <c r="AG5" s="16">
        <v>2</v>
      </c>
      <c r="AH5" s="16">
        <v>4</v>
      </c>
      <c r="AL5" s="2"/>
      <c r="AM5" s="1"/>
      <c r="AN5" s="1"/>
      <c r="AO5" s="1"/>
      <c r="AP5" s="1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6" spans="1:138" x14ac:dyDescent="0.3">
      <c r="A6" s="2">
        <v>0</v>
      </c>
      <c r="B6" s="2">
        <v>8</v>
      </c>
      <c r="C6" s="2" t="s">
        <v>137</v>
      </c>
      <c r="D6" s="19" t="s">
        <v>118</v>
      </c>
      <c r="E6" s="23" t="s">
        <v>117</v>
      </c>
      <c r="F6" s="19" t="s">
        <v>118</v>
      </c>
      <c r="G6" s="2" t="s">
        <v>136</v>
      </c>
      <c r="H6" s="3" t="str">
        <f t="shared" ref="H6:H69" si="0">LEFT(D6, 4)</f>
        <v>2023</v>
      </c>
      <c r="I6" s="3" t="str">
        <f t="shared" ref="I6:I69" si="1">LEFT(D6, 4)</f>
        <v>2023</v>
      </c>
      <c r="J6" s="22">
        <f t="shared" ref="J6:J69" si="2">MONTH(DATEVALUE(LEFT(D6, 10)))</f>
        <v>1</v>
      </c>
      <c r="K6" s="2">
        <f t="shared" ref="K6:K69" si="3">WEEKDAY(DATE(VALUE(LEFT(D6, 4)), VALUE(MID(D6, 6, 2)), VALUE(MID(D6, 9, 2))), 2)</f>
        <v>2</v>
      </c>
      <c r="L6" s="2" t="str">
        <f t="shared" ref="L6:L69" si="4">TEXT(VALUE(MID(D6, 12, 2)), "00") &amp; TEXT(VALUE(MID(D6, 15, 2)), "00")</f>
        <v>1913</v>
      </c>
      <c r="M6" s="19" t="s">
        <v>123</v>
      </c>
      <c r="N6" s="19" t="s">
        <v>114</v>
      </c>
      <c r="O6" s="2" t="s">
        <v>29</v>
      </c>
      <c r="P6" s="29" t="s">
        <v>145</v>
      </c>
      <c r="Q6" t="s">
        <v>148</v>
      </c>
      <c r="R6" s="13">
        <v>99999</v>
      </c>
      <c r="S6" s="2">
        <v>301</v>
      </c>
      <c r="V6" s="13">
        <v>99999</v>
      </c>
      <c r="W6" s="2">
        <v>3</v>
      </c>
      <c r="X6" s="2">
        <v>1</v>
      </c>
      <c r="Y6" s="2">
        <v>1</v>
      </c>
      <c r="Z6" s="2">
        <v>1</v>
      </c>
      <c r="AA6" s="2">
        <v>4</v>
      </c>
      <c r="AB6" s="2">
        <v>1</v>
      </c>
      <c r="AC6" s="13">
        <v>77777</v>
      </c>
      <c r="AE6" s="13">
        <v>7777</v>
      </c>
      <c r="AF6" s="13">
        <v>1</v>
      </c>
      <c r="AG6" s="13">
        <v>2</v>
      </c>
      <c r="AH6" s="13">
        <v>4</v>
      </c>
      <c r="AK6" t="s">
        <v>138</v>
      </c>
    </row>
    <row r="7" spans="1:138" x14ac:dyDescent="0.3">
      <c r="A7" s="2">
        <v>26</v>
      </c>
      <c r="B7" s="2">
        <v>33</v>
      </c>
      <c r="C7" s="2" t="s">
        <v>132</v>
      </c>
      <c r="D7" s="19" t="s">
        <v>119</v>
      </c>
      <c r="E7" s="19" t="s">
        <v>117</v>
      </c>
      <c r="F7" s="19" t="s">
        <v>119</v>
      </c>
      <c r="H7" s="3" t="str">
        <f t="shared" si="0"/>
        <v>2023</v>
      </c>
      <c r="I7" s="3" t="str">
        <f t="shared" si="1"/>
        <v>2023</v>
      </c>
      <c r="J7" s="22">
        <f t="shared" si="2"/>
        <v>1</v>
      </c>
      <c r="K7" s="2">
        <f t="shared" si="3"/>
        <v>5</v>
      </c>
      <c r="L7" s="2" t="str">
        <f t="shared" si="4"/>
        <v>1227</v>
      </c>
      <c r="M7" s="19" t="s">
        <v>124</v>
      </c>
      <c r="N7" s="19" t="s">
        <v>125</v>
      </c>
      <c r="O7" s="2" t="s">
        <v>29</v>
      </c>
      <c r="P7" s="30" t="s">
        <v>147</v>
      </c>
      <c r="Q7" t="s">
        <v>151</v>
      </c>
      <c r="R7" s="13">
        <v>99999</v>
      </c>
      <c r="S7" s="2">
        <v>631</v>
      </c>
      <c r="T7" s="2">
        <v>2</v>
      </c>
      <c r="U7" s="2">
        <v>1</v>
      </c>
      <c r="V7" s="13">
        <v>99999</v>
      </c>
      <c r="W7" s="2">
        <v>1</v>
      </c>
      <c r="X7" s="2">
        <v>1</v>
      </c>
      <c r="Y7" s="2">
        <v>2</v>
      </c>
      <c r="Z7" s="2">
        <v>12</v>
      </c>
      <c r="AA7" s="2">
        <v>1</v>
      </c>
      <c r="AB7" s="2">
        <v>6</v>
      </c>
      <c r="AC7" s="13">
        <v>77777</v>
      </c>
      <c r="AE7" s="13">
        <v>7777</v>
      </c>
      <c r="AF7" s="13">
        <v>1</v>
      </c>
      <c r="AG7" s="13">
        <v>2</v>
      </c>
      <c r="AH7" s="13">
        <v>4</v>
      </c>
      <c r="AK7" t="s">
        <v>139</v>
      </c>
    </row>
    <row r="8" spans="1:138" x14ac:dyDescent="0.3">
      <c r="A8" s="2">
        <v>15</v>
      </c>
      <c r="B8" s="2">
        <v>19</v>
      </c>
      <c r="C8" s="2" t="s">
        <v>133</v>
      </c>
      <c r="D8" s="19" t="s">
        <v>120</v>
      </c>
      <c r="E8" s="19" t="s">
        <v>117</v>
      </c>
      <c r="F8" s="19" t="s">
        <v>120</v>
      </c>
      <c r="H8" s="3" t="str">
        <f t="shared" si="0"/>
        <v>2023</v>
      </c>
      <c r="I8" s="3" t="str">
        <f t="shared" si="1"/>
        <v>2023</v>
      </c>
      <c r="J8" s="22">
        <f t="shared" si="2"/>
        <v>1</v>
      </c>
      <c r="K8" s="2">
        <f t="shared" si="3"/>
        <v>5</v>
      </c>
      <c r="L8" s="2" t="str">
        <f t="shared" si="4"/>
        <v>1233</v>
      </c>
      <c r="M8" s="19" t="s">
        <v>126</v>
      </c>
      <c r="N8" s="19" t="s">
        <v>127</v>
      </c>
      <c r="O8" s="2" t="s">
        <v>29</v>
      </c>
      <c r="P8" s="30" t="s">
        <v>147</v>
      </c>
      <c r="Q8" s="2" t="s">
        <v>149</v>
      </c>
      <c r="R8" s="13">
        <v>99999</v>
      </c>
      <c r="S8" s="2">
        <v>633</v>
      </c>
      <c r="V8" s="13">
        <v>99999</v>
      </c>
      <c r="W8" s="2">
        <v>1</v>
      </c>
      <c r="X8" s="2">
        <v>1</v>
      </c>
      <c r="Y8" s="2">
        <v>2</v>
      </c>
      <c r="Z8" s="2">
        <v>11</v>
      </c>
      <c r="AA8" s="2">
        <v>1</v>
      </c>
      <c r="AB8" s="2">
        <v>5</v>
      </c>
      <c r="AC8" s="13">
        <v>77777</v>
      </c>
      <c r="AE8" s="13">
        <v>7777</v>
      </c>
      <c r="AF8" s="13">
        <v>1</v>
      </c>
      <c r="AG8" s="13">
        <v>2</v>
      </c>
      <c r="AH8" s="13">
        <v>4</v>
      </c>
      <c r="AK8" t="s">
        <v>140</v>
      </c>
    </row>
    <row r="9" spans="1:138" x14ac:dyDescent="0.3">
      <c r="A9" s="2">
        <v>3</v>
      </c>
      <c r="B9" s="2">
        <v>6</v>
      </c>
      <c r="C9" s="2" t="s">
        <v>134</v>
      </c>
      <c r="D9" s="19" t="s">
        <v>121</v>
      </c>
      <c r="E9" s="19" t="s">
        <v>117</v>
      </c>
      <c r="F9" s="19" t="s">
        <v>121</v>
      </c>
      <c r="H9" s="3" t="str">
        <f t="shared" si="0"/>
        <v>2023</v>
      </c>
      <c r="I9" s="3" t="str">
        <f t="shared" si="1"/>
        <v>2023</v>
      </c>
      <c r="J9" s="22">
        <f t="shared" si="2"/>
        <v>1</v>
      </c>
      <c r="K9" s="2">
        <f t="shared" si="3"/>
        <v>5</v>
      </c>
      <c r="L9" s="2" t="str">
        <f t="shared" si="4"/>
        <v>1233</v>
      </c>
      <c r="M9" s="19" t="s">
        <v>128</v>
      </c>
      <c r="N9" s="19" t="s">
        <v>129</v>
      </c>
      <c r="O9" s="2" t="s">
        <v>29</v>
      </c>
      <c r="P9" s="30" t="s">
        <v>144</v>
      </c>
      <c r="Q9" s="30" t="s">
        <v>144</v>
      </c>
      <c r="R9" s="13">
        <v>99999</v>
      </c>
      <c r="S9" s="2">
        <v>305</v>
      </c>
      <c r="T9" s="2">
        <v>2</v>
      </c>
      <c r="U9" s="2">
        <v>1</v>
      </c>
      <c r="V9" s="13">
        <v>99999</v>
      </c>
      <c r="W9" s="2">
        <v>2</v>
      </c>
      <c r="X9" s="2">
        <v>1</v>
      </c>
      <c r="Y9" s="2">
        <v>2</v>
      </c>
      <c r="Z9" s="2">
        <v>11</v>
      </c>
      <c r="AA9" s="2">
        <v>1</v>
      </c>
      <c r="AB9" s="2">
        <v>5</v>
      </c>
      <c r="AC9" s="13">
        <v>77777</v>
      </c>
      <c r="AE9" s="13">
        <v>7777</v>
      </c>
      <c r="AF9" s="13">
        <v>1</v>
      </c>
      <c r="AG9" s="13">
        <v>2</v>
      </c>
      <c r="AH9" s="13">
        <v>4</v>
      </c>
      <c r="AK9" t="s">
        <v>141</v>
      </c>
    </row>
    <row r="10" spans="1:138" x14ac:dyDescent="0.3">
      <c r="A10" s="2">
        <v>5</v>
      </c>
      <c r="B10" s="2">
        <v>9</v>
      </c>
      <c r="C10" s="2" t="s">
        <v>135</v>
      </c>
      <c r="D10" s="19" t="s">
        <v>122</v>
      </c>
      <c r="E10" s="19" t="s">
        <v>117</v>
      </c>
      <c r="F10" s="19" t="s">
        <v>122</v>
      </c>
      <c r="H10" s="3" t="str">
        <f t="shared" si="0"/>
        <v>2023</v>
      </c>
      <c r="I10" s="3" t="str">
        <f t="shared" si="1"/>
        <v>2023</v>
      </c>
      <c r="J10" s="22">
        <f t="shared" si="2"/>
        <v>1</v>
      </c>
      <c r="K10" s="2">
        <f t="shared" si="3"/>
        <v>5</v>
      </c>
      <c r="L10" s="2" t="str">
        <f t="shared" si="4"/>
        <v>1241</v>
      </c>
      <c r="M10" s="19" t="s">
        <v>130</v>
      </c>
      <c r="N10" s="19" t="s">
        <v>131</v>
      </c>
      <c r="O10" s="2" t="s">
        <v>29</v>
      </c>
      <c r="P10" s="30" t="s">
        <v>146</v>
      </c>
      <c r="Q10" s="30" t="s">
        <v>150</v>
      </c>
      <c r="R10" s="13">
        <v>99999</v>
      </c>
      <c r="S10" s="2">
        <v>489</v>
      </c>
      <c r="T10" s="2">
        <v>1</v>
      </c>
      <c r="U10" s="2">
        <v>2</v>
      </c>
      <c r="V10" s="13">
        <v>99999</v>
      </c>
      <c r="W10" s="2">
        <v>2</v>
      </c>
      <c r="X10" s="2">
        <v>1</v>
      </c>
      <c r="Y10" s="2">
        <v>2</v>
      </c>
      <c r="Z10" s="2">
        <v>1</v>
      </c>
      <c r="AA10" s="2">
        <v>1</v>
      </c>
      <c r="AB10" s="2">
        <v>5</v>
      </c>
      <c r="AC10" s="13">
        <v>77777</v>
      </c>
      <c r="AE10" s="13">
        <v>7777</v>
      </c>
      <c r="AF10" s="13">
        <v>1</v>
      </c>
      <c r="AG10" s="13">
        <v>2</v>
      </c>
      <c r="AH10" s="13">
        <v>4</v>
      </c>
      <c r="AK10" t="s">
        <v>142</v>
      </c>
    </row>
    <row r="11" spans="1:138" x14ac:dyDescent="0.3">
      <c r="D11" s="19"/>
      <c r="E11" s="19"/>
      <c r="F11" s="19"/>
      <c r="H11" s="3"/>
      <c r="I11" s="3"/>
      <c r="J11" s="22"/>
      <c r="M11" s="19"/>
      <c r="N11" s="19"/>
      <c r="R11" s="13"/>
      <c r="V11" s="13"/>
      <c r="AC11" s="13"/>
      <c r="AE11" s="13"/>
      <c r="AF11" s="13"/>
      <c r="AG11" s="13"/>
      <c r="AH11" s="13"/>
      <c r="AK11"/>
    </row>
    <row r="12" spans="1:138" x14ac:dyDescent="0.3">
      <c r="D12" s="19"/>
      <c r="E12" s="19"/>
      <c r="F12" s="19"/>
      <c r="H12" s="3"/>
      <c r="I12" s="3"/>
      <c r="J12" s="22"/>
      <c r="M12" s="19"/>
      <c r="N12" s="19"/>
      <c r="Q12" s="30"/>
      <c r="R12" s="13"/>
      <c r="V12" s="13"/>
      <c r="AC12" s="13"/>
      <c r="AE12" s="13"/>
      <c r="AF12" s="13"/>
      <c r="AG12" s="13"/>
      <c r="AH12" s="13"/>
      <c r="AK12"/>
    </row>
    <row r="13" spans="1:138" x14ac:dyDescent="0.3">
      <c r="D13" s="19"/>
      <c r="E13" s="19"/>
      <c r="F13" s="19"/>
      <c r="H13" s="3"/>
      <c r="I13" s="3"/>
      <c r="J13" s="22"/>
      <c r="M13" s="19"/>
      <c r="N13" s="19"/>
      <c r="R13" s="13"/>
      <c r="V13" s="13"/>
      <c r="AC13" s="13"/>
      <c r="AE13" s="13"/>
      <c r="AF13" s="13"/>
      <c r="AG13" s="13"/>
      <c r="AH13" s="13"/>
      <c r="AK13"/>
    </row>
    <row r="14" spans="1:138" x14ac:dyDescent="0.3">
      <c r="D14" s="19"/>
      <c r="E14" s="19"/>
      <c r="F14" s="19"/>
      <c r="H14" s="3"/>
      <c r="I14" s="3"/>
      <c r="J14" s="22"/>
      <c r="M14" s="19"/>
      <c r="N14" s="19"/>
      <c r="R14" s="13"/>
      <c r="V14" s="13"/>
      <c r="AC14" s="13"/>
      <c r="AE14" s="13"/>
      <c r="AF14" s="13"/>
      <c r="AG14" s="13"/>
      <c r="AH14" s="13"/>
      <c r="AK14"/>
    </row>
    <row r="15" spans="1:138" x14ac:dyDescent="0.3">
      <c r="D15" s="19"/>
      <c r="E15" s="23"/>
      <c r="F15" s="19"/>
      <c r="H15" s="3"/>
      <c r="I15" s="3"/>
      <c r="J15" s="22"/>
      <c r="M15" s="19"/>
      <c r="N15" s="19"/>
      <c r="R15" s="13"/>
      <c r="V15" s="13"/>
      <c r="AC15" s="13"/>
      <c r="AE15" s="13"/>
      <c r="AF15" s="13"/>
      <c r="AG15" s="13"/>
      <c r="AH15" s="13"/>
      <c r="AK15"/>
    </row>
    <row r="16" spans="1:138" x14ac:dyDescent="0.3">
      <c r="D16" s="19"/>
      <c r="E16" s="19"/>
      <c r="F16" s="19"/>
      <c r="H16" s="3"/>
      <c r="I16" s="3"/>
      <c r="J16" s="22"/>
      <c r="M16" s="19"/>
      <c r="N16" s="19"/>
      <c r="R16" s="13"/>
      <c r="V16" s="13"/>
      <c r="AC16" s="13"/>
      <c r="AE16" s="13"/>
      <c r="AF16" s="13"/>
      <c r="AG16" s="13"/>
      <c r="AH16" s="13"/>
      <c r="AK16"/>
    </row>
    <row r="17" spans="4:37" x14ac:dyDescent="0.3">
      <c r="D17" s="19"/>
      <c r="E17" s="19"/>
      <c r="F17" s="19"/>
      <c r="H17" s="3"/>
      <c r="I17" s="3"/>
      <c r="J17" s="22"/>
      <c r="M17" s="19"/>
      <c r="N17" s="19"/>
      <c r="Q17" s="30"/>
      <c r="R17" s="13"/>
      <c r="V17" s="13"/>
      <c r="AC17" s="13"/>
      <c r="AE17" s="13"/>
      <c r="AF17" s="13"/>
      <c r="AG17" s="13"/>
      <c r="AH17" s="13"/>
      <c r="AK17"/>
    </row>
    <row r="18" spans="4:37" x14ac:dyDescent="0.3">
      <c r="D18" s="19"/>
      <c r="E18" s="19"/>
      <c r="F18" s="19"/>
      <c r="H18" s="3"/>
      <c r="I18" s="3"/>
      <c r="J18" s="22"/>
      <c r="M18" s="19"/>
      <c r="N18" s="19"/>
      <c r="Q18" s="30"/>
      <c r="R18" s="13"/>
      <c r="V18" s="13"/>
      <c r="AC18" s="13"/>
      <c r="AE18" s="13"/>
      <c r="AF18" s="13"/>
      <c r="AG18" s="13"/>
      <c r="AH18" s="13"/>
      <c r="AK18"/>
    </row>
    <row r="19" spans="4:37" x14ac:dyDescent="0.3">
      <c r="D19" s="19"/>
      <c r="E19" s="19"/>
      <c r="F19" s="19"/>
      <c r="H19" s="3"/>
      <c r="I19" s="3"/>
      <c r="J19" s="22"/>
      <c r="M19" s="19"/>
      <c r="N19" s="19"/>
      <c r="Q19" s="30"/>
      <c r="R19" s="13"/>
      <c r="V19" s="13"/>
      <c r="AC19" s="13"/>
      <c r="AE19" s="13"/>
      <c r="AF19" s="13"/>
      <c r="AG19" s="13"/>
      <c r="AH19" s="13"/>
      <c r="AK19"/>
    </row>
    <row r="20" spans="4:37" x14ac:dyDescent="0.3">
      <c r="D20" s="19"/>
      <c r="E20" s="19"/>
      <c r="F20" s="19"/>
      <c r="H20" s="3"/>
      <c r="I20" s="3"/>
      <c r="J20" s="22"/>
      <c r="M20" s="19"/>
      <c r="N20" s="19"/>
      <c r="Q20" s="30"/>
      <c r="R20" s="13"/>
      <c r="V20" s="13"/>
      <c r="AC20" s="13"/>
      <c r="AE20" s="13"/>
      <c r="AF20" s="13"/>
      <c r="AG20" s="13"/>
      <c r="AH20" s="13"/>
      <c r="AK20"/>
    </row>
    <row r="21" spans="4:37" x14ac:dyDescent="0.3">
      <c r="D21" s="19"/>
      <c r="E21" s="19"/>
      <c r="F21" s="19"/>
      <c r="H21" s="3"/>
      <c r="I21" s="3"/>
      <c r="J21" s="22"/>
      <c r="M21" s="19"/>
      <c r="N21" s="19"/>
      <c r="R21" s="13"/>
      <c r="V21" s="13"/>
      <c r="AC21" s="13"/>
      <c r="AE21" s="13"/>
      <c r="AF21" s="13"/>
      <c r="AG21" s="13"/>
      <c r="AH21" s="13"/>
      <c r="AK21"/>
    </row>
    <row r="22" spans="4:37" x14ac:dyDescent="0.3">
      <c r="D22" s="19"/>
      <c r="E22" s="19"/>
      <c r="F22" s="19"/>
      <c r="H22" s="3"/>
      <c r="I22" s="3"/>
      <c r="J22" s="22"/>
      <c r="M22" s="19"/>
      <c r="N22" s="19"/>
      <c r="R22" s="13"/>
      <c r="V22" s="13"/>
      <c r="AC22" s="13"/>
      <c r="AE22" s="13"/>
      <c r="AF22" s="13"/>
      <c r="AG22" s="13"/>
      <c r="AH22" s="13"/>
      <c r="AK22"/>
    </row>
    <row r="23" spans="4:37" x14ac:dyDescent="0.3">
      <c r="D23" s="19"/>
      <c r="E23" s="19"/>
      <c r="F23" s="19"/>
      <c r="H23" s="3"/>
      <c r="I23" s="3"/>
      <c r="J23" s="22"/>
      <c r="M23" s="19"/>
      <c r="N23" s="19"/>
      <c r="Q23" s="30"/>
      <c r="R23" s="13"/>
      <c r="V23" s="13"/>
      <c r="AC23" s="13"/>
      <c r="AE23" s="13"/>
      <c r="AF23" s="13"/>
      <c r="AG23" s="13"/>
      <c r="AH23" s="13"/>
      <c r="AK23"/>
    </row>
    <row r="24" spans="4:37" x14ac:dyDescent="0.3">
      <c r="D24" s="19"/>
      <c r="E24" s="19"/>
      <c r="F24" s="19"/>
      <c r="H24" s="3"/>
      <c r="I24" s="3"/>
      <c r="J24" s="22"/>
      <c r="M24" s="19"/>
      <c r="N24" s="19"/>
      <c r="Q24" s="30"/>
      <c r="R24" s="13"/>
      <c r="V24" s="13"/>
      <c r="AC24" s="13"/>
      <c r="AE24" s="13"/>
      <c r="AF24" s="13"/>
      <c r="AG24" s="13"/>
      <c r="AH24" s="13"/>
      <c r="AK24"/>
    </row>
    <row r="25" spans="4:37" x14ac:dyDescent="0.3">
      <c r="D25" s="19"/>
      <c r="E25" s="19"/>
      <c r="F25" s="19"/>
      <c r="H25" s="3"/>
      <c r="I25" s="3"/>
      <c r="J25" s="22"/>
      <c r="M25" s="19"/>
      <c r="N25" s="19"/>
      <c r="R25" s="13"/>
      <c r="V25" s="13"/>
      <c r="AC25" s="13"/>
      <c r="AE25" s="13"/>
      <c r="AF25" s="13"/>
      <c r="AG25" s="13"/>
      <c r="AH25" s="13"/>
      <c r="AK25"/>
    </row>
    <row r="26" spans="4:37" x14ac:dyDescent="0.3">
      <c r="D26" s="19"/>
      <c r="E26" s="19"/>
      <c r="F26" s="19"/>
      <c r="H26" s="3"/>
      <c r="I26" s="3"/>
      <c r="J26" s="22"/>
      <c r="M26" s="19"/>
      <c r="N26" s="19"/>
      <c r="R26" s="13"/>
      <c r="V26" s="13"/>
      <c r="AC26" s="13"/>
      <c r="AE26" s="13"/>
      <c r="AF26" s="13"/>
      <c r="AG26" s="13"/>
      <c r="AH26" s="13"/>
      <c r="AK26"/>
    </row>
    <row r="27" spans="4:37" x14ac:dyDescent="0.3">
      <c r="D27" s="19"/>
      <c r="E27" s="19"/>
      <c r="F27" s="19"/>
      <c r="H27" s="3"/>
      <c r="I27" s="3"/>
      <c r="J27" s="22"/>
      <c r="M27" s="19"/>
      <c r="N27" s="19"/>
      <c r="Q27" s="30"/>
      <c r="R27" s="13"/>
      <c r="V27" s="13"/>
      <c r="AC27" s="13"/>
      <c r="AE27" s="13"/>
      <c r="AF27" s="13"/>
      <c r="AG27" s="13"/>
      <c r="AH27" s="13"/>
      <c r="AK27"/>
    </row>
    <row r="28" spans="4:37" x14ac:dyDescent="0.3">
      <c r="D28" s="19"/>
      <c r="E28" s="19"/>
      <c r="F28" s="19"/>
      <c r="H28" s="3"/>
      <c r="I28" s="3"/>
      <c r="J28" s="22"/>
      <c r="M28" s="19"/>
      <c r="N28" s="19"/>
      <c r="Q28" s="30"/>
      <c r="R28" s="13"/>
      <c r="V28" s="13"/>
      <c r="AC28" s="13"/>
      <c r="AE28" s="13"/>
      <c r="AF28" s="13"/>
      <c r="AG28" s="13"/>
      <c r="AH28" s="13"/>
      <c r="AK28"/>
    </row>
    <row r="29" spans="4:37" x14ac:dyDescent="0.3">
      <c r="D29" s="19"/>
      <c r="E29" s="19"/>
      <c r="F29" s="19"/>
      <c r="H29" s="3"/>
      <c r="I29" s="3"/>
      <c r="J29" s="22"/>
      <c r="M29" s="19"/>
      <c r="N29" s="19"/>
      <c r="R29" s="13"/>
      <c r="V29" s="13"/>
      <c r="AC29" s="13"/>
      <c r="AE29" s="13"/>
      <c r="AF29" s="13"/>
      <c r="AG29" s="13"/>
      <c r="AH29" s="13"/>
      <c r="AK29"/>
    </row>
    <row r="30" spans="4:37" x14ac:dyDescent="0.3">
      <c r="D30" s="19"/>
      <c r="E30" s="23"/>
      <c r="F30" s="19"/>
      <c r="H30" s="3"/>
      <c r="I30" s="3"/>
      <c r="J30" s="22"/>
      <c r="M30" s="19"/>
      <c r="N30" s="19"/>
      <c r="R30" s="13"/>
      <c r="V30" s="13"/>
      <c r="AC30" s="13"/>
      <c r="AE30" s="13"/>
      <c r="AF30" s="13"/>
      <c r="AG30" s="13"/>
      <c r="AH30" s="13"/>
      <c r="AK30"/>
    </row>
    <row r="31" spans="4:37" x14ac:dyDescent="0.3">
      <c r="D31" s="19"/>
      <c r="E31" s="19"/>
      <c r="F31" s="19"/>
      <c r="H31" s="3"/>
      <c r="I31" s="3"/>
      <c r="J31" s="22"/>
      <c r="M31" s="19"/>
      <c r="N31" s="19"/>
      <c r="R31" s="13"/>
      <c r="V31" s="13"/>
      <c r="AC31" s="13"/>
      <c r="AE31" s="13"/>
      <c r="AF31" s="13"/>
      <c r="AG31" s="13"/>
      <c r="AH31" s="13"/>
      <c r="AK31"/>
    </row>
    <row r="32" spans="4:37" x14ac:dyDescent="0.3">
      <c r="D32" s="19"/>
      <c r="E32" s="19"/>
      <c r="F32" s="19"/>
      <c r="H32" s="3"/>
      <c r="I32" s="3"/>
      <c r="J32" s="22"/>
      <c r="M32" s="19"/>
      <c r="N32" s="19"/>
      <c r="R32" s="13"/>
      <c r="V32" s="13"/>
      <c r="AC32" s="13"/>
      <c r="AE32" s="13"/>
      <c r="AF32" s="13"/>
      <c r="AG32" s="13"/>
      <c r="AH32" s="13"/>
      <c r="AK32"/>
    </row>
    <row r="33" spans="4:37" x14ac:dyDescent="0.3">
      <c r="D33" s="19"/>
      <c r="E33" s="19"/>
      <c r="F33" s="19"/>
      <c r="H33" s="3"/>
      <c r="I33" s="3"/>
      <c r="J33" s="22"/>
      <c r="M33" s="19"/>
      <c r="N33" s="19"/>
      <c r="P33" s="29"/>
      <c r="R33" s="13"/>
      <c r="V33" s="13"/>
      <c r="AC33" s="13"/>
      <c r="AE33" s="13"/>
      <c r="AF33" s="13"/>
      <c r="AG33" s="13"/>
      <c r="AH33" s="13"/>
      <c r="AK33"/>
    </row>
    <row r="34" spans="4:37" x14ac:dyDescent="0.3">
      <c r="D34" s="19"/>
      <c r="E34" s="19"/>
      <c r="F34" s="19"/>
      <c r="H34" s="3"/>
      <c r="I34" s="3"/>
      <c r="J34" s="22"/>
      <c r="M34" s="19"/>
      <c r="N34" s="19"/>
      <c r="R34" s="13"/>
      <c r="V34" s="13"/>
      <c r="AC34" s="13"/>
      <c r="AE34" s="13"/>
      <c r="AF34" s="13"/>
      <c r="AG34" s="13"/>
      <c r="AH34" s="13"/>
      <c r="AK34"/>
    </row>
    <row r="35" spans="4:37" x14ac:dyDescent="0.3">
      <c r="D35" s="19"/>
      <c r="E35" s="19"/>
      <c r="F35" s="19"/>
      <c r="H35" s="3"/>
      <c r="I35" s="3"/>
      <c r="J35" s="22"/>
      <c r="M35" s="19"/>
      <c r="N35" s="19"/>
      <c r="R35" s="13"/>
      <c r="V35" s="13"/>
      <c r="AC35" s="13"/>
      <c r="AE35" s="13"/>
      <c r="AF35" s="13"/>
      <c r="AG35" s="13"/>
      <c r="AH35" s="13"/>
      <c r="AK35"/>
    </row>
    <row r="36" spans="4:37" x14ac:dyDescent="0.3">
      <c r="D36" s="19"/>
      <c r="E36" s="19"/>
      <c r="F36" s="19"/>
      <c r="H36" s="3"/>
      <c r="I36" s="3"/>
      <c r="J36" s="22"/>
      <c r="M36" s="19"/>
      <c r="N36" s="19"/>
      <c r="R36" s="13"/>
      <c r="V36" s="13"/>
      <c r="AC36" s="13"/>
      <c r="AE36" s="13"/>
      <c r="AF36" s="13"/>
      <c r="AG36" s="13"/>
      <c r="AH36" s="13"/>
      <c r="AK36"/>
    </row>
    <row r="37" spans="4:37" x14ac:dyDescent="0.3">
      <c r="D37" s="19"/>
      <c r="E37" s="19"/>
      <c r="F37" s="19"/>
      <c r="H37" s="3"/>
      <c r="I37" s="3"/>
      <c r="J37" s="22"/>
      <c r="M37" s="19"/>
      <c r="N37" s="19"/>
      <c r="R37" s="13"/>
      <c r="V37" s="13"/>
      <c r="AC37" s="13"/>
      <c r="AE37" s="13"/>
      <c r="AF37" s="13"/>
      <c r="AG37" s="13"/>
      <c r="AH37" s="13"/>
      <c r="AK37"/>
    </row>
    <row r="38" spans="4:37" x14ac:dyDescent="0.3">
      <c r="D38" s="19"/>
      <c r="E38" s="19"/>
      <c r="F38" s="19"/>
      <c r="H38" s="3"/>
      <c r="I38" s="3"/>
      <c r="J38" s="22"/>
      <c r="M38" s="19"/>
      <c r="N38" s="19"/>
      <c r="R38" s="13"/>
      <c r="V38" s="13"/>
      <c r="AC38" s="13"/>
      <c r="AE38" s="13"/>
      <c r="AF38" s="13"/>
      <c r="AG38" s="13"/>
      <c r="AH38" s="13"/>
      <c r="AK38"/>
    </row>
    <row r="39" spans="4:37" x14ac:dyDescent="0.3">
      <c r="D39" s="19"/>
      <c r="E39" s="19"/>
      <c r="F39" s="19"/>
      <c r="H39" s="3"/>
      <c r="I39" s="3"/>
      <c r="J39" s="22"/>
      <c r="M39" s="19"/>
      <c r="N39" s="19"/>
      <c r="R39" s="13"/>
      <c r="V39" s="13"/>
      <c r="AC39" s="13"/>
      <c r="AE39" s="13"/>
      <c r="AF39" s="13"/>
      <c r="AG39" s="13"/>
      <c r="AH39" s="13"/>
      <c r="AK39"/>
    </row>
    <row r="40" spans="4:37" x14ac:dyDescent="0.3">
      <c r="D40" s="19"/>
      <c r="E40" s="19"/>
      <c r="F40" s="19"/>
      <c r="H40" s="3"/>
      <c r="I40" s="3"/>
      <c r="J40" s="22"/>
      <c r="M40" s="19"/>
      <c r="N40" s="19"/>
      <c r="R40" s="13"/>
      <c r="V40" s="13"/>
      <c r="AC40" s="13"/>
      <c r="AE40" s="13"/>
      <c r="AF40" s="13"/>
      <c r="AG40" s="13"/>
      <c r="AH40" s="13"/>
      <c r="AK40"/>
    </row>
    <row r="41" spans="4:37" x14ac:dyDescent="0.3">
      <c r="D41" s="19"/>
      <c r="E41" s="19"/>
      <c r="F41" s="19"/>
      <c r="H41" s="3"/>
      <c r="I41" s="3"/>
      <c r="J41" s="22"/>
      <c r="M41" s="19"/>
      <c r="N41" s="19"/>
      <c r="R41" s="13"/>
      <c r="V41" s="13"/>
      <c r="AC41" s="13"/>
      <c r="AE41" s="13"/>
      <c r="AF41" s="13"/>
      <c r="AG41" s="13"/>
      <c r="AH41" s="13"/>
      <c r="AK41"/>
    </row>
    <row r="42" spans="4:37" x14ac:dyDescent="0.3">
      <c r="D42" s="19"/>
      <c r="E42" s="19"/>
      <c r="F42" s="19"/>
      <c r="H42" s="3"/>
      <c r="I42" s="3"/>
      <c r="J42" s="22"/>
      <c r="M42" s="19"/>
      <c r="N42" s="19"/>
      <c r="R42" s="13"/>
      <c r="V42" s="13"/>
      <c r="AC42" s="13"/>
      <c r="AE42" s="13"/>
      <c r="AF42" s="13"/>
      <c r="AG42" s="13"/>
      <c r="AH42" s="13"/>
      <c r="AK42"/>
    </row>
    <row r="43" spans="4:37" x14ac:dyDescent="0.3">
      <c r="D43" s="19"/>
      <c r="E43" s="19"/>
      <c r="F43" s="19"/>
      <c r="H43" s="3"/>
      <c r="I43" s="3"/>
      <c r="J43" s="22"/>
      <c r="M43" s="19"/>
      <c r="N43" s="19"/>
      <c r="R43" s="13"/>
      <c r="V43" s="13"/>
      <c r="AC43" s="13"/>
      <c r="AE43" s="13"/>
      <c r="AF43" s="13"/>
      <c r="AG43" s="13"/>
      <c r="AH43" s="13"/>
      <c r="AK43"/>
    </row>
    <row r="44" spans="4:37" x14ac:dyDescent="0.3">
      <c r="D44" s="19"/>
      <c r="E44" s="19"/>
      <c r="F44" s="19"/>
      <c r="H44" s="3"/>
      <c r="I44" s="3"/>
      <c r="J44" s="22"/>
      <c r="M44" s="19"/>
      <c r="N44" s="19"/>
      <c r="R44" s="13"/>
      <c r="V44" s="13"/>
      <c r="AC44" s="13"/>
      <c r="AE44" s="13"/>
      <c r="AF44" s="13"/>
      <c r="AG44" s="13"/>
      <c r="AH44" s="13"/>
      <c r="AK44"/>
    </row>
    <row r="45" spans="4:37" x14ac:dyDescent="0.3">
      <c r="D45" s="19"/>
      <c r="E45" s="19"/>
      <c r="F45" s="19"/>
      <c r="H45" s="3"/>
      <c r="I45" s="3"/>
      <c r="J45" s="22"/>
      <c r="M45" s="19"/>
      <c r="N45" s="19"/>
      <c r="R45" s="13"/>
      <c r="V45" s="13"/>
      <c r="AC45" s="13"/>
      <c r="AE45" s="13"/>
      <c r="AF45" s="13"/>
      <c r="AG45" s="13"/>
      <c r="AH45" s="13"/>
      <c r="AK45"/>
    </row>
    <row r="46" spans="4:37" x14ac:dyDescent="0.3">
      <c r="D46" s="19"/>
      <c r="E46" s="19"/>
      <c r="F46" s="19"/>
      <c r="H46" s="3"/>
      <c r="I46" s="3"/>
      <c r="J46" s="22"/>
      <c r="M46" s="19"/>
      <c r="N46" s="19"/>
      <c r="R46" s="13"/>
      <c r="V46" s="13"/>
      <c r="AC46" s="13"/>
      <c r="AE46" s="13"/>
      <c r="AF46" s="13"/>
      <c r="AG46" s="13"/>
      <c r="AH46" s="13"/>
      <c r="AK46"/>
    </row>
    <row r="47" spans="4:37" x14ac:dyDescent="0.3">
      <c r="D47" s="19"/>
      <c r="E47" s="23"/>
      <c r="F47" s="19"/>
      <c r="H47" s="3"/>
      <c r="I47" s="3"/>
      <c r="J47" s="22"/>
      <c r="M47" s="19"/>
      <c r="N47" s="19"/>
      <c r="R47" s="13"/>
      <c r="V47" s="13"/>
      <c r="AC47" s="13"/>
      <c r="AE47" s="13"/>
      <c r="AF47" s="13"/>
      <c r="AG47" s="13"/>
      <c r="AH47" s="13"/>
      <c r="AK47"/>
    </row>
    <row r="48" spans="4:37" x14ac:dyDescent="0.3">
      <c r="D48" s="19"/>
      <c r="E48" s="19"/>
      <c r="F48" s="19"/>
      <c r="H48" s="3"/>
      <c r="I48" s="3"/>
      <c r="J48" s="22"/>
      <c r="M48" s="19"/>
      <c r="N48" s="19"/>
      <c r="R48" s="13"/>
      <c r="V48" s="13"/>
      <c r="AC48" s="13"/>
      <c r="AE48" s="13"/>
      <c r="AF48" s="13"/>
      <c r="AG48" s="13"/>
      <c r="AH48" s="13"/>
      <c r="AK48"/>
    </row>
    <row r="49" spans="4:37" x14ac:dyDescent="0.3">
      <c r="D49" s="19"/>
      <c r="E49" s="19"/>
      <c r="F49" s="19"/>
      <c r="H49" s="3"/>
      <c r="I49" s="3"/>
      <c r="J49" s="22"/>
      <c r="M49" s="19"/>
      <c r="N49" s="19"/>
      <c r="R49" s="13"/>
      <c r="V49" s="13"/>
      <c r="AC49" s="13"/>
      <c r="AE49" s="13"/>
      <c r="AF49" s="13"/>
      <c r="AG49" s="13"/>
      <c r="AH49" s="13"/>
      <c r="AK49"/>
    </row>
    <row r="50" spans="4:37" x14ac:dyDescent="0.3">
      <c r="D50" s="19"/>
      <c r="E50" s="19"/>
      <c r="F50" s="19"/>
      <c r="H50" s="3"/>
      <c r="I50" s="3"/>
      <c r="J50" s="22"/>
      <c r="M50" s="19"/>
      <c r="N50" s="19"/>
      <c r="Q50" s="30"/>
      <c r="R50" s="13"/>
      <c r="V50" s="13"/>
      <c r="AC50" s="13"/>
      <c r="AE50" s="13"/>
      <c r="AF50" s="13"/>
      <c r="AG50" s="13"/>
      <c r="AH50" s="13"/>
      <c r="AK50"/>
    </row>
    <row r="51" spans="4:37" x14ac:dyDescent="0.3">
      <c r="D51" s="19"/>
      <c r="E51" s="19"/>
      <c r="F51" s="19"/>
      <c r="H51" s="3"/>
      <c r="I51" s="3"/>
      <c r="J51" s="22"/>
      <c r="M51" s="19"/>
      <c r="N51" s="19"/>
      <c r="R51" s="13"/>
      <c r="V51" s="13"/>
      <c r="AC51" s="13"/>
      <c r="AE51" s="13"/>
      <c r="AF51" s="13"/>
      <c r="AG51" s="13"/>
      <c r="AH51" s="13"/>
      <c r="AK51"/>
    </row>
    <row r="52" spans="4:37" x14ac:dyDescent="0.3">
      <c r="D52" s="19"/>
      <c r="E52" s="19"/>
      <c r="F52" s="19"/>
      <c r="H52" s="3"/>
      <c r="I52" s="3"/>
      <c r="J52" s="22"/>
      <c r="M52" s="19"/>
      <c r="N52" s="19"/>
      <c r="Q52" s="30"/>
      <c r="R52" s="13"/>
      <c r="V52" s="13"/>
      <c r="AC52" s="13"/>
      <c r="AE52" s="13"/>
      <c r="AF52" s="13"/>
      <c r="AG52" s="13"/>
      <c r="AH52" s="13"/>
      <c r="AK52"/>
    </row>
    <row r="53" spans="4:37" x14ac:dyDescent="0.3">
      <c r="D53" s="19"/>
      <c r="E53" s="19"/>
      <c r="F53" s="19"/>
      <c r="H53" s="3"/>
      <c r="I53" s="3"/>
      <c r="J53" s="22"/>
      <c r="M53" s="19"/>
      <c r="N53" s="19"/>
      <c r="Q53" s="30"/>
      <c r="R53" s="13"/>
      <c r="V53" s="13"/>
      <c r="AC53" s="13"/>
      <c r="AE53" s="13"/>
      <c r="AF53" s="13"/>
      <c r="AG53" s="13"/>
      <c r="AH53" s="13"/>
      <c r="AK53"/>
    </row>
    <row r="54" spans="4:37" x14ac:dyDescent="0.3">
      <c r="D54" s="19"/>
      <c r="E54" s="19"/>
      <c r="F54" s="19"/>
      <c r="H54" s="3"/>
      <c r="I54" s="3"/>
      <c r="J54" s="22"/>
      <c r="M54" s="19"/>
      <c r="N54" s="19"/>
      <c r="R54" s="13"/>
      <c r="V54" s="13"/>
      <c r="AC54" s="13"/>
      <c r="AE54" s="13"/>
      <c r="AF54" s="13"/>
      <c r="AG54" s="13"/>
      <c r="AH54" s="13"/>
      <c r="AK54"/>
    </row>
    <row r="55" spans="4:37" x14ac:dyDescent="0.3">
      <c r="D55" s="19"/>
      <c r="E55" s="19"/>
      <c r="F55" s="19"/>
      <c r="H55" s="3"/>
      <c r="I55" s="3"/>
      <c r="J55" s="22"/>
      <c r="M55" s="19"/>
      <c r="N55" s="19"/>
      <c r="Q55" s="30"/>
      <c r="R55" s="13"/>
      <c r="V55" s="13"/>
      <c r="AC55" s="13"/>
      <c r="AE55" s="13"/>
      <c r="AF55" s="13"/>
      <c r="AG55" s="13"/>
      <c r="AH55" s="13"/>
      <c r="AK55"/>
    </row>
    <row r="56" spans="4:37" x14ac:dyDescent="0.3">
      <c r="D56" s="19"/>
      <c r="E56" s="19"/>
      <c r="F56" s="19"/>
      <c r="H56" s="3"/>
      <c r="I56" s="3"/>
      <c r="J56" s="22"/>
      <c r="M56" s="19"/>
      <c r="N56" s="19"/>
      <c r="Q56" s="30"/>
      <c r="R56" s="13"/>
      <c r="V56" s="13"/>
      <c r="AC56" s="13"/>
      <c r="AE56" s="13"/>
      <c r="AF56" s="13"/>
      <c r="AG56" s="13"/>
      <c r="AH56" s="13"/>
      <c r="AK56"/>
    </row>
    <row r="57" spans="4:37" x14ac:dyDescent="0.3">
      <c r="D57" s="19"/>
      <c r="E57" s="19"/>
      <c r="F57" s="19"/>
      <c r="H57" s="3"/>
      <c r="I57" s="3"/>
      <c r="J57" s="22"/>
      <c r="M57" s="19"/>
      <c r="N57" s="19"/>
      <c r="Q57" s="30"/>
      <c r="R57" s="13"/>
      <c r="V57" s="13"/>
      <c r="AC57" s="13"/>
      <c r="AE57" s="13"/>
      <c r="AF57" s="13"/>
      <c r="AG57" s="13"/>
      <c r="AH57" s="13"/>
      <c r="AK57"/>
    </row>
    <row r="58" spans="4:37" x14ac:dyDescent="0.3">
      <c r="D58" s="19"/>
      <c r="E58" s="19"/>
      <c r="F58" s="19"/>
      <c r="H58" s="3"/>
      <c r="I58" s="3"/>
      <c r="J58" s="22"/>
      <c r="M58" s="19"/>
      <c r="N58" s="19"/>
      <c r="R58" s="13"/>
      <c r="V58" s="13"/>
      <c r="AC58" s="13"/>
      <c r="AE58" s="13"/>
      <c r="AF58" s="13"/>
      <c r="AG58" s="13"/>
      <c r="AH58" s="13"/>
      <c r="AK58"/>
    </row>
    <row r="59" spans="4:37" x14ac:dyDescent="0.3">
      <c r="D59" s="19"/>
      <c r="E59" s="19"/>
      <c r="F59" s="19"/>
      <c r="H59" s="3"/>
      <c r="I59" s="3"/>
      <c r="J59" s="22"/>
      <c r="M59" s="19"/>
      <c r="N59" s="19"/>
      <c r="R59" s="13"/>
      <c r="V59" s="13"/>
      <c r="AC59" s="13"/>
      <c r="AE59" s="13"/>
      <c r="AF59" s="13"/>
      <c r="AG59" s="13"/>
      <c r="AH59" s="13"/>
      <c r="AK59"/>
    </row>
    <row r="60" spans="4:37" x14ac:dyDescent="0.3">
      <c r="D60" s="19"/>
      <c r="E60" s="19"/>
      <c r="F60" s="19"/>
      <c r="H60" s="3"/>
      <c r="I60" s="3"/>
      <c r="J60" s="22"/>
      <c r="M60" s="19"/>
      <c r="N60" s="19"/>
      <c r="Q60" s="30"/>
      <c r="R60" s="13"/>
      <c r="V60" s="13"/>
      <c r="AC60" s="13"/>
      <c r="AE60" s="13"/>
      <c r="AF60" s="13"/>
      <c r="AG60" s="13"/>
      <c r="AH60" s="13"/>
      <c r="AK60"/>
    </row>
    <row r="61" spans="4:37" x14ac:dyDescent="0.3">
      <c r="D61" s="19"/>
      <c r="E61" s="19"/>
      <c r="F61" s="19"/>
      <c r="H61" s="3"/>
      <c r="I61" s="3"/>
      <c r="J61" s="22"/>
      <c r="M61" s="19"/>
      <c r="N61" s="19"/>
      <c r="Q61" s="30"/>
      <c r="R61" s="13"/>
      <c r="V61" s="13"/>
      <c r="AC61" s="13"/>
      <c r="AE61" s="13"/>
      <c r="AF61" s="13"/>
      <c r="AG61" s="13"/>
      <c r="AH61" s="13"/>
      <c r="AK61"/>
    </row>
    <row r="62" spans="4:37" x14ac:dyDescent="0.3">
      <c r="D62" s="19"/>
      <c r="E62" s="19"/>
      <c r="F62" s="19"/>
      <c r="H62" s="3"/>
      <c r="I62" s="3"/>
      <c r="J62" s="22"/>
      <c r="M62" s="19"/>
      <c r="N62" s="19"/>
      <c r="R62" s="13"/>
      <c r="V62" s="13"/>
      <c r="AC62" s="13"/>
      <c r="AE62" s="13"/>
      <c r="AF62" s="13"/>
      <c r="AG62" s="13"/>
      <c r="AH62" s="13"/>
      <c r="AK62"/>
    </row>
    <row r="63" spans="4:37" x14ac:dyDescent="0.3">
      <c r="D63" s="19"/>
      <c r="E63" s="19"/>
      <c r="F63" s="19"/>
      <c r="H63" s="3"/>
      <c r="I63" s="3"/>
      <c r="J63" s="22"/>
      <c r="M63" s="19"/>
      <c r="N63" s="19"/>
      <c r="Q63" s="30"/>
      <c r="R63" s="13"/>
      <c r="V63" s="13"/>
      <c r="AC63" s="13"/>
      <c r="AE63" s="13"/>
      <c r="AF63" s="13"/>
      <c r="AG63" s="13"/>
      <c r="AH63" s="13"/>
      <c r="AK63"/>
    </row>
    <row r="64" spans="4:37" x14ac:dyDescent="0.3">
      <c r="D64" s="19"/>
      <c r="E64" s="19"/>
      <c r="F64" s="19"/>
      <c r="H64" s="3"/>
      <c r="I64" s="3"/>
      <c r="J64" s="22"/>
      <c r="M64" s="19"/>
      <c r="N64" s="19"/>
      <c r="Q64" s="30"/>
      <c r="R64" s="13"/>
      <c r="V64" s="13"/>
      <c r="AC64" s="13"/>
      <c r="AE64" s="13"/>
      <c r="AF64" s="13"/>
      <c r="AG64" s="13"/>
      <c r="AH64" s="13"/>
      <c r="AK64"/>
    </row>
    <row r="65" spans="4:37" x14ac:dyDescent="0.3">
      <c r="D65" s="19"/>
      <c r="E65" s="19"/>
      <c r="F65" s="19"/>
      <c r="H65" s="3"/>
      <c r="I65" s="3"/>
      <c r="J65" s="22"/>
      <c r="M65" s="19"/>
      <c r="N65" s="19"/>
      <c r="Q65" s="30"/>
      <c r="R65" s="13"/>
      <c r="V65" s="13"/>
      <c r="AC65" s="13"/>
      <c r="AE65" s="13"/>
      <c r="AF65" s="13"/>
      <c r="AG65" s="13"/>
      <c r="AH65" s="13"/>
      <c r="AK65"/>
    </row>
    <row r="66" spans="4:37" x14ac:dyDescent="0.3">
      <c r="D66" s="19"/>
      <c r="E66" s="19"/>
      <c r="F66" s="19"/>
      <c r="H66" s="3"/>
      <c r="I66" s="3"/>
      <c r="J66" s="22"/>
      <c r="M66" s="19"/>
      <c r="N66" s="19"/>
      <c r="R66" s="13"/>
      <c r="V66" s="13"/>
      <c r="AC66" s="13"/>
      <c r="AE66" s="13"/>
      <c r="AF66" s="13"/>
      <c r="AG66" s="13"/>
      <c r="AH66" s="13"/>
      <c r="AK66"/>
    </row>
    <row r="67" spans="4:37" x14ac:dyDescent="0.3">
      <c r="D67" s="19"/>
      <c r="E67" s="19"/>
      <c r="F67" s="19"/>
      <c r="H67" s="3"/>
      <c r="I67" s="3"/>
      <c r="J67" s="22"/>
      <c r="M67" s="19"/>
      <c r="N67" s="19"/>
      <c r="R67" s="13"/>
      <c r="V67" s="13"/>
      <c r="AC67" s="13"/>
      <c r="AE67" s="13"/>
      <c r="AF67" s="13"/>
      <c r="AG67" s="13"/>
      <c r="AH67" s="13"/>
      <c r="AK67"/>
    </row>
    <row r="68" spans="4:37" x14ac:dyDescent="0.3">
      <c r="D68" s="19"/>
      <c r="E68" s="19"/>
      <c r="F68" s="19"/>
      <c r="H68" s="3"/>
      <c r="I68" s="3"/>
      <c r="J68" s="22"/>
      <c r="M68" s="19"/>
      <c r="N68" s="19"/>
      <c r="R68" s="13"/>
      <c r="V68" s="13"/>
      <c r="AC68" s="13"/>
      <c r="AE68" s="13"/>
      <c r="AF68" s="13"/>
      <c r="AG68" s="13"/>
      <c r="AH68" s="13"/>
      <c r="AK68"/>
    </row>
    <row r="69" spans="4:37" x14ac:dyDescent="0.3">
      <c r="D69" s="19"/>
      <c r="E69" s="19"/>
      <c r="F69" s="19"/>
      <c r="H69" s="3"/>
      <c r="I69" s="3"/>
      <c r="J69" s="22"/>
      <c r="M69" s="19"/>
      <c r="N69" s="19"/>
      <c r="R69" s="13"/>
      <c r="V69" s="13"/>
      <c r="AC69" s="13"/>
      <c r="AE69" s="13"/>
      <c r="AF69" s="13"/>
      <c r="AG69" s="13"/>
      <c r="AH69" s="13"/>
      <c r="AK69"/>
    </row>
    <row r="70" spans="4:37" x14ac:dyDescent="0.3">
      <c r="D70" s="19"/>
      <c r="E70" s="19"/>
      <c r="F70" s="19"/>
      <c r="H70" s="3"/>
      <c r="I70" s="3"/>
      <c r="J70" s="22"/>
      <c r="M70" s="19"/>
      <c r="N70" s="19"/>
      <c r="R70" s="13"/>
      <c r="V70" s="13"/>
      <c r="AC70" s="13"/>
      <c r="AE70" s="13"/>
      <c r="AF70" s="13"/>
      <c r="AG70" s="13"/>
      <c r="AH70" s="13"/>
      <c r="AK70"/>
    </row>
    <row r="71" spans="4:37" x14ac:dyDescent="0.3">
      <c r="D71" s="19"/>
      <c r="E71" s="19"/>
      <c r="F71" s="19"/>
      <c r="H71" s="3"/>
      <c r="I71" s="3"/>
      <c r="J71" s="22"/>
      <c r="M71" s="19"/>
      <c r="N71" s="19"/>
      <c r="R71" s="13"/>
      <c r="V71" s="13"/>
      <c r="AC71" s="13"/>
      <c r="AE71" s="13"/>
      <c r="AF71" s="13"/>
      <c r="AG71" s="13"/>
      <c r="AH71" s="13"/>
      <c r="AK71"/>
    </row>
    <row r="72" spans="4:37" x14ac:dyDescent="0.3">
      <c r="D72" s="19"/>
      <c r="E72" s="19"/>
      <c r="F72" s="19"/>
      <c r="H72" s="3"/>
      <c r="I72" s="3"/>
      <c r="J72" s="22"/>
      <c r="M72" s="19"/>
      <c r="N72" s="19"/>
      <c r="R72" s="13"/>
      <c r="V72" s="13"/>
      <c r="AC72" s="13"/>
      <c r="AE72" s="13"/>
      <c r="AF72" s="13"/>
      <c r="AG72" s="13"/>
      <c r="AH72" s="13"/>
      <c r="AK72"/>
    </row>
    <row r="73" spans="4:37" x14ac:dyDescent="0.3">
      <c r="D73" s="19"/>
      <c r="E73" s="23"/>
      <c r="F73" s="19"/>
      <c r="H73" s="3"/>
      <c r="I73" s="3"/>
      <c r="J73" s="22"/>
      <c r="M73" s="19"/>
      <c r="N73" s="19"/>
      <c r="R73" s="13"/>
      <c r="V73" s="13"/>
      <c r="AC73" s="13"/>
      <c r="AE73" s="13"/>
      <c r="AF73" s="13"/>
      <c r="AG73" s="13"/>
      <c r="AH73" s="13"/>
      <c r="AK73"/>
    </row>
    <row r="74" spans="4:37" x14ac:dyDescent="0.3">
      <c r="D74" s="19"/>
      <c r="E74" s="19"/>
      <c r="F74" s="19"/>
      <c r="H74" s="3"/>
      <c r="I74" s="3"/>
      <c r="J74" s="22"/>
      <c r="M74" s="19"/>
      <c r="N74" s="19"/>
      <c r="Q74" s="30"/>
      <c r="R74" s="13"/>
      <c r="V74" s="13"/>
      <c r="AC74" s="13"/>
      <c r="AE74" s="13"/>
      <c r="AF74" s="13"/>
      <c r="AG74" s="13"/>
      <c r="AH74" s="13"/>
      <c r="AK74"/>
    </row>
    <row r="75" spans="4:37" x14ac:dyDescent="0.3">
      <c r="D75" s="19"/>
      <c r="E75" s="19"/>
      <c r="F75" s="19"/>
      <c r="H75" s="3"/>
      <c r="I75" s="3"/>
      <c r="J75" s="22"/>
      <c r="M75" s="19"/>
      <c r="N75" s="19"/>
      <c r="R75" s="13"/>
      <c r="V75" s="13"/>
      <c r="AC75" s="13"/>
      <c r="AE75" s="13"/>
      <c r="AF75" s="13"/>
      <c r="AG75" s="13"/>
      <c r="AH75" s="13"/>
      <c r="AK75"/>
    </row>
    <row r="76" spans="4:37" x14ac:dyDescent="0.3">
      <c r="D76" s="19"/>
      <c r="E76" s="19"/>
      <c r="F76" s="19"/>
      <c r="H76" s="3"/>
      <c r="I76" s="3"/>
      <c r="J76" s="22"/>
      <c r="M76" s="19"/>
      <c r="N76" s="19"/>
      <c r="R76" s="13"/>
      <c r="V76" s="13"/>
      <c r="AC76" s="13"/>
      <c r="AE76" s="13"/>
      <c r="AF76" s="13"/>
      <c r="AG76" s="13"/>
      <c r="AH76" s="13"/>
      <c r="AK76"/>
    </row>
    <row r="77" spans="4:37" x14ac:dyDescent="0.3">
      <c r="D77" s="19"/>
      <c r="E77" s="19"/>
      <c r="F77" s="19"/>
      <c r="H77" s="3"/>
      <c r="I77" s="3"/>
      <c r="J77" s="22"/>
      <c r="M77" s="19"/>
      <c r="N77" s="19"/>
      <c r="R77" s="13"/>
      <c r="V77" s="13"/>
      <c r="AC77" s="13"/>
      <c r="AE77" s="13"/>
      <c r="AF77" s="13"/>
      <c r="AG77" s="13"/>
      <c r="AH77" s="13"/>
      <c r="AK77"/>
    </row>
    <row r="78" spans="4:37" x14ac:dyDescent="0.3">
      <c r="D78" s="19"/>
      <c r="E78" s="19"/>
      <c r="F78" s="19"/>
      <c r="H78" s="3"/>
      <c r="I78" s="3"/>
      <c r="J78" s="22"/>
      <c r="M78" s="19"/>
      <c r="N78" s="19"/>
      <c r="Q78" s="30"/>
      <c r="R78" s="13"/>
      <c r="V78" s="13"/>
      <c r="AC78" s="13"/>
      <c r="AE78" s="13"/>
      <c r="AF78" s="13"/>
      <c r="AG78" s="13"/>
      <c r="AH78" s="13"/>
      <c r="AK78"/>
    </row>
    <row r="79" spans="4:37" x14ac:dyDescent="0.3">
      <c r="D79" s="19"/>
      <c r="E79" s="19"/>
      <c r="F79" s="19"/>
      <c r="H79" s="3"/>
      <c r="I79" s="3"/>
      <c r="J79" s="22"/>
      <c r="M79" s="19"/>
      <c r="N79" s="19"/>
      <c r="P79" s="2"/>
      <c r="R79" s="13"/>
      <c r="V79" s="13"/>
      <c r="AC79" s="13"/>
      <c r="AE79" s="13"/>
      <c r="AF79" s="13"/>
      <c r="AG79" s="13"/>
      <c r="AH79" s="13"/>
      <c r="AK79"/>
    </row>
    <row r="80" spans="4:37" x14ac:dyDescent="0.3">
      <c r="D80" s="19"/>
      <c r="E80" s="19"/>
      <c r="F80" s="19"/>
      <c r="H80" s="3"/>
      <c r="I80" s="3"/>
      <c r="J80" s="22"/>
      <c r="M80" s="19"/>
      <c r="N80" s="19"/>
      <c r="Q80" s="30"/>
      <c r="R80" s="13"/>
      <c r="V80" s="13"/>
      <c r="AC80" s="13"/>
      <c r="AE80" s="13"/>
      <c r="AF80" s="13"/>
      <c r="AG80" s="13"/>
      <c r="AH80" s="13"/>
      <c r="AK80"/>
    </row>
    <row r="81" spans="3:37" x14ac:dyDescent="0.3">
      <c r="C81" s="1"/>
      <c r="D81" s="19"/>
      <c r="E81" s="19"/>
      <c r="F81" s="19"/>
      <c r="H81" s="3"/>
      <c r="I81" s="3"/>
      <c r="J81" s="22"/>
      <c r="M81" s="19"/>
      <c r="N81" s="19"/>
      <c r="Q81" s="30"/>
      <c r="R81" s="13"/>
      <c r="V81" s="13"/>
      <c r="AC81" s="13"/>
      <c r="AE81" s="13"/>
      <c r="AF81" s="13"/>
      <c r="AG81" s="13"/>
      <c r="AH81" s="13"/>
      <c r="AK81"/>
    </row>
    <row r="82" spans="3:37" x14ac:dyDescent="0.3">
      <c r="D82" s="19"/>
      <c r="E82" s="19"/>
      <c r="F82" s="19"/>
      <c r="H82" s="3"/>
      <c r="I82" s="3"/>
      <c r="J82" s="22"/>
      <c r="M82" s="19"/>
      <c r="N82" s="19"/>
      <c r="Q82" s="30"/>
      <c r="R82" s="13"/>
      <c r="V82" s="13"/>
      <c r="AC82" s="13"/>
      <c r="AE82" s="13"/>
      <c r="AF82" s="13"/>
      <c r="AG82" s="13"/>
      <c r="AH82" s="13"/>
      <c r="AK82"/>
    </row>
    <row r="83" spans="3:37" x14ac:dyDescent="0.3">
      <c r="D83" s="19"/>
      <c r="E83" s="19"/>
      <c r="F83" s="19"/>
      <c r="H83" s="3"/>
      <c r="I83" s="3"/>
      <c r="J83" s="22"/>
      <c r="M83" s="19"/>
      <c r="N83" s="19"/>
      <c r="Q83" s="30"/>
      <c r="R83" s="13"/>
      <c r="V83" s="13"/>
      <c r="AC83" s="13"/>
      <c r="AE83" s="13"/>
      <c r="AF83" s="13"/>
      <c r="AG83" s="13"/>
      <c r="AH83" s="13"/>
      <c r="AK83"/>
    </row>
    <row r="84" spans="3:37" x14ac:dyDescent="0.3">
      <c r="D84" s="19"/>
      <c r="E84" s="19"/>
      <c r="F84" s="19"/>
      <c r="H84" s="3"/>
      <c r="I84" s="3"/>
      <c r="J84" s="22"/>
      <c r="M84" s="19"/>
      <c r="N84" s="19"/>
      <c r="Q84" s="30"/>
      <c r="R84" s="13"/>
      <c r="V84" s="13"/>
      <c r="AC84" s="13"/>
      <c r="AE84" s="13"/>
      <c r="AF84" s="13"/>
      <c r="AG84" s="13"/>
      <c r="AH84" s="13"/>
      <c r="AK84"/>
    </row>
    <row r="85" spans="3:37" x14ac:dyDescent="0.3">
      <c r="D85" s="19"/>
      <c r="E85" s="19"/>
      <c r="F85" s="19"/>
      <c r="H85" s="3"/>
      <c r="I85" s="3"/>
      <c r="J85" s="22"/>
      <c r="M85" s="19"/>
      <c r="N85" s="19"/>
      <c r="R85" s="13"/>
      <c r="V85" s="13"/>
      <c r="AC85" s="13"/>
      <c r="AE85" s="13"/>
      <c r="AF85" s="13"/>
      <c r="AG85" s="13"/>
      <c r="AH85" s="13"/>
      <c r="AK85"/>
    </row>
    <row r="86" spans="3:37" x14ac:dyDescent="0.3">
      <c r="D86" s="19"/>
      <c r="E86" s="19"/>
      <c r="F86" s="19"/>
      <c r="H86" s="3"/>
      <c r="I86" s="3"/>
      <c r="J86" s="22"/>
      <c r="M86" s="19"/>
      <c r="N86" s="19"/>
      <c r="Q86" s="30"/>
      <c r="R86" s="13"/>
      <c r="V86" s="13"/>
      <c r="AC86" s="13"/>
      <c r="AE86" s="13"/>
      <c r="AF86" s="13"/>
      <c r="AG86" s="13"/>
      <c r="AH86" s="13"/>
      <c r="AK86"/>
    </row>
    <row r="87" spans="3:37" x14ac:dyDescent="0.3">
      <c r="D87" s="19"/>
      <c r="E87" s="19"/>
      <c r="F87" s="19"/>
      <c r="H87" s="3"/>
      <c r="I87" s="3"/>
      <c r="J87" s="22"/>
      <c r="M87" s="19"/>
      <c r="N87" s="19"/>
      <c r="R87" s="13"/>
      <c r="V87" s="13"/>
      <c r="AC87" s="13"/>
      <c r="AE87" s="13"/>
      <c r="AF87" s="13"/>
      <c r="AG87" s="13"/>
      <c r="AH87" s="13"/>
      <c r="AK87"/>
    </row>
    <row r="88" spans="3:37" x14ac:dyDescent="0.3">
      <c r="D88" s="19"/>
      <c r="E88" s="19"/>
      <c r="F88" s="19"/>
      <c r="H88" s="3"/>
      <c r="I88" s="3"/>
      <c r="J88" s="22"/>
      <c r="M88" s="19"/>
      <c r="N88" s="19"/>
      <c r="R88" s="13"/>
      <c r="V88" s="13"/>
      <c r="AC88" s="13"/>
      <c r="AE88" s="13"/>
      <c r="AF88" s="13"/>
      <c r="AG88" s="13"/>
      <c r="AH88" s="13"/>
      <c r="AK88"/>
    </row>
    <row r="89" spans="3:37" x14ac:dyDescent="0.3">
      <c r="D89" s="19"/>
      <c r="E89" s="19"/>
      <c r="F89" s="19"/>
      <c r="H89" s="3"/>
      <c r="I89" s="3"/>
      <c r="J89" s="22"/>
      <c r="M89" s="19"/>
      <c r="N89" s="19"/>
      <c r="Q89" s="30"/>
      <c r="R89" s="13"/>
      <c r="V89" s="13"/>
      <c r="AC89" s="13"/>
      <c r="AE89" s="13"/>
      <c r="AF89" s="13"/>
      <c r="AG89" s="13"/>
      <c r="AH89" s="13"/>
      <c r="AK89"/>
    </row>
    <row r="90" spans="3:37" x14ac:dyDescent="0.3">
      <c r="D90" s="19"/>
      <c r="E90" s="19"/>
      <c r="F90" s="19"/>
      <c r="H90" s="3"/>
      <c r="I90" s="3"/>
      <c r="J90" s="22"/>
      <c r="M90" s="19"/>
      <c r="N90" s="19"/>
      <c r="R90" s="13"/>
      <c r="V90" s="13"/>
      <c r="AC90" s="13"/>
      <c r="AE90" s="13"/>
      <c r="AF90" s="13"/>
      <c r="AG90" s="13"/>
      <c r="AH90" s="13"/>
      <c r="AK90"/>
    </row>
    <row r="91" spans="3:37" x14ac:dyDescent="0.3">
      <c r="D91" s="19"/>
      <c r="E91" s="19"/>
      <c r="F91" s="19"/>
      <c r="H91" s="3"/>
      <c r="I91" s="3"/>
      <c r="J91" s="22"/>
      <c r="M91" s="19"/>
      <c r="N91" s="19"/>
      <c r="R91" s="13"/>
      <c r="V91" s="13"/>
      <c r="AC91" s="13"/>
      <c r="AE91" s="13"/>
      <c r="AF91" s="13"/>
      <c r="AG91" s="13"/>
      <c r="AH91" s="13"/>
      <c r="AK91"/>
    </row>
    <row r="92" spans="3:37" x14ac:dyDescent="0.3">
      <c r="D92" s="19"/>
      <c r="E92" s="19"/>
      <c r="F92" s="19"/>
      <c r="H92" s="3"/>
      <c r="I92" s="3"/>
      <c r="J92" s="22"/>
      <c r="M92" s="19"/>
      <c r="N92" s="19"/>
      <c r="R92" s="13"/>
      <c r="V92" s="13"/>
      <c r="AC92" s="13"/>
      <c r="AE92" s="13"/>
      <c r="AF92" s="13"/>
      <c r="AG92" s="13"/>
      <c r="AH92" s="13"/>
      <c r="AK92"/>
    </row>
    <row r="93" spans="3:37" x14ac:dyDescent="0.3">
      <c r="D93" s="19"/>
      <c r="E93" s="19"/>
      <c r="F93" s="19"/>
      <c r="H93" s="3"/>
      <c r="I93" s="3"/>
      <c r="J93" s="22"/>
      <c r="M93" s="19"/>
      <c r="N93" s="19"/>
      <c r="R93" s="13"/>
      <c r="V93" s="13"/>
      <c r="AC93" s="13"/>
      <c r="AE93" s="13"/>
      <c r="AF93" s="13"/>
      <c r="AG93" s="13"/>
      <c r="AH93" s="13"/>
      <c r="AK93"/>
    </row>
    <row r="94" spans="3:37" x14ac:dyDescent="0.3">
      <c r="D94" s="19"/>
      <c r="E94" s="19"/>
      <c r="F94" s="19"/>
      <c r="H94" s="3"/>
      <c r="I94" s="3"/>
      <c r="J94" s="22"/>
      <c r="M94" s="19"/>
      <c r="N94" s="19"/>
      <c r="R94" s="13"/>
      <c r="V94" s="13"/>
      <c r="AC94" s="13"/>
      <c r="AE94" s="13"/>
      <c r="AF94" s="13"/>
      <c r="AG94" s="13"/>
      <c r="AH94" s="13"/>
      <c r="AK94"/>
    </row>
    <row r="95" spans="3:37" x14ac:dyDescent="0.3">
      <c r="D95" s="19"/>
      <c r="E95" s="23"/>
      <c r="F95" s="19"/>
      <c r="H95" s="3"/>
      <c r="I95" s="3"/>
      <c r="J95" s="22"/>
      <c r="M95" s="19"/>
      <c r="N95" s="19"/>
      <c r="R95" s="13"/>
      <c r="V95" s="13"/>
      <c r="AC95" s="13"/>
      <c r="AE95" s="13"/>
      <c r="AF95" s="13"/>
      <c r="AG95" s="13"/>
      <c r="AH95" s="13"/>
      <c r="AK95"/>
    </row>
    <row r="96" spans="3:37" x14ac:dyDescent="0.3">
      <c r="D96" s="19"/>
      <c r="E96" s="19"/>
      <c r="F96" s="19"/>
      <c r="H96" s="3"/>
      <c r="I96" s="3"/>
      <c r="J96" s="22"/>
      <c r="M96" s="19"/>
      <c r="N96" s="19"/>
      <c r="R96" s="13"/>
      <c r="V96" s="13"/>
      <c r="AC96" s="13"/>
      <c r="AE96" s="13"/>
      <c r="AF96" s="13"/>
      <c r="AG96" s="13"/>
      <c r="AH96" s="13"/>
      <c r="AK96"/>
    </row>
    <row r="97" spans="4:37" x14ac:dyDescent="0.3">
      <c r="D97" s="19"/>
      <c r="E97" s="19"/>
      <c r="F97" s="19"/>
      <c r="H97" s="3"/>
      <c r="I97" s="3"/>
      <c r="J97" s="22"/>
      <c r="M97" s="19"/>
      <c r="N97" s="19"/>
      <c r="P97" s="29"/>
      <c r="Q97"/>
      <c r="R97" s="13"/>
      <c r="V97" s="13"/>
      <c r="AC97" s="13"/>
      <c r="AE97" s="13"/>
      <c r="AF97" s="13"/>
      <c r="AG97" s="13"/>
      <c r="AH97" s="13"/>
      <c r="AK97"/>
    </row>
    <row r="98" spans="4:37" x14ac:dyDescent="0.3">
      <c r="D98" s="19"/>
      <c r="E98" s="19"/>
      <c r="F98" s="19"/>
      <c r="H98" s="3"/>
      <c r="I98" s="3"/>
      <c r="J98" s="22"/>
      <c r="M98" s="19"/>
      <c r="N98" s="19"/>
      <c r="Q98" s="30"/>
      <c r="R98" s="13"/>
      <c r="V98" s="13"/>
      <c r="AC98" s="13"/>
      <c r="AE98" s="13"/>
      <c r="AF98" s="13"/>
      <c r="AG98" s="13"/>
      <c r="AH98" s="13"/>
      <c r="AK98"/>
    </row>
    <row r="99" spans="4:37" x14ac:dyDescent="0.3">
      <c r="D99" s="19"/>
      <c r="E99" s="19"/>
      <c r="F99" s="19"/>
      <c r="H99" s="3"/>
      <c r="I99" s="3"/>
      <c r="J99" s="22"/>
      <c r="M99" s="19"/>
      <c r="N99" s="19"/>
      <c r="R99" s="13"/>
      <c r="V99" s="13"/>
      <c r="AC99" s="13"/>
      <c r="AE99" s="13"/>
      <c r="AF99" s="13"/>
      <c r="AG99" s="13"/>
      <c r="AH99" s="13"/>
      <c r="AK99"/>
    </row>
    <row r="100" spans="4:37" x14ac:dyDescent="0.3">
      <c r="D100" s="19"/>
      <c r="E100" s="19"/>
      <c r="F100" s="19"/>
      <c r="H100" s="3"/>
      <c r="I100" s="3"/>
      <c r="J100" s="22"/>
      <c r="M100" s="19"/>
      <c r="N100" s="19"/>
      <c r="R100" s="13"/>
      <c r="V100" s="13"/>
      <c r="AC100" s="13"/>
      <c r="AE100" s="13"/>
      <c r="AF100" s="13"/>
      <c r="AG100" s="13"/>
      <c r="AH100" s="13"/>
      <c r="AK100"/>
    </row>
    <row r="101" spans="4:37" x14ac:dyDescent="0.3">
      <c r="D101" s="19"/>
      <c r="E101" s="19"/>
      <c r="F101" s="19"/>
      <c r="H101" s="3"/>
      <c r="I101" s="3"/>
      <c r="J101" s="22"/>
      <c r="M101" s="19"/>
      <c r="N101" s="19"/>
      <c r="R101" s="13"/>
      <c r="V101" s="13"/>
      <c r="AC101" s="13"/>
      <c r="AE101" s="13"/>
      <c r="AF101" s="13"/>
      <c r="AG101" s="13"/>
      <c r="AH101" s="13"/>
      <c r="AK101"/>
    </row>
    <row r="102" spans="4:37" x14ac:dyDescent="0.3">
      <c r="D102" s="19"/>
      <c r="E102" s="19"/>
      <c r="F102" s="19"/>
      <c r="H102" s="3"/>
      <c r="I102" s="3"/>
      <c r="J102" s="22"/>
      <c r="M102" s="19"/>
      <c r="N102" s="19"/>
      <c r="R102" s="13"/>
      <c r="V102" s="13"/>
      <c r="AC102" s="13"/>
      <c r="AE102" s="13"/>
      <c r="AF102" s="13"/>
      <c r="AG102" s="13"/>
      <c r="AH102" s="13"/>
      <c r="AK102"/>
    </row>
    <row r="103" spans="4:37" x14ac:dyDescent="0.3">
      <c r="D103" s="19"/>
      <c r="E103" s="23"/>
      <c r="F103" s="19"/>
      <c r="H103" s="3"/>
      <c r="I103" s="3"/>
      <c r="J103" s="22"/>
      <c r="M103" s="19"/>
      <c r="N103" s="19"/>
      <c r="R103" s="13"/>
      <c r="V103" s="13"/>
      <c r="AC103" s="13"/>
      <c r="AE103" s="13"/>
      <c r="AF103" s="13"/>
      <c r="AG103" s="13"/>
      <c r="AH103" s="13"/>
      <c r="AK103"/>
    </row>
    <row r="104" spans="4:37" x14ac:dyDescent="0.3">
      <c r="D104" s="19"/>
      <c r="E104" s="19"/>
      <c r="F104" s="19"/>
      <c r="H104" s="3"/>
      <c r="I104" s="3"/>
      <c r="J104" s="22"/>
      <c r="M104" s="19"/>
      <c r="N104" s="19"/>
      <c r="R104" s="13"/>
      <c r="V104" s="13"/>
      <c r="AC104" s="13"/>
      <c r="AE104" s="13"/>
      <c r="AF104" s="13"/>
      <c r="AG104" s="13"/>
      <c r="AH104" s="13"/>
      <c r="AK104"/>
    </row>
    <row r="105" spans="4:37" x14ac:dyDescent="0.3">
      <c r="D105" s="19"/>
      <c r="E105" s="19"/>
      <c r="F105" s="19"/>
      <c r="H105" s="3"/>
      <c r="I105" s="3"/>
      <c r="J105" s="22"/>
      <c r="M105" s="19"/>
      <c r="N105" s="19"/>
      <c r="R105" s="13"/>
      <c r="V105" s="13"/>
      <c r="AC105" s="13"/>
      <c r="AE105" s="13"/>
      <c r="AF105" s="13"/>
      <c r="AG105" s="13"/>
      <c r="AH105" s="13"/>
      <c r="AK105"/>
    </row>
    <row r="106" spans="4:37" x14ac:dyDescent="0.3">
      <c r="D106" s="19"/>
      <c r="E106" s="19"/>
      <c r="F106" s="19"/>
      <c r="H106" s="3"/>
      <c r="I106" s="3"/>
      <c r="J106" s="22"/>
      <c r="M106" s="19"/>
      <c r="N106" s="19"/>
      <c r="Q106" s="30"/>
      <c r="R106" s="13"/>
      <c r="V106" s="13"/>
      <c r="AC106" s="13"/>
      <c r="AE106" s="13"/>
      <c r="AF106" s="13"/>
      <c r="AG106" s="13"/>
      <c r="AH106" s="13"/>
      <c r="AK106"/>
    </row>
    <row r="107" spans="4:37" x14ac:dyDescent="0.3">
      <c r="D107" s="19"/>
      <c r="E107" s="19"/>
      <c r="F107" s="19"/>
      <c r="H107" s="3"/>
      <c r="I107" s="3"/>
      <c r="J107" s="22"/>
      <c r="M107" s="19"/>
      <c r="N107" s="19"/>
      <c r="R107" s="13"/>
      <c r="V107" s="13"/>
      <c r="AC107" s="13"/>
      <c r="AE107" s="13"/>
      <c r="AF107" s="13"/>
      <c r="AG107" s="13"/>
      <c r="AH107" s="13"/>
      <c r="AK107"/>
    </row>
    <row r="108" spans="4:37" x14ac:dyDescent="0.3">
      <c r="D108" s="19"/>
      <c r="E108" s="19"/>
      <c r="F108" s="19"/>
      <c r="H108" s="3"/>
      <c r="I108" s="3"/>
      <c r="J108" s="22"/>
      <c r="M108" s="19"/>
      <c r="N108" s="19"/>
      <c r="Q108" s="30"/>
      <c r="R108" s="13"/>
      <c r="V108" s="13"/>
      <c r="AC108" s="13"/>
      <c r="AE108" s="13"/>
      <c r="AF108" s="13"/>
      <c r="AG108" s="13"/>
      <c r="AH108" s="13"/>
      <c r="AK108"/>
    </row>
    <row r="109" spans="4:37" x14ac:dyDescent="0.3">
      <c r="D109" s="19"/>
      <c r="E109" s="19"/>
      <c r="F109" s="19"/>
      <c r="H109" s="3"/>
      <c r="I109" s="3"/>
      <c r="J109" s="22"/>
      <c r="M109" s="19"/>
      <c r="N109" s="19"/>
      <c r="R109" s="13"/>
      <c r="V109" s="13"/>
      <c r="AC109" s="13"/>
      <c r="AE109" s="13"/>
      <c r="AF109" s="13"/>
      <c r="AG109" s="13"/>
      <c r="AH109" s="13"/>
      <c r="AK109"/>
    </row>
    <row r="110" spans="4:37" x14ac:dyDescent="0.3">
      <c r="D110" s="19"/>
      <c r="E110" s="19"/>
      <c r="F110" s="19"/>
      <c r="H110" s="3"/>
      <c r="I110" s="3"/>
      <c r="J110" s="22"/>
      <c r="M110" s="19"/>
      <c r="N110" s="19"/>
      <c r="R110" s="13"/>
      <c r="V110" s="13"/>
      <c r="AC110" s="13"/>
      <c r="AE110" s="13"/>
      <c r="AF110" s="13"/>
      <c r="AG110" s="13"/>
      <c r="AH110" s="13"/>
      <c r="AK110"/>
    </row>
    <row r="111" spans="4:37" x14ac:dyDescent="0.3">
      <c r="D111" s="19"/>
      <c r="E111" s="19"/>
      <c r="F111" s="19"/>
      <c r="H111" s="3"/>
      <c r="I111" s="3"/>
      <c r="J111" s="22"/>
      <c r="M111" s="19"/>
      <c r="N111" s="19"/>
      <c r="R111" s="13"/>
      <c r="V111" s="13"/>
      <c r="AC111" s="13"/>
      <c r="AE111" s="13"/>
      <c r="AF111" s="13"/>
      <c r="AG111" s="13"/>
      <c r="AH111" s="13"/>
      <c r="AK111"/>
    </row>
    <row r="112" spans="4:37" x14ac:dyDescent="0.3">
      <c r="D112" s="19"/>
      <c r="E112" s="19"/>
      <c r="F112" s="19"/>
      <c r="H112" s="3"/>
      <c r="I112" s="3"/>
      <c r="J112" s="22"/>
      <c r="M112" s="19"/>
      <c r="N112" s="19"/>
      <c r="R112" s="13"/>
      <c r="V112" s="13"/>
      <c r="AC112" s="13"/>
      <c r="AE112" s="13"/>
      <c r="AF112" s="13"/>
      <c r="AG112" s="13"/>
      <c r="AH112" s="13"/>
      <c r="AK112"/>
    </row>
    <row r="113" spans="4:37" x14ac:dyDescent="0.3">
      <c r="D113" s="19"/>
      <c r="E113" s="19"/>
      <c r="F113" s="19"/>
      <c r="H113" s="3"/>
      <c r="I113" s="3"/>
      <c r="J113" s="22"/>
      <c r="M113" s="19"/>
      <c r="N113" s="19"/>
      <c r="R113" s="13"/>
      <c r="V113" s="13"/>
      <c r="AC113" s="13"/>
      <c r="AE113" s="13"/>
      <c r="AF113" s="13"/>
      <c r="AG113" s="13"/>
      <c r="AH113" s="13"/>
      <c r="AK113"/>
    </row>
    <row r="114" spans="4:37" x14ac:dyDescent="0.3">
      <c r="D114" s="19"/>
      <c r="E114" s="23"/>
      <c r="F114" s="19"/>
      <c r="H114" s="3"/>
      <c r="I114" s="3"/>
      <c r="J114" s="22"/>
      <c r="M114" s="19"/>
      <c r="N114" s="19"/>
      <c r="R114" s="13"/>
      <c r="V114" s="13"/>
      <c r="AC114" s="13"/>
      <c r="AE114" s="13"/>
      <c r="AF114" s="13"/>
      <c r="AG114" s="13"/>
      <c r="AH114" s="13"/>
      <c r="AK114"/>
    </row>
    <row r="115" spans="4:37" x14ac:dyDescent="0.3">
      <c r="D115" s="19"/>
      <c r="E115" s="19"/>
      <c r="F115" s="19"/>
      <c r="H115" s="3"/>
      <c r="I115" s="3"/>
      <c r="J115" s="22"/>
      <c r="M115" s="19"/>
      <c r="N115" s="19"/>
      <c r="R115" s="13"/>
      <c r="V115" s="13"/>
      <c r="AC115" s="13"/>
      <c r="AE115" s="13"/>
      <c r="AF115" s="13"/>
      <c r="AG115" s="13"/>
      <c r="AH115" s="13"/>
      <c r="AK115"/>
    </row>
    <row r="116" spans="4:37" x14ac:dyDescent="0.3">
      <c r="D116" s="19"/>
      <c r="E116" s="19"/>
      <c r="F116" s="19"/>
      <c r="H116" s="3"/>
      <c r="I116" s="3"/>
      <c r="J116" s="22"/>
      <c r="M116" s="19"/>
      <c r="N116" s="19"/>
      <c r="Q116" s="30"/>
      <c r="R116" s="13"/>
      <c r="V116" s="13"/>
      <c r="AC116" s="13"/>
      <c r="AE116" s="13"/>
      <c r="AF116" s="13"/>
      <c r="AG116" s="13"/>
      <c r="AH116" s="13"/>
      <c r="AK116"/>
    </row>
    <row r="117" spans="4:37" x14ac:dyDescent="0.3">
      <c r="D117" s="19"/>
      <c r="E117" s="19"/>
      <c r="F117" s="19"/>
      <c r="H117" s="3"/>
      <c r="I117" s="3"/>
      <c r="J117" s="22"/>
      <c r="M117" s="19"/>
      <c r="N117" s="19"/>
      <c r="Q117" s="30"/>
      <c r="R117" s="13"/>
      <c r="V117" s="13"/>
      <c r="AC117" s="13"/>
      <c r="AE117" s="13"/>
      <c r="AF117" s="13"/>
      <c r="AG117" s="13"/>
      <c r="AH117" s="13"/>
      <c r="AK117"/>
    </row>
    <row r="118" spans="4:37" x14ac:dyDescent="0.3">
      <c r="D118" s="19"/>
      <c r="E118" s="19"/>
      <c r="F118" s="19"/>
      <c r="H118" s="3"/>
      <c r="I118" s="3"/>
      <c r="J118" s="22"/>
      <c r="M118" s="19"/>
      <c r="N118" s="19"/>
      <c r="R118" s="13"/>
      <c r="V118" s="13"/>
      <c r="AC118" s="13"/>
      <c r="AE118" s="13"/>
      <c r="AF118" s="13"/>
      <c r="AG118" s="13"/>
      <c r="AH118" s="13"/>
      <c r="AK118"/>
    </row>
    <row r="119" spans="4:37" x14ac:dyDescent="0.3">
      <c r="D119" s="19"/>
      <c r="E119" s="19"/>
      <c r="F119" s="19"/>
      <c r="H119" s="3"/>
      <c r="I119" s="3"/>
      <c r="J119" s="22"/>
      <c r="M119" s="19"/>
      <c r="N119" s="19"/>
      <c r="R119" s="13"/>
      <c r="V119" s="13"/>
      <c r="AC119" s="13"/>
      <c r="AE119" s="13"/>
      <c r="AF119" s="13"/>
      <c r="AG119" s="13"/>
      <c r="AH119" s="13"/>
      <c r="AK119"/>
    </row>
    <row r="120" spans="4:37" x14ac:dyDescent="0.3">
      <c r="D120" s="19"/>
      <c r="E120" s="19"/>
      <c r="F120" s="19"/>
      <c r="H120" s="3"/>
      <c r="I120" s="3"/>
      <c r="J120" s="22"/>
      <c r="M120" s="19"/>
      <c r="N120" s="19"/>
      <c r="R120" s="13"/>
      <c r="V120" s="13"/>
      <c r="AC120" s="13"/>
      <c r="AE120" s="13"/>
      <c r="AF120" s="13"/>
      <c r="AG120" s="13"/>
      <c r="AH120" s="13"/>
      <c r="AK120"/>
    </row>
    <row r="121" spans="4:37" x14ac:dyDescent="0.3">
      <c r="D121" s="19"/>
      <c r="E121" s="19"/>
      <c r="F121" s="19"/>
      <c r="H121" s="3"/>
      <c r="I121" s="3"/>
      <c r="J121" s="22"/>
      <c r="M121" s="19"/>
      <c r="N121" s="19"/>
      <c r="R121" s="13"/>
      <c r="V121" s="13"/>
      <c r="AC121" s="13"/>
      <c r="AE121" s="13"/>
      <c r="AF121" s="13"/>
      <c r="AG121" s="13"/>
      <c r="AH121" s="13"/>
      <c r="AK121"/>
    </row>
    <row r="122" spans="4:37" x14ac:dyDescent="0.3">
      <c r="D122" s="19"/>
      <c r="E122" s="23"/>
      <c r="F122" s="19"/>
      <c r="H122" s="3"/>
      <c r="I122" s="3"/>
      <c r="J122" s="22"/>
      <c r="M122" s="19"/>
      <c r="N122" s="19"/>
      <c r="R122" s="13"/>
      <c r="V122" s="13"/>
      <c r="AC122" s="13"/>
      <c r="AE122" s="13"/>
      <c r="AF122" s="13"/>
      <c r="AG122" s="13"/>
      <c r="AH122" s="13"/>
      <c r="AK122"/>
    </row>
    <row r="123" spans="4:37" x14ac:dyDescent="0.3">
      <c r="D123" s="19"/>
      <c r="E123" s="19"/>
      <c r="F123" s="19"/>
      <c r="H123" s="3"/>
      <c r="I123" s="3"/>
      <c r="J123" s="22"/>
      <c r="M123" s="19"/>
      <c r="N123" s="19"/>
      <c r="R123" s="13"/>
      <c r="V123" s="13"/>
      <c r="AC123" s="13"/>
      <c r="AE123" s="13"/>
      <c r="AF123" s="13"/>
      <c r="AG123" s="13"/>
      <c r="AH123" s="13"/>
      <c r="AK123"/>
    </row>
    <row r="124" spans="4:37" x14ac:dyDescent="0.3">
      <c r="D124" s="19"/>
      <c r="E124" s="19"/>
      <c r="F124" s="19"/>
      <c r="H124" s="3"/>
      <c r="I124" s="3"/>
      <c r="J124" s="22"/>
      <c r="M124" s="19"/>
      <c r="N124" s="19"/>
      <c r="R124" s="13"/>
      <c r="V124" s="13"/>
      <c r="AC124" s="13"/>
      <c r="AE124" s="13"/>
      <c r="AF124" s="13"/>
      <c r="AG124" s="13"/>
      <c r="AH124" s="13"/>
      <c r="AK124"/>
    </row>
    <row r="125" spans="4:37" x14ac:dyDescent="0.3">
      <c r="D125" s="19"/>
      <c r="E125" s="19"/>
      <c r="F125" s="19"/>
      <c r="H125" s="3"/>
      <c r="I125" s="3"/>
      <c r="J125" s="22"/>
      <c r="M125" s="19"/>
      <c r="N125" s="19"/>
      <c r="R125" s="13"/>
      <c r="V125" s="13"/>
      <c r="AC125" s="13"/>
      <c r="AE125" s="13"/>
      <c r="AF125" s="13"/>
      <c r="AG125" s="13"/>
      <c r="AH125" s="13"/>
      <c r="AK125"/>
    </row>
    <row r="126" spans="4:37" x14ac:dyDescent="0.3">
      <c r="D126" s="19"/>
      <c r="E126" s="19"/>
      <c r="F126" s="19"/>
      <c r="H126" s="3"/>
      <c r="I126" s="3"/>
      <c r="J126" s="22"/>
      <c r="M126" s="19"/>
      <c r="N126" s="19"/>
      <c r="R126" s="13"/>
      <c r="V126" s="13"/>
      <c r="AC126" s="13"/>
      <c r="AE126" s="13"/>
      <c r="AF126" s="13"/>
      <c r="AG126" s="13"/>
      <c r="AH126" s="13"/>
      <c r="AK126"/>
    </row>
    <row r="127" spans="4:37" x14ac:dyDescent="0.3">
      <c r="D127" s="19"/>
      <c r="E127" s="19"/>
      <c r="F127" s="19"/>
      <c r="H127" s="3"/>
      <c r="I127" s="3"/>
      <c r="J127" s="22"/>
      <c r="M127" s="19"/>
      <c r="N127" s="19"/>
      <c r="R127" s="13"/>
      <c r="V127" s="13"/>
      <c r="AC127" s="13"/>
      <c r="AE127" s="13"/>
      <c r="AF127" s="13"/>
      <c r="AG127" s="13"/>
      <c r="AH127" s="13"/>
      <c r="AK127"/>
    </row>
    <row r="128" spans="4:37" x14ac:dyDescent="0.3">
      <c r="D128" s="19"/>
      <c r="E128" s="19"/>
      <c r="F128" s="19"/>
      <c r="H128" s="3"/>
      <c r="I128" s="3"/>
      <c r="J128" s="22"/>
      <c r="M128" s="19"/>
      <c r="N128" s="19"/>
      <c r="R128" s="13"/>
      <c r="V128" s="13"/>
      <c r="AC128" s="13"/>
      <c r="AE128" s="13"/>
      <c r="AF128" s="13"/>
      <c r="AG128" s="13"/>
      <c r="AH128" s="13"/>
      <c r="AK128"/>
    </row>
    <row r="129" spans="4:37" x14ac:dyDescent="0.3">
      <c r="D129" s="19"/>
      <c r="E129" s="19"/>
      <c r="F129" s="19"/>
      <c r="H129" s="3"/>
      <c r="I129" s="3"/>
      <c r="J129" s="22"/>
      <c r="M129" s="19"/>
      <c r="N129" s="19"/>
      <c r="Q129" s="30"/>
      <c r="R129" s="13"/>
      <c r="V129" s="13"/>
      <c r="AC129" s="13"/>
      <c r="AE129" s="13"/>
      <c r="AF129" s="13"/>
      <c r="AG129" s="13"/>
      <c r="AH129" s="13"/>
      <c r="AK129"/>
    </row>
    <row r="130" spans="4:37" x14ac:dyDescent="0.3">
      <c r="D130" s="19"/>
      <c r="E130" s="19"/>
      <c r="F130" s="19"/>
      <c r="H130" s="3"/>
      <c r="I130" s="3"/>
      <c r="J130" s="22"/>
      <c r="M130" s="19"/>
      <c r="N130" s="19"/>
      <c r="R130" s="13"/>
      <c r="V130" s="13"/>
      <c r="AC130" s="13"/>
      <c r="AE130" s="13"/>
      <c r="AF130" s="13"/>
      <c r="AG130" s="13"/>
      <c r="AH130" s="13"/>
      <c r="AK130"/>
    </row>
    <row r="131" spans="4:37" x14ac:dyDescent="0.3">
      <c r="D131" s="19"/>
      <c r="E131" s="19"/>
      <c r="F131" s="19"/>
      <c r="H131" s="3"/>
      <c r="I131" s="3"/>
      <c r="J131" s="22"/>
      <c r="M131" s="19"/>
      <c r="N131" s="19"/>
      <c r="R131" s="13"/>
      <c r="V131" s="13"/>
      <c r="AC131" s="13"/>
      <c r="AE131" s="13"/>
      <c r="AF131" s="13"/>
      <c r="AG131" s="13"/>
      <c r="AH131" s="13"/>
      <c r="AK131"/>
    </row>
    <row r="132" spans="4:37" x14ac:dyDescent="0.3">
      <c r="D132" s="19"/>
      <c r="E132" s="19"/>
      <c r="F132" s="19"/>
      <c r="H132" s="3"/>
      <c r="I132" s="3"/>
      <c r="J132" s="22"/>
      <c r="M132" s="19"/>
      <c r="N132" s="19"/>
      <c r="Q132" s="30"/>
      <c r="R132" s="13"/>
      <c r="V132" s="13"/>
      <c r="AC132" s="13"/>
      <c r="AE132" s="13"/>
      <c r="AF132" s="13"/>
      <c r="AG132" s="13"/>
      <c r="AH132" s="13"/>
      <c r="AK132"/>
    </row>
    <row r="133" spans="4:37" x14ac:dyDescent="0.3">
      <c r="D133" s="19"/>
      <c r="E133" s="19"/>
      <c r="F133" s="19"/>
      <c r="H133" s="3"/>
      <c r="I133" s="3"/>
      <c r="J133" s="22"/>
      <c r="M133" s="19"/>
      <c r="N133" s="19"/>
      <c r="Q133" s="30"/>
      <c r="R133" s="13"/>
      <c r="V133" s="13"/>
      <c r="AC133" s="13"/>
      <c r="AE133" s="13"/>
      <c r="AF133" s="13"/>
      <c r="AG133" s="13"/>
      <c r="AH133" s="13"/>
      <c r="AK133"/>
    </row>
    <row r="134" spans="4:37" x14ac:dyDescent="0.3">
      <c r="D134" s="19"/>
      <c r="E134" s="19"/>
      <c r="F134" s="19"/>
      <c r="H134" s="3"/>
      <c r="I134" s="3"/>
      <c r="J134" s="22"/>
      <c r="M134" s="19"/>
      <c r="N134" s="19"/>
      <c r="R134" s="13"/>
      <c r="V134" s="13"/>
      <c r="AC134" s="13"/>
      <c r="AE134" s="13"/>
      <c r="AF134" s="13"/>
      <c r="AG134" s="13"/>
      <c r="AH134" s="13"/>
      <c r="AK134"/>
    </row>
    <row r="135" spans="4:37" x14ac:dyDescent="0.3">
      <c r="D135" s="19"/>
      <c r="E135" s="19"/>
      <c r="F135" s="19"/>
      <c r="H135" s="3"/>
      <c r="I135" s="3"/>
      <c r="J135" s="22"/>
      <c r="M135" s="19"/>
      <c r="N135" s="19"/>
      <c r="R135" s="13"/>
      <c r="V135" s="13"/>
      <c r="AC135" s="13"/>
      <c r="AE135" s="13"/>
      <c r="AF135" s="13"/>
      <c r="AG135" s="13"/>
      <c r="AH135" s="13"/>
      <c r="AK135"/>
    </row>
    <row r="136" spans="4:37" x14ac:dyDescent="0.3">
      <c r="D136" s="19"/>
      <c r="E136" s="19"/>
      <c r="F136" s="19"/>
      <c r="H136" s="3"/>
      <c r="I136" s="3"/>
      <c r="J136" s="22"/>
      <c r="M136" s="19"/>
      <c r="N136" s="19"/>
      <c r="R136" s="13"/>
      <c r="V136" s="13"/>
      <c r="AC136" s="13"/>
      <c r="AE136" s="13"/>
      <c r="AF136" s="13"/>
      <c r="AG136" s="13"/>
      <c r="AH136" s="13"/>
      <c r="AK136"/>
    </row>
    <row r="137" spans="4:37" x14ac:dyDescent="0.3">
      <c r="D137" s="19"/>
      <c r="E137" s="19"/>
      <c r="F137" s="19"/>
      <c r="H137" s="3"/>
      <c r="I137" s="3"/>
      <c r="J137" s="22"/>
      <c r="M137" s="19"/>
      <c r="N137" s="19"/>
      <c r="R137" s="13"/>
      <c r="V137" s="13"/>
      <c r="AC137" s="13"/>
      <c r="AE137" s="13"/>
      <c r="AF137" s="13"/>
      <c r="AG137" s="13"/>
      <c r="AH137" s="13"/>
      <c r="AK137"/>
    </row>
    <row r="138" spans="4:37" x14ac:dyDescent="0.3">
      <c r="D138" s="19"/>
      <c r="E138" s="19"/>
      <c r="F138" s="19"/>
      <c r="H138" s="3"/>
      <c r="I138" s="3"/>
      <c r="J138" s="22"/>
      <c r="M138" s="19"/>
      <c r="N138" s="19"/>
      <c r="R138" s="13"/>
      <c r="V138" s="13"/>
      <c r="AC138" s="13"/>
      <c r="AE138" s="13"/>
      <c r="AF138" s="13"/>
      <c r="AG138" s="13"/>
      <c r="AH138" s="13"/>
      <c r="AK138"/>
    </row>
    <row r="139" spans="4:37" x14ac:dyDescent="0.3">
      <c r="D139" s="19"/>
      <c r="E139" s="23"/>
      <c r="F139" s="19"/>
      <c r="H139" s="3"/>
      <c r="I139" s="3"/>
      <c r="J139" s="22"/>
      <c r="M139" s="19"/>
      <c r="N139" s="19"/>
      <c r="R139" s="13"/>
      <c r="V139" s="13"/>
      <c r="AC139" s="13"/>
      <c r="AE139" s="13"/>
      <c r="AF139" s="13"/>
      <c r="AG139" s="13"/>
      <c r="AH139" s="13"/>
      <c r="AK139"/>
    </row>
    <row r="140" spans="4:37" x14ac:dyDescent="0.3">
      <c r="D140" s="19"/>
      <c r="E140" s="19"/>
      <c r="F140" s="19"/>
      <c r="H140" s="3"/>
      <c r="I140" s="3"/>
      <c r="J140" s="22"/>
      <c r="M140" s="19"/>
      <c r="N140" s="19"/>
      <c r="R140" s="13"/>
      <c r="V140" s="13"/>
      <c r="AC140" s="13"/>
      <c r="AE140" s="13"/>
      <c r="AF140" s="13"/>
      <c r="AG140" s="13"/>
      <c r="AH140" s="13"/>
      <c r="AK140"/>
    </row>
    <row r="141" spans="4:37" x14ac:dyDescent="0.3">
      <c r="D141" s="19"/>
      <c r="E141" s="19"/>
      <c r="F141" s="19"/>
      <c r="H141" s="3"/>
      <c r="I141" s="3"/>
      <c r="J141" s="22"/>
      <c r="M141" s="19"/>
      <c r="N141" s="19"/>
      <c r="R141" s="13"/>
      <c r="V141" s="13"/>
      <c r="AC141" s="13"/>
      <c r="AE141" s="13"/>
      <c r="AF141" s="13"/>
      <c r="AG141" s="13"/>
      <c r="AH141" s="13"/>
      <c r="AK141"/>
    </row>
    <row r="142" spans="4:37" x14ac:dyDescent="0.3">
      <c r="D142" s="19"/>
      <c r="E142" s="19"/>
      <c r="F142" s="19"/>
      <c r="H142" s="3"/>
      <c r="I142" s="3"/>
      <c r="J142" s="22"/>
      <c r="M142" s="19"/>
      <c r="N142" s="19"/>
      <c r="R142" s="13"/>
      <c r="V142" s="13"/>
      <c r="AC142" s="13"/>
      <c r="AE142" s="13"/>
      <c r="AF142" s="13"/>
      <c r="AG142" s="13"/>
      <c r="AH142" s="13"/>
      <c r="AK142"/>
    </row>
    <row r="143" spans="4:37" x14ac:dyDescent="0.3">
      <c r="D143" s="19"/>
      <c r="E143" s="19"/>
      <c r="F143" s="19"/>
      <c r="H143" s="3"/>
      <c r="I143" s="3"/>
      <c r="J143" s="22"/>
      <c r="M143" s="19"/>
      <c r="N143" s="19"/>
      <c r="R143" s="13"/>
      <c r="V143" s="13"/>
      <c r="AC143" s="13"/>
      <c r="AE143" s="13"/>
      <c r="AF143" s="13"/>
      <c r="AG143" s="13"/>
      <c r="AH143" s="13"/>
      <c r="AK143"/>
    </row>
    <row r="144" spans="4:37" x14ac:dyDescent="0.3">
      <c r="D144" s="19"/>
      <c r="E144" s="19"/>
      <c r="F144" s="19"/>
      <c r="H144" s="3"/>
      <c r="I144" s="3"/>
      <c r="J144" s="22"/>
      <c r="M144" s="19"/>
      <c r="N144" s="19"/>
      <c r="R144" s="13"/>
      <c r="V144" s="13"/>
      <c r="AC144" s="13"/>
      <c r="AE144" s="13"/>
      <c r="AF144" s="13"/>
      <c r="AG144" s="13"/>
      <c r="AH144" s="13"/>
      <c r="AK144"/>
    </row>
    <row r="145" spans="4:37" x14ac:dyDescent="0.3">
      <c r="D145" s="19"/>
      <c r="E145" s="23"/>
      <c r="F145" s="19"/>
      <c r="H145" s="3"/>
      <c r="I145" s="3"/>
      <c r="J145" s="22"/>
      <c r="M145" s="19"/>
      <c r="N145" s="19"/>
      <c r="R145" s="13"/>
      <c r="V145" s="13"/>
      <c r="AC145" s="13"/>
      <c r="AE145" s="13"/>
      <c r="AF145" s="13"/>
      <c r="AG145" s="13"/>
      <c r="AH145" s="13"/>
      <c r="AK145"/>
    </row>
    <row r="146" spans="4:37" x14ac:dyDescent="0.3">
      <c r="D146" s="19"/>
      <c r="E146" s="19"/>
      <c r="F146" s="19"/>
      <c r="H146" s="3"/>
      <c r="I146" s="3"/>
      <c r="J146" s="22"/>
      <c r="M146" s="19"/>
      <c r="N146" s="19"/>
      <c r="R146" s="13"/>
      <c r="V146" s="13"/>
      <c r="AC146" s="13"/>
      <c r="AE146" s="13"/>
      <c r="AF146" s="13"/>
      <c r="AG146" s="13"/>
      <c r="AH146" s="13"/>
      <c r="AK146"/>
    </row>
    <row r="147" spans="4:37" x14ac:dyDescent="0.3">
      <c r="D147" s="19"/>
      <c r="E147" s="19"/>
      <c r="F147" s="19"/>
      <c r="H147" s="3"/>
      <c r="I147" s="3"/>
      <c r="J147" s="22"/>
      <c r="M147" s="19"/>
      <c r="N147" s="19"/>
      <c r="R147" s="13"/>
      <c r="V147" s="13"/>
      <c r="AC147" s="13"/>
      <c r="AE147" s="13"/>
      <c r="AF147" s="13"/>
      <c r="AG147" s="13"/>
      <c r="AH147" s="13"/>
      <c r="AK147"/>
    </row>
    <row r="148" spans="4:37" x14ac:dyDescent="0.3">
      <c r="D148" s="19"/>
      <c r="E148" s="19"/>
      <c r="F148" s="19"/>
      <c r="H148" s="3"/>
      <c r="I148" s="3"/>
      <c r="J148" s="22"/>
      <c r="M148" s="19"/>
      <c r="N148" s="19"/>
      <c r="R148" s="13"/>
      <c r="V148" s="13"/>
      <c r="AC148" s="13"/>
      <c r="AE148" s="13"/>
      <c r="AF148" s="13"/>
      <c r="AG148" s="13"/>
      <c r="AH148" s="13"/>
      <c r="AK148"/>
    </row>
    <row r="149" spans="4:37" x14ac:dyDescent="0.3">
      <c r="D149" s="19"/>
      <c r="E149" s="19"/>
      <c r="F149" s="19"/>
      <c r="H149" s="3"/>
      <c r="I149" s="3"/>
      <c r="J149" s="22"/>
      <c r="M149" s="19"/>
      <c r="N149" s="19"/>
      <c r="R149" s="13"/>
      <c r="V149" s="13"/>
      <c r="AC149" s="13"/>
      <c r="AE149" s="13"/>
      <c r="AF149" s="13"/>
      <c r="AG149" s="13"/>
      <c r="AH149" s="13"/>
      <c r="AK149"/>
    </row>
    <row r="150" spans="4:37" x14ac:dyDescent="0.3">
      <c r="D150" s="19"/>
      <c r="E150" s="19"/>
      <c r="F150" s="19"/>
      <c r="H150" s="3"/>
      <c r="I150" s="3"/>
      <c r="J150" s="22"/>
      <c r="M150" s="19"/>
      <c r="N150" s="19"/>
      <c r="R150" s="13"/>
      <c r="V150" s="13"/>
      <c r="AC150" s="13"/>
      <c r="AE150" s="13"/>
      <c r="AF150" s="13"/>
      <c r="AG150" s="13"/>
      <c r="AH150" s="13"/>
      <c r="AK150"/>
    </row>
    <row r="151" spans="4:37" x14ac:dyDescent="0.3">
      <c r="D151" s="19"/>
      <c r="E151" s="19"/>
      <c r="F151" s="19"/>
      <c r="H151" s="3"/>
      <c r="I151" s="3"/>
      <c r="J151" s="22"/>
      <c r="M151" s="19"/>
      <c r="N151" s="19"/>
      <c r="R151" s="13"/>
      <c r="V151" s="13"/>
      <c r="AC151" s="13"/>
      <c r="AE151" s="13"/>
      <c r="AF151" s="13"/>
      <c r="AG151" s="13"/>
      <c r="AH151" s="13"/>
      <c r="AK151"/>
    </row>
    <row r="152" spans="4:37" x14ac:dyDescent="0.3">
      <c r="D152" s="19"/>
      <c r="E152" s="19"/>
      <c r="F152" s="19"/>
      <c r="H152" s="3"/>
      <c r="I152" s="3"/>
      <c r="J152" s="22"/>
      <c r="M152" s="19"/>
      <c r="N152" s="19"/>
      <c r="R152" s="13"/>
      <c r="V152" s="13"/>
      <c r="AC152" s="13"/>
      <c r="AE152" s="13"/>
      <c r="AF152" s="13"/>
      <c r="AG152" s="13"/>
      <c r="AH152" s="13"/>
      <c r="AK152"/>
    </row>
    <row r="153" spans="4:37" x14ac:dyDescent="0.3">
      <c r="D153" s="19"/>
      <c r="E153" s="19"/>
      <c r="F153" s="19"/>
      <c r="H153" s="3"/>
      <c r="I153" s="3"/>
      <c r="J153" s="22"/>
      <c r="M153" s="19"/>
      <c r="N153" s="19"/>
      <c r="R153" s="13"/>
      <c r="V153" s="13"/>
      <c r="AC153" s="13"/>
      <c r="AE153" s="13"/>
      <c r="AF153" s="13"/>
      <c r="AG153" s="13"/>
      <c r="AH153" s="13"/>
      <c r="AK153"/>
    </row>
    <row r="154" spans="4:37" x14ac:dyDescent="0.3">
      <c r="D154" s="19"/>
      <c r="E154" s="19"/>
      <c r="F154" s="19"/>
      <c r="H154" s="3"/>
      <c r="I154" s="3"/>
      <c r="J154" s="22"/>
      <c r="M154" s="19"/>
      <c r="N154" s="19"/>
      <c r="R154" s="13"/>
      <c r="V154" s="13"/>
      <c r="AC154" s="13"/>
      <c r="AE154" s="13"/>
      <c r="AF154" s="13"/>
      <c r="AG154" s="13"/>
      <c r="AH154" s="13"/>
      <c r="AK154"/>
    </row>
    <row r="155" spans="4:37" x14ac:dyDescent="0.3">
      <c r="D155" s="19"/>
      <c r="E155" s="19"/>
      <c r="F155" s="19"/>
      <c r="H155" s="3"/>
      <c r="I155" s="3"/>
      <c r="J155" s="22"/>
      <c r="M155" s="19"/>
      <c r="N155" s="19"/>
      <c r="R155" s="13"/>
      <c r="V155" s="13"/>
      <c r="AC155" s="13"/>
      <c r="AE155" s="13"/>
      <c r="AF155" s="13"/>
      <c r="AG155" s="13"/>
      <c r="AH155" s="13"/>
      <c r="AK155"/>
    </row>
    <row r="156" spans="4:37" x14ac:dyDescent="0.3">
      <c r="D156" s="19"/>
      <c r="E156" s="19"/>
      <c r="F156" s="19"/>
      <c r="H156" s="3"/>
      <c r="I156" s="3"/>
      <c r="J156" s="22"/>
      <c r="M156" s="19"/>
      <c r="N156" s="19"/>
      <c r="R156" s="13"/>
      <c r="V156" s="13"/>
      <c r="AC156" s="13"/>
      <c r="AE156" s="13"/>
      <c r="AF156" s="13"/>
      <c r="AG156" s="13"/>
      <c r="AH156" s="13"/>
      <c r="AK156"/>
    </row>
    <row r="157" spans="4:37" x14ac:dyDescent="0.3">
      <c r="D157" s="19"/>
      <c r="E157" s="19"/>
      <c r="F157" s="19"/>
      <c r="H157" s="3"/>
      <c r="I157" s="3"/>
      <c r="J157" s="22"/>
      <c r="M157" s="19"/>
      <c r="N157" s="19"/>
      <c r="R157" s="13"/>
      <c r="V157" s="13"/>
      <c r="AC157" s="13"/>
      <c r="AE157" s="13"/>
      <c r="AF157" s="13"/>
      <c r="AG157" s="13"/>
      <c r="AH157" s="13"/>
      <c r="AK157"/>
    </row>
    <row r="158" spans="4:37" x14ac:dyDescent="0.3">
      <c r="D158" s="19"/>
      <c r="E158" s="19"/>
      <c r="F158" s="19"/>
      <c r="H158" s="3"/>
      <c r="I158" s="3"/>
      <c r="J158" s="22"/>
      <c r="M158" s="19"/>
      <c r="N158" s="19"/>
      <c r="R158" s="13"/>
      <c r="V158" s="13"/>
      <c r="AC158" s="13"/>
      <c r="AE158" s="13"/>
      <c r="AF158" s="13"/>
      <c r="AG158" s="13"/>
      <c r="AH158" s="13"/>
      <c r="AK158"/>
    </row>
    <row r="159" spans="4:37" x14ac:dyDescent="0.3">
      <c r="D159" s="19"/>
      <c r="E159" s="19"/>
      <c r="F159" s="19"/>
      <c r="H159" s="3"/>
      <c r="I159" s="3"/>
      <c r="J159" s="22"/>
      <c r="M159" s="19"/>
      <c r="N159" s="19"/>
      <c r="R159" s="13"/>
      <c r="V159" s="13"/>
      <c r="AC159" s="13"/>
      <c r="AE159" s="13"/>
      <c r="AF159" s="13"/>
      <c r="AG159" s="13"/>
      <c r="AH159" s="13"/>
      <c r="AK159"/>
    </row>
    <row r="160" spans="4:37" x14ac:dyDescent="0.3">
      <c r="D160" s="19"/>
      <c r="E160" s="19"/>
      <c r="F160" s="19"/>
      <c r="H160" s="3"/>
      <c r="I160" s="3"/>
      <c r="J160" s="22"/>
      <c r="M160" s="19"/>
      <c r="N160" s="19"/>
      <c r="R160" s="13"/>
      <c r="V160" s="13"/>
      <c r="AC160" s="13"/>
      <c r="AE160" s="13"/>
      <c r="AF160" s="13"/>
      <c r="AG160" s="13"/>
      <c r="AH160" s="13"/>
      <c r="AK160"/>
    </row>
    <row r="161" spans="4:37" x14ac:dyDescent="0.3">
      <c r="D161" s="19"/>
      <c r="E161" s="19"/>
      <c r="F161" s="19"/>
      <c r="H161" s="3"/>
      <c r="I161" s="3"/>
      <c r="J161" s="22"/>
      <c r="M161" s="19"/>
      <c r="N161" s="19"/>
      <c r="R161" s="13"/>
      <c r="V161" s="13"/>
      <c r="AC161" s="13"/>
      <c r="AE161" s="13"/>
      <c r="AF161" s="13"/>
      <c r="AG161" s="13"/>
      <c r="AH161" s="13"/>
      <c r="AK161"/>
    </row>
    <row r="162" spans="4:37" x14ac:dyDescent="0.3">
      <c r="D162" s="19"/>
      <c r="E162" s="19"/>
      <c r="F162" s="19"/>
      <c r="H162" s="3"/>
      <c r="I162" s="3"/>
      <c r="J162" s="22"/>
      <c r="M162" s="19"/>
      <c r="N162" s="19"/>
      <c r="R162" s="13"/>
      <c r="V162" s="13"/>
      <c r="AC162" s="13"/>
      <c r="AE162" s="13"/>
      <c r="AF162" s="13"/>
      <c r="AG162" s="13"/>
      <c r="AH162" s="13"/>
      <c r="AK162"/>
    </row>
    <row r="163" spans="4:37" x14ac:dyDescent="0.3">
      <c r="D163" s="19"/>
      <c r="E163" s="19"/>
      <c r="F163" s="19"/>
      <c r="H163" s="3"/>
      <c r="I163" s="3"/>
      <c r="J163" s="22"/>
      <c r="M163" s="19"/>
      <c r="N163" s="19"/>
      <c r="R163" s="13"/>
      <c r="V163" s="13"/>
      <c r="AC163" s="13"/>
      <c r="AE163" s="13"/>
      <c r="AF163" s="13"/>
      <c r="AG163" s="13"/>
      <c r="AH163" s="13"/>
      <c r="AK163"/>
    </row>
    <row r="164" spans="4:37" x14ac:dyDescent="0.3">
      <c r="D164" s="19"/>
      <c r="E164" s="19"/>
      <c r="F164" s="19"/>
      <c r="H164" s="3"/>
      <c r="I164" s="3"/>
      <c r="J164" s="22"/>
      <c r="M164" s="19"/>
      <c r="N164" s="19"/>
      <c r="R164" s="13"/>
      <c r="V164" s="13"/>
      <c r="AC164" s="13"/>
      <c r="AE164" s="13"/>
      <c r="AF164" s="13"/>
      <c r="AG164" s="13"/>
      <c r="AH164" s="13"/>
      <c r="AK164"/>
    </row>
    <row r="165" spans="4:37" x14ac:dyDescent="0.3">
      <c r="D165" s="19"/>
      <c r="E165" s="19"/>
      <c r="F165" s="19"/>
      <c r="H165" s="3"/>
      <c r="I165" s="3"/>
      <c r="J165" s="22"/>
      <c r="M165" s="19"/>
      <c r="N165" s="19"/>
      <c r="R165" s="13"/>
      <c r="V165" s="13"/>
      <c r="AC165" s="13"/>
      <c r="AE165" s="13"/>
      <c r="AF165" s="13"/>
      <c r="AG165" s="13"/>
      <c r="AH165" s="13"/>
      <c r="AK165"/>
    </row>
    <row r="166" spans="4:37" x14ac:dyDescent="0.3">
      <c r="D166" s="19"/>
      <c r="E166" s="19"/>
      <c r="F166" s="19"/>
      <c r="H166" s="3"/>
      <c r="I166" s="3"/>
      <c r="J166" s="22"/>
      <c r="M166" s="19"/>
      <c r="N166" s="19"/>
      <c r="R166" s="13"/>
      <c r="V166" s="13"/>
      <c r="AC166" s="13"/>
      <c r="AE166" s="13"/>
      <c r="AF166" s="13"/>
      <c r="AG166" s="13"/>
      <c r="AH166" s="13"/>
      <c r="AK166"/>
    </row>
    <row r="167" spans="4:37" x14ac:dyDescent="0.3">
      <c r="D167" s="19"/>
      <c r="E167" s="19"/>
      <c r="F167" s="19"/>
      <c r="H167" s="3"/>
      <c r="I167" s="3"/>
      <c r="J167" s="22"/>
      <c r="M167" s="19"/>
      <c r="N167" s="19"/>
      <c r="R167" s="13"/>
      <c r="V167" s="13"/>
      <c r="AC167" s="13"/>
      <c r="AE167" s="13"/>
      <c r="AF167" s="13"/>
      <c r="AG167" s="13"/>
      <c r="AH167" s="13"/>
      <c r="AK167"/>
    </row>
    <row r="168" spans="4:37" x14ac:dyDescent="0.3">
      <c r="D168" s="19"/>
      <c r="E168" s="19"/>
      <c r="F168" s="19"/>
      <c r="H168" s="3"/>
      <c r="I168" s="3"/>
      <c r="J168" s="22"/>
      <c r="M168" s="19"/>
      <c r="N168" s="19"/>
      <c r="R168" s="13"/>
      <c r="V168" s="13"/>
      <c r="AC168" s="13"/>
      <c r="AE168" s="13"/>
      <c r="AF168" s="13"/>
      <c r="AG168" s="13"/>
      <c r="AH168" s="13"/>
      <c r="AK168"/>
    </row>
    <row r="169" spans="4:37" x14ac:dyDescent="0.3">
      <c r="D169" s="19"/>
      <c r="E169" s="19"/>
      <c r="F169" s="19"/>
      <c r="H169" s="3"/>
      <c r="I169" s="3"/>
      <c r="J169" s="22"/>
      <c r="M169" s="19"/>
      <c r="N169" s="19"/>
      <c r="R169" s="13"/>
      <c r="V169" s="13"/>
      <c r="AC169" s="13"/>
      <c r="AE169" s="13"/>
      <c r="AF169" s="13"/>
      <c r="AG169" s="13"/>
      <c r="AH169" s="13"/>
      <c r="AK169"/>
    </row>
    <row r="170" spans="4:37" x14ac:dyDescent="0.3">
      <c r="D170" s="19"/>
      <c r="E170" s="19"/>
      <c r="F170" s="19"/>
      <c r="H170" s="3"/>
      <c r="I170" s="3"/>
      <c r="J170" s="22"/>
      <c r="M170" s="19"/>
      <c r="N170" s="19"/>
      <c r="R170" s="13"/>
      <c r="V170" s="13"/>
      <c r="AC170" s="13"/>
      <c r="AE170" s="13"/>
      <c r="AF170" s="13"/>
      <c r="AG170" s="13"/>
      <c r="AH170" s="13"/>
      <c r="AK170"/>
    </row>
    <row r="171" spans="4:37" x14ac:dyDescent="0.3">
      <c r="D171" s="19"/>
      <c r="E171" s="19"/>
      <c r="F171" s="19"/>
      <c r="H171" s="3"/>
      <c r="I171" s="3"/>
      <c r="J171" s="22"/>
      <c r="M171" s="19"/>
      <c r="N171" s="19"/>
      <c r="R171" s="13"/>
      <c r="V171" s="13"/>
      <c r="AC171" s="13"/>
      <c r="AE171" s="13"/>
      <c r="AF171" s="13"/>
      <c r="AG171" s="13"/>
      <c r="AH171" s="13"/>
      <c r="AK171"/>
    </row>
    <row r="172" spans="4:37" x14ac:dyDescent="0.3">
      <c r="D172" s="19"/>
      <c r="E172" s="19"/>
      <c r="F172" s="19"/>
      <c r="H172" s="3"/>
      <c r="I172" s="3"/>
      <c r="J172" s="22"/>
      <c r="M172" s="19"/>
      <c r="N172" s="19"/>
      <c r="R172" s="13"/>
      <c r="V172" s="13"/>
      <c r="AC172" s="13"/>
      <c r="AE172" s="13"/>
      <c r="AF172" s="13"/>
      <c r="AG172" s="13"/>
      <c r="AH172" s="13"/>
      <c r="AK172"/>
    </row>
    <row r="173" spans="4:37" x14ac:dyDescent="0.3">
      <c r="D173" s="19"/>
      <c r="E173" s="23"/>
      <c r="F173" s="19"/>
      <c r="H173" s="3"/>
      <c r="I173" s="3"/>
      <c r="J173" s="22"/>
      <c r="M173" s="19"/>
      <c r="N173" s="19"/>
      <c r="R173" s="13"/>
      <c r="V173" s="13"/>
      <c r="AC173" s="13"/>
      <c r="AE173" s="13"/>
      <c r="AF173" s="13"/>
      <c r="AG173" s="13"/>
      <c r="AH173" s="13"/>
      <c r="AK173"/>
    </row>
    <row r="174" spans="4:37" x14ac:dyDescent="0.3">
      <c r="D174" s="19"/>
      <c r="E174" s="19"/>
      <c r="F174" s="19"/>
      <c r="H174" s="3"/>
      <c r="I174" s="3"/>
      <c r="J174" s="22"/>
      <c r="M174" s="19"/>
      <c r="N174" s="19"/>
      <c r="R174" s="13"/>
      <c r="V174" s="13"/>
      <c r="AC174" s="13"/>
      <c r="AE174" s="13"/>
      <c r="AF174" s="13"/>
      <c r="AG174" s="13"/>
      <c r="AH174" s="13"/>
      <c r="AK174"/>
    </row>
    <row r="175" spans="4:37" x14ac:dyDescent="0.3">
      <c r="D175" s="19"/>
      <c r="E175" s="23"/>
      <c r="F175" s="19"/>
      <c r="H175" s="3"/>
      <c r="I175" s="3"/>
      <c r="J175" s="22"/>
      <c r="M175" s="19"/>
      <c r="N175" s="19"/>
      <c r="R175" s="13"/>
      <c r="V175" s="13"/>
      <c r="AC175" s="13"/>
      <c r="AE175" s="13"/>
      <c r="AF175" s="13"/>
      <c r="AG175" s="13"/>
      <c r="AH175" s="13"/>
      <c r="AK175"/>
    </row>
    <row r="176" spans="4:37" x14ac:dyDescent="0.3">
      <c r="D176" s="19"/>
      <c r="E176" s="19"/>
      <c r="F176" s="19"/>
      <c r="H176" s="3"/>
      <c r="I176" s="3"/>
      <c r="J176" s="22"/>
      <c r="M176" s="19"/>
      <c r="N176" s="19"/>
      <c r="R176" s="13"/>
      <c r="V176" s="13"/>
      <c r="AC176" s="13"/>
      <c r="AE176" s="13"/>
      <c r="AF176" s="13"/>
      <c r="AG176" s="13"/>
      <c r="AH176" s="13"/>
      <c r="AK176"/>
    </row>
    <row r="177" spans="4:37" x14ac:dyDescent="0.3">
      <c r="D177" s="19"/>
      <c r="E177" s="19"/>
      <c r="F177" s="19"/>
      <c r="H177" s="3"/>
      <c r="I177" s="3"/>
      <c r="J177" s="22"/>
      <c r="M177" s="19"/>
      <c r="N177" s="19"/>
      <c r="R177" s="13"/>
      <c r="V177" s="13"/>
      <c r="AC177" s="13"/>
      <c r="AE177" s="13"/>
      <c r="AF177" s="13"/>
      <c r="AG177" s="13"/>
      <c r="AH177" s="13"/>
      <c r="AK177"/>
    </row>
    <row r="178" spans="4:37" x14ac:dyDescent="0.3">
      <c r="D178" s="19"/>
      <c r="E178" s="19"/>
      <c r="F178" s="19"/>
      <c r="H178" s="3"/>
      <c r="I178" s="3"/>
      <c r="J178" s="22"/>
      <c r="M178" s="19"/>
      <c r="N178" s="19"/>
      <c r="R178" s="13"/>
      <c r="V178" s="13"/>
      <c r="AC178" s="13"/>
      <c r="AE178" s="13"/>
      <c r="AF178" s="13"/>
      <c r="AG178" s="13"/>
      <c r="AH178" s="13"/>
      <c r="AK178"/>
    </row>
    <row r="179" spans="4:37" x14ac:dyDescent="0.3">
      <c r="D179" s="19"/>
      <c r="E179" s="19"/>
      <c r="F179" s="19"/>
      <c r="H179" s="3"/>
      <c r="I179" s="3"/>
      <c r="J179" s="22"/>
      <c r="M179" s="19"/>
      <c r="N179" s="19"/>
      <c r="R179" s="13"/>
      <c r="V179" s="13"/>
      <c r="AC179" s="13"/>
      <c r="AE179" s="13"/>
      <c r="AF179" s="13"/>
      <c r="AG179" s="13"/>
      <c r="AH179" s="13"/>
      <c r="AK179"/>
    </row>
    <row r="180" spans="4:37" x14ac:dyDescent="0.3">
      <c r="D180" s="19"/>
      <c r="E180" s="19"/>
      <c r="F180" s="19"/>
      <c r="H180" s="3"/>
      <c r="I180" s="3"/>
      <c r="J180" s="22"/>
      <c r="M180" s="19"/>
      <c r="N180" s="19"/>
      <c r="R180" s="13"/>
      <c r="V180" s="13"/>
      <c r="AC180" s="13"/>
      <c r="AE180" s="13"/>
      <c r="AF180" s="13"/>
      <c r="AG180" s="13"/>
      <c r="AH180" s="13"/>
      <c r="AK180"/>
    </row>
    <row r="181" spans="4:37" x14ac:dyDescent="0.3">
      <c r="D181" s="19"/>
      <c r="E181" s="19"/>
      <c r="F181" s="19"/>
      <c r="H181" s="3"/>
      <c r="I181" s="3"/>
      <c r="J181" s="22"/>
      <c r="M181" s="19"/>
      <c r="N181" s="19"/>
      <c r="R181" s="13"/>
      <c r="V181" s="13"/>
      <c r="AC181" s="13"/>
      <c r="AE181" s="13"/>
      <c r="AF181" s="13"/>
      <c r="AG181" s="13"/>
      <c r="AH181" s="13"/>
      <c r="AK181"/>
    </row>
    <row r="182" spans="4:37" x14ac:dyDescent="0.3">
      <c r="D182" s="19"/>
      <c r="E182" s="19"/>
      <c r="F182" s="19"/>
      <c r="H182" s="3"/>
      <c r="I182" s="3"/>
      <c r="J182" s="22"/>
      <c r="M182" s="19"/>
      <c r="N182" s="19"/>
      <c r="R182" s="13"/>
      <c r="V182" s="13"/>
      <c r="AC182" s="13"/>
      <c r="AE182" s="13"/>
      <c r="AF182" s="13"/>
      <c r="AG182" s="13"/>
      <c r="AH182" s="13"/>
      <c r="AK182"/>
    </row>
    <row r="183" spans="4:37" x14ac:dyDescent="0.3">
      <c r="D183" s="19"/>
      <c r="E183" s="19"/>
      <c r="F183" s="19"/>
      <c r="H183" s="3"/>
      <c r="I183" s="3"/>
      <c r="J183" s="22"/>
      <c r="M183" s="19"/>
      <c r="N183" s="19"/>
      <c r="R183" s="13"/>
      <c r="V183" s="13"/>
      <c r="AC183" s="13"/>
      <c r="AE183" s="13"/>
      <c r="AF183" s="13"/>
      <c r="AG183" s="13"/>
      <c r="AH183" s="13"/>
      <c r="AK183"/>
    </row>
    <row r="184" spans="4:37" x14ac:dyDescent="0.3">
      <c r="D184" s="19"/>
      <c r="E184" s="19"/>
      <c r="F184" s="19"/>
      <c r="H184" s="3"/>
      <c r="I184" s="3"/>
      <c r="J184" s="22"/>
      <c r="M184" s="19"/>
      <c r="N184" s="19"/>
      <c r="R184" s="13"/>
      <c r="V184" s="13"/>
      <c r="AC184" s="13"/>
      <c r="AE184" s="13"/>
      <c r="AF184" s="13"/>
      <c r="AG184" s="13"/>
      <c r="AH184" s="13"/>
      <c r="AK184"/>
    </row>
    <row r="185" spans="4:37" x14ac:dyDescent="0.3">
      <c r="D185" s="19"/>
      <c r="E185" s="19"/>
      <c r="F185" s="19"/>
      <c r="H185" s="3"/>
      <c r="I185" s="3"/>
      <c r="J185" s="22"/>
      <c r="M185" s="19"/>
      <c r="N185" s="19"/>
      <c r="R185" s="13"/>
      <c r="V185" s="13"/>
      <c r="AC185" s="13"/>
      <c r="AE185" s="13"/>
      <c r="AF185" s="13"/>
      <c r="AG185" s="13"/>
      <c r="AH185" s="13"/>
      <c r="AK185"/>
    </row>
    <row r="186" spans="4:37" x14ac:dyDescent="0.3">
      <c r="D186" s="19"/>
      <c r="E186" s="19"/>
      <c r="F186" s="19"/>
      <c r="H186" s="3"/>
      <c r="I186" s="3"/>
      <c r="J186" s="22"/>
      <c r="M186" s="19"/>
      <c r="N186" s="19"/>
      <c r="R186" s="13"/>
      <c r="V186" s="13"/>
      <c r="AC186" s="13"/>
      <c r="AE186" s="13"/>
      <c r="AF186" s="13"/>
      <c r="AG186" s="13"/>
      <c r="AH186" s="13"/>
      <c r="AK186"/>
    </row>
    <row r="187" spans="4:37" x14ac:dyDescent="0.3">
      <c r="D187" s="19"/>
      <c r="E187" s="19"/>
      <c r="F187" s="19"/>
      <c r="H187" s="3"/>
      <c r="I187" s="3"/>
      <c r="J187" s="22"/>
      <c r="M187" s="19"/>
      <c r="N187" s="19"/>
      <c r="R187" s="13"/>
      <c r="V187" s="13"/>
      <c r="AC187" s="13"/>
      <c r="AE187" s="13"/>
      <c r="AF187" s="13"/>
      <c r="AG187" s="13"/>
      <c r="AH187" s="13"/>
      <c r="AK187"/>
    </row>
    <row r="188" spans="4:37" x14ac:dyDescent="0.3">
      <c r="D188" s="19"/>
      <c r="E188" s="19"/>
      <c r="F188" s="19"/>
      <c r="H188" s="3"/>
      <c r="I188" s="3"/>
      <c r="J188" s="22"/>
      <c r="M188" s="19"/>
      <c r="N188" s="19"/>
      <c r="R188" s="13"/>
      <c r="V188" s="13"/>
      <c r="AC188" s="13"/>
      <c r="AE188" s="13"/>
      <c r="AF188" s="13"/>
      <c r="AG188" s="13"/>
      <c r="AH188" s="13"/>
      <c r="AK188"/>
    </row>
    <row r="189" spans="4:37" x14ac:dyDescent="0.3">
      <c r="D189" s="19"/>
      <c r="E189" s="19"/>
      <c r="F189" s="19"/>
      <c r="H189" s="3"/>
      <c r="I189" s="3"/>
      <c r="J189" s="22"/>
      <c r="M189" s="19"/>
      <c r="N189" s="19"/>
      <c r="R189" s="13"/>
      <c r="V189" s="13"/>
      <c r="AC189" s="13"/>
      <c r="AE189" s="13"/>
      <c r="AF189" s="13"/>
      <c r="AG189" s="13"/>
      <c r="AH189" s="13"/>
      <c r="AK189"/>
    </row>
    <row r="190" spans="4:37" x14ac:dyDescent="0.3">
      <c r="D190" s="19"/>
      <c r="E190" s="19"/>
      <c r="F190" s="19"/>
      <c r="H190" s="3"/>
      <c r="I190" s="3"/>
      <c r="J190" s="22"/>
      <c r="M190" s="19"/>
      <c r="N190" s="19"/>
      <c r="R190" s="13"/>
      <c r="V190" s="13"/>
      <c r="AC190" s="13"/>
      <c r="AE190" s="13"/>
      <c r="AF190" s="13"/>
      <c r="AG190" s="13"/>
      <c r="AH190" s="13"/>
      <c r="AK190"/>
    </row>
    <row r="191" spans="4:37" x14ac:dyDescent="0.3">
      <c r="D191" s="19"/>
      <c r="E191" s="19"/>
      <c r="F191" s="19"/>
      <c r="H191" s="3"/>
      <c r="I191" s="3"/>
      <c r="J191" s="22"/>
      <c r="M191" s="19"/>
      <c r="N191" s="19"/>
      <c r="R191" s="13"/>
      <c r="V191" s="13"/>
      <c r="AC191" s="13"/>
      <c r="AE191" s="13"/>
      <c r="AF191" s="13"/>
      <c r="AG191" s="13"/>
      <c r="AH191" s="13"/>
      <c r="AK191"/>
    </row>
    <row r="192" spans="4:37" x14ac:dyDescent="0.3">
      <c r="D192" s="19"/>
      <c r="E192" s="19"/>
      <c r="F192" s="19"/>
      <c r="H192" s="3"/>
      <c r="I192" s="3"/>
      <c r="J192" s="22"/>
      <c r="M192" s="19"/>
      <c r="N192" s="19"/>
      <c r="R192" s="13"/>
      <c r="V192" s="13"/>
      <c r="AC192" s="13"/>
      <c r="AE192" s="13"/>
      <c r="AF192" s="13"/>
      <c r="AG192" s="13"/>
      <c r="AH192" s="13"/>
      <c r="AK192"/>
    </row>
    <row r="193" spans="4:37" x14ac:dyDescent="0.3">
      <c r="D193" s="19"/>
      <c r="E193" s="19"/>
      <c r="F193" s="19"/>
      <c r="H193" s="3"/>
      <c r="I193" s="3"/>
      <c r="J193" s="22"/>
      <c r="M193" s="19"/>
      <c r="N193" s="19"/>
      <c r="R193" s="13"/>
      <c r="V193" s="13"/>
      <c r="AC193" s="13"/>
      <c r="AE193" s="13"/>
      <c r="AF193" s="13"/>
      <c r="AG193" s="13"/>
      <c r="AH193" s="13"/>
      <c r="AK193"/>
    </row>
    <row r="194" spans="4:37" x14ac:dyDescent="0.3">
      <c r="D194" s="19"/>
      <c r="E194" s="19"/>
      <c r="F194" s="19"/>
      <c r="H194" s="3"/>
      <c r="I194" s="3"/>
      <c r="J194" s="22"/>
      <c r="M194" s="19"/>
      <c r="N194" s="19"/>
      <c r="R194" s="13"/>
      <c r="V194" s="13"/>
      <c r="AC194" s="13"/>
      <c r="AE194" s="13"/>
      <c r="AF194" s="13"/>
      <c r="AG194" s="13"/>
      <c r="AH194" s="13"/>
      <c r="AK194"/>
    </row>
    <row r="195" spans="4:37" x14ac:dyDescent="0.3">
      <c r="D195" s="19"/>
      <c r="E195" s="19"/>
      <c r="F195" s="19"/>
      <c r="H195" s="3"/>
      <c r="I195" s="3"/>
      <c r="J195" s="22"/>
      <c r="M195" s="19"/>
      <c r="N195" s="19"/>
      <c r="R195" s="13"/>
      <c r="V195" s="13"/>
      <c r="AC195" s="13"/>
      <c r="AE195" s="13"/>
      <c r="AF195" s="13"/>
      <c r="AG195" s="13"/>
      <c r="AH195" s="13"/>
      <c r="AK195"/>
    </row>
    <row r="196" spans="4:37" x14ac:dyDescent="0.3">
      <c r="D196" s="19"/>
      <c r="E196" s="19"/>
      <c r="F196" s="19"/>
      <c r="H196" s="3"/>
      <c r="I196" s="3"/>
      <c r="J196" s="22"/>
      <c r="M196" s="19"/>
      <c r="N196" s="19"/>
      <c r="R196" s="13"/>
      <c r="V196" s="13"/>
      <c r="AC196" s="13"/>
      <c r="AE196" s="13"/>
      <c r="AF196" s="13"/>
      <c r="AG196" s="13"/>
      <c r="AH196" s="13"/>
      <c r="AK196"/>
    </row>
    <row r="197" spans="4:37" x14ac:dyDescent="0.3">
      <c r="D197" s="19"/>
      <c r="E197" s="19"/>
      <c r="F197" s="19"/>
      <c r="H197" s="3"/>
      <c r="I197" s="3"/>
      <c r="J197" s="22"/>
      <c r="M197" s="19"/>
      <c r="N197" s="19"/>
      <c r="R197" s="13"/>
      <c r="V197" s="13"/>
      <c r="AC197" s="13"/>
      <c r="AE197" s="13"/>
      <c r="AF197" s="13"/>
      <c r="AG197" s="13"/>
      <c r="AH197" s="13"/>
      <c r="AK197"/>
    </row>
    <row r="198" spans="4:37" x14ac:dyDescent="0.3">
      <c r="D198" s="19"/>
      <c r="E198" s="19"/>
      <c r="F198" s="19"/>
      <c r="H198" s="3"/>
      <c r="I198" s="3"/>
      <c r="J198" s="22"/>
      <c r="M198" s="19"/>
      <c r="N198" s="19"/>
      <c r="R198" s="13"/>
      <c r="V198" s="13"/>
      <c r="AC198" s="13"/>
      <c r="AE198" s="13"/>
      <c r="AF198" s="13"/>
      <c r="AG198" s="13"/>
      <c r="AH198" s="13"/>
      <c r="AK198"/>
    </row>
    <row r="199" spans="4:37" x14ac:dyDescent="0.3">
      <c r="D199" s="19"/>
      <c r="E199" s="19"/>
      <c r="F199" s="19"/>
      <c r="H199" s="3"/>
      <c r="I199" s="3"/>
      <c r="J199" s="22"/>
      <c r="M199" s="19"/>
      <c r="N199" s="19"/>
      <c r="R199" s="13"/>
      <c r="V199" s="13"/>
      <c r="AC199" s="13"/>
      <c r="AE199" s="13"/>
      <c r="AF199" s="13"/>
      <c r="AG199" s="13"/>
      <c r="AH199" s="13"/>
      <c r="AK199"/>
    </row>
    <row r="200" spans="4:37" x14ac:dyDescent="0.3">
      <c r="D200" s="19"/>
      <c r="E200" s="19"/>
      <c r="F200" s="19"/>
      <c r="H200" s="3"/>
      <c r="I200" s="3"/>
      <c r="J200" s="22"/>
      <c r="M200" s="19"/>
      <c r="N200" s="19"/>
      <c r="R200" s="13"/>
      <c r="V200" s="13"/>
      <c r="AC200" s="13"/>
      <c r="AE200" s="13"/>
      <c r="AF200" s="13"/>
      <c r="AG200" s="13"/>
      <c r="AH200" s="13"/>
      <c r="AK200"/>
    </row>
    <row r="201" spans="4:37" x14ac:dyDescent="0.3">
      <c r="D201" s="19"/>
      <c r="E201" s="19"/>
      <c r="F201" s="19"/>
      <c r="H201" s="3"/>
      <c r="I201" s="3"/>
      <c r="J201" s="22"/>
      <c r="M201" s="19"/>
      <c r="N201" s="19"/>
      <c r="R201" s="13"/>
      <c r="V201" s="13"/>
      <c r="AC201" s="13"/>
      <c r="AE201" s="13"/>
      <c r="AF201" s="13"/>
      <c r="AG201" s="13"/>
      <c r="AH201" s="13"/>
      <c r="AK201"/>
    </row>
    <row r="202" spans="4:37" x14ac:dyDescent="0.3">
      <c r="D202" s="19"/>
      <c r="E202" s="19"/>
      <c r="F202" s="19"/>
      <c r="H202" s="3"/>
      <c r="I202" s="3"/>
      <c r="J202" s="22"/>
      <c r="M202" s="19"/>
      <c r="N202" s="19"/>
      <c r="R202" s="13"/>
      <c r="V202" s="13"/>
      <c r="AC202" s="13"/>
      <c r="AE202" s="13"/>
      <c r="AF202" s="13"/>
      <c r="AG202" s="13"/>
      <c r="AH202" s="13"/>
      <c r="AK202"/>
    </row>
    <row r="203" spans="4:37" x14ac:dyDescent="0.3">
      <c r="D203" s="19"/>
      <c r="E203" s="19"/>
      <c r="F203" s="19"/>
      <c r="H203" s="3"/>
      <c r="I203" s="3"/>
      <c r="J203" s="22"/>
      <c r="M203" s="19"/>
      <c r="N203" s="19"/>
      <c r="R203" s="13"/>
      <c r="V203" s="13"/>
      <c r="AC203" s="13"/>
      <c r="AE203" s="13"/>
      <c r="AF203" s="13"/>
      <c r="AG203" s="13"/>
      <c r="AH203" s="13"/>
      <c r="AK203"/>
    </row>
    <row r="204" spans="4:37" x14ac:dyDescent="0.3">
      <c r="D204" s="19"/>
      <c r="E204" s="19"/>
      <c r="F204" s="19"/>
      <c r="H204" s="3"/>
      <c r="I204" s="3"/>
      <c r="J204" s="22"/>
      <c r="M204" s="19"/>
      <c r="N204" s="19"/>
      <c r="R204" s="13"/>
      <c r="V204" s="13"/>
      <c r="AC204" s="13"/>
      <c r="AE204" s="13"/>
      <c r="AF204" s="13"/>
      <c r="AG204" s="13"/>
      <c r="AH204" s="13"/>
      <c r="AK204"/>
    </row>
    <row r="205" spans="4:37" x14ac:dyDescent="0.3">
      <c r="D205" s="19"/>
      <c r="E205" s="19"/>
      <c r="F205" s="19"/>
      <c r="H205" s="3"/>
      <c r="I205" s="3"/>
      <c r="J205" s="22"/>
      <c r="M205" s="19"/>
      <c r="N205" s="19"/>
      <c r="R205" s="13"/>
      <c r="V205" s="13"/>
      <c r="AC205" s="13"/>
      <c r="AE205" s="13"/>
      <c r="AF205" s="13"/>
      <c r="AG205" s="13"/>
      <c r="AH205" s="13"/>
      <c r="AK205"/>
    </row>
    <row r="206" spans="4:37" x14ac:dyDescent="0.3">
      <c r="D206" s="19"/>
      <c r="E206" s="19"/>
      <c r="F206" s="19"/>
      <c r="H206" s="3"/>
      <c r="I206" s="3"/>
      <c r="J206" s="22"/>
      <c r="M206" s="19"/>
      <c r="N206" s="19"/>
      <c r="R206" s="13"/>
      <c r="V206" s="13"/>
      <c r="AC206" s="13"/>
      <c r="AE206" s="13"/>
      <c r="AF206" s="13"/>
      <c r="AG206" s="13"/>
      <c r="AH206" s="13"/>
      <c r="AK206"/>
    </row>
    <row r="207" spans="4:37" x14ac:dyDescent="0.3">
      <c r="D207" s="19"/>
      <c r="E207" s="19"/>
      <c r="F207" s="19"/>
      <c r="H207" s="3"/>
      <c r="I207" s="3"/>
      <c r="J207" s="22"/>
      <c r="M207" s="19"/>
      <c r="N207" s="19"/>
      <c r="R207" s="13"/>
      <c r="V207" s="13"/>
      <c r="AC207" s="13"/>
      <c r="AE207" s="13"/>
      <c r="AF207" s="13"/>
      <c r="AG207" s="13"/>
      <c r="AH207" s="13"/>
      <c r="AK207"/>
    </row>
    <row r="208" spans="4:37" x14ac:dyDescent="0.3">
      <c r="D208" s="19"/>
      <c r="E208" s="19"/>
      <c r="F208" s="19"/>
      <c r="H208" s="3"/>
      <c r="I208" s="3"/>
      <c r="J208" s="22"/>
      <c r="M208" s="19"/>
      <c r="N208" s="19"/>
      <c r="R208" s="13"/>
      <c r="V208" s="13"/>
      <c r="AC208" s="13"/>
      <c r="AE208" s="13"/>
      <c r="AF208" s="13"/>
      <c r="AG208" s="13"/>
      <c r="AH208" s="13"/>
      <c r="AK208"/>
    </row>
    <row r="209" spans="4:37" x14ac:dyDescent="0.3">
      <c r="D209" s="19"/>
      <c r="E209" s="19"/>
      <c r="F209" s="19"/>
      <c r="H209" s="3"/>
      <c r="I209" s="3"/>
      <c r="J209" s="22"/>
      <c r="M209" s="19"/>
      <c r="N209" s="19"/>
      <c r="R209" s="13"/>
      <c r="V209" s="13"/>
      <c r="AC209" s="13"/>
      <c r="AE209" s="13"/>
      <c r="AF209" s="13"/>
      <c r="AG209" s="13"/>
      <c r="AH209" s="13"/>
      <c r="AK209"/>
    </row>
    <row r="210" spans="4:37" x14ac:dyDescent="0.3">
      <c r="D210" s="19"/>
      <c r="E210" s="19"/>
      <c r="F210" s="19"/>
      <c r="H210" s="3"/>
      <c r="I210" s="3"/>
      <c r="J210" s="22"/>
      <c r="M210" s="19"/>
      <c r="N210" s="19"/>
      <c r="R210" s="13"/>
      <c r="V210" s="13"/>
      <c r="AC210" s="13"/>
      <c r="AE210" s="13"/>
      <c r="AF210" s="13"/>
      <c r="AG210" s="13"/>
      <c r="AH210" s="13"/>
      <c r="AK210"/>
    </row>
    <row r="211" spans="4:37" x14ac:dyDescent="0.3">
      <c r="D211" s="19"/>
      <c r="E211" s="19"/>
      <c r="F211" s="19"/>
      <c r="H211" s="3"/>
      <c r="I211" s="3"/>
      <c r="J211" s="22"/>
      <c r="M211" s="19"/>
      <c r="N211" s="19"/>
      <c r="R211" s="13"/>
      <c r="V211" s="13"/>
      <c r="AC211" s="13"/>
      <c r="AE211" s="13"/>
      <c r="AF211" s="13"/>
      <c r="AG211" s="13"/>
      <c r="AH211" s="13"/>
      <c r="AK211"/>
    </row>
    <row r="212" spans="4:37" x14ac:dyDescent="0.3">
      <c r="D212" s="19"/>
      <c r="E212" s="19"/>
      <c r="F212" s="19"/>
      <c r="H212" s="3"/>
      <c r="I212" s="3"/>
      <c r="J212" s="22"/>
      <c r="M212" s="19"/>
      <c r="N212" s="19"/>
      <c r="R212" s="13"/>
      <c r="V212" s="13"/>
      <c r="AC212" s="13"/>
      <c r="AE212" s="13"/>
      <c r="AF212" s="13"/>
      <c r="AG212" s="13"/>
      <c r="AH212" s="13"/>
      <c r="AK212"/>
    </row>
    <row r="213" spans="4:37" x14ac:dyDescent="0.3">
      <c r="D213" s="19"/>
      <c r="E213" s="19"/>
      <c r="F213" s="19"/>
      <c r="H213" s="3"/>
      <c r="I213" s="3"/>
      <c r="J213" s="22"/>
      <c r="M213" s="19"/>
      <c r="N213" s="19"/>
      <c r="R213" s="13"/>
      <c r="V213" s="13"/>
      <c r="AC213" s="13"/>
      <c r="AE213" s="13"/>
      <c r="AF213" s="13"/>
      <c r="AG213" s="13"/>
      <c r="AH213" s="13"/>
      <c r="AK213"/>
    </row>
    <row r="214" spans="4:37" x14ac:dyDescent="0.3">
      <c r="D214" s="19"/>
      <c r="E214" s="19"/>
      <c r="F214" s="19"/>
      <c r="H214" s="3"/>
      <c r="I214" s="3"/>
      <c r="J214" s="22"/>
      <c r="M214" s="19"/>
      <c r="N214" s="19"/>
      <c r="R214" s="13"/>
      <c r="V214" s="13"/>
      <c r="AC214" s="13"/>
      <c r="AE214" s="13"/>
      <c r="AF214" s="13"/>
      <c r="AG214" s="13"/>
      <c r="AH214" s="13"/>
      <c r="AK214"/>
    </row>
    <row r="215" spans="4:37" x14ac:dyDescent="0.3">
      <c r="D215" s="19"/>
      <c r="E215" s="19"/>
      <c r="F215" s="19"/>
      <c r="H215" s="3"/>
      <c r="I215" s="3"/>
      <c r="J215" s="22"/>
      <c r="M215" s="19"/>
      <c r="N215" s="19"/>
      <c r="R215" s="13"/>
      <c r="V215" s="13"/>
      <c r="AC215" s="13"/>
      <c r="AE215" s="13"/>
      <c r="AF215" s="13"/>
      <c r="AG215" s="13"/>
      <c r="AH215" s="13"/>
      <c r="AK215"/>
    </row>
    <row r="216" spans="4:37" x14ac:dyDescent="0.3">
      <c r="D216" s="19"/>
      <c r="E216" s="19"/>
      <c r="F216" s="19"/>
      <c r="H216" s="3"/>
      <c r="I216" s="3"/>
      <c r="J216" s="22"/>
      <c r="M216" s="19"/>
      <c r="N216" s="19"/>
      <c r="R216" s="13"/>
      <c r="V216" s="13"/>
      <c r="AC216" s="13"/>
      <c r="AE216" s="13"/>
      <c r="AF216" s="13"/>
      <c r="AG216" s="13"/>
      <c r="AH216" s="13"/>
      <c r="AK216"/>
    </row>
    <row r="217" spans="4:37" x14ac:dyDescent="0.3">
      <c r="D217" s="19"/>
      <c r="E217" s="19"/>
      <c r="F217" s="19"/>
      <c r="H217" s="3"/>
      <c r="I217" s="3"/>
      <c r="J217" s="22"/>
      <c r="M217" s="19"/>
      <c r="N217" s="19"/>
      <c r="R217" s="13"/>
      <c r="V217" s="13"/>
      <c r="AC217" s="13"/>
      <c r="AE217" s="13"/>
      <c r="AF217" s="13"/>
      <c r="AG217" s="13"/>
      <c r="AH217" s="13"/>
      <c r="AK217"/>
    </row>
    <row r="218" spans="4:37" x14ac:dyDescent="0.3">
      <c r="D218" s="19"/>
      <c r="E218" s="19"/>
      <c r="F218" s="19"/>
      <c r="H218" s="3"/>
      <c r="I218" s="3"/>
      <c r="J218" s="22"/>
      <c r="M218" s="19"/>
      <c r="N218" s="19"/>
      <c r="R218" s="13"/>
      <c r="V218" s="13"/>
      <c r="AC218" s="13"/>
      <c r="AE218" s="13"/>
      <c r="AF218" s="13"/>
      <c r="AG218" s="13"/>
      <c r="AH218" s="13"/>
      <c r="AK218"/>
    </row>
    <row r="219" spans="4:37" x14ac:dyDescent="0.3">
      <c r="D219" s="19"/>
      <c r="E219" s="19"/>
      <c r="F219" s="19"/>
      <c r="H219" s="3"/>
      <c r="I219" s="3"/>
      <c r="J219" s="22"/>
      <c r="M219" s="19"/>
      <c r="N219" s="19"/>
      <c r="R219" s="13"/>
      <c r="V219" s="13"/>
      <c r="AC219" s="13"/>
      <c r="AE219" s="13"/>
      <c r="AF219" s="13"/>
      <c r="AG219" s="13"/>
      <c r="AH219" s="13"/>
      <c r="AK219"/>
    </row>
    <row r="220" spans="4:37" x14ac:dyDescent="0.3">
      <c r="D220" s="19"/>
      <c r="E220" s="19"/>
      <c r="F220" s="19"/>
      <c r="H220" s="3"/>
      <c r="I220" s="3"/>
      <c r="J220" s="22"/>
      <c r="M220" s="19"/>
      <c r="N220" s="19"/>
      <c r="R220" s="13"/>
      <c r="V220" s="13"/>
      <c r="AC220" s="13"/>
      <c r="AE220" s="13"/>
      <c r="AF220" s="13"/>
      <c r="AG220" s="13"/>
      <c r="AH220" s="13"/>
      <c r="AK220"/>
    </row>
    <row r="221" spans="4:37" x14ac:dyDescent="0.3">
      <c r="D221" s="19"/>
      <c r="E221" s="23"/>
      <c r="F221" s="19"/>
      <c r="H221" s="3"/>
      <c r="I221" s="3"/>
      <c r="J221" s="22"/>
      <c r="M221" s="19"/>
      <c r="N221" s="19"/>
      <c r="R221" s="13"/>
      <c r="V221" s="13"/>
      <c r="AC221" s="13"/>
      <c r="AE221" s="13"/>
      <c r="AF221" s="13"/>
      <c r="AG221" s="13"/>
      <c r="AH221" s="13"/>
      <c r="AK221"/>
    </row>
    <row r="222" spans="4:37" x14ac:dyDescent="0.3">
      <c r="D222" s="19"/>
      <c r="E222" s="19"/>
      <c r="F222" s="19"/>
      <c r="H222" s="3"/>
      <c r="I222" s="3"/>
      <c r="J222" s="22"/>
      <c r="M222" s="19"/>
      <c r="N222" s="19"/>
      <c r="R222" s="13"/>
      <c r="V222" s="13"/>
      <c r="AC222" s="13"/>
      <c r="AE222" s="13"/>
      <c r="AF222" s="13"/>
      <c r="AG222" s="13"/>
      <c r="AH222" s="13"/>
      <c r="AK222"/>
    </row>
    <row r="223" spans="4:37" x14ac:dyDescent="0.3">
      <c r="D223" s="19"/>
      <c r="E223" s="19"/>
      <c r="F223" s="19"/>
      <c r="H223" s="3"/>
      <c r="I223" s="3"/>
      <c r="J223" s="22"/>
      <c r="M223" s="19"/>
      <c r="N223" s="19"/>
      <c r="R223" s="13"/>
      <c r="V223" s="13"/>
      <c r="AC223" s="13"/>
      <c r="AE223" s="13"/>
      <c r="AF223" s="13"/>
      <c r="AG223" s="13"/>
      <c r="AH223" s="13"/>
      <c r="AK223"/>
    </row>
    <row r="224" spans="4:37" x14ac:dyDescent="0.3">
      <c r="D224" s="19"/>
      <c r="E224" s="19"/>
      <c r="F224" s="19"/>
      <c r="H224" s="3"/>
      <c r="I224" s="3"/>
      <c r="J224" s="22"/>
      <c r="M224" s="19"/>
      <c r="N224" s="19"/>
      <c r="R224" s="13"/>
      <c r="V224" s="13"/>
      <c r="AC224" s="13"/>
      <c r="AE224" s="13"/>
      <c r="AF224" s="13"/>
      <c r="AG224" s="13"/>
      <c r="AH224" s="13"/>
      <c r="AK224"/>
    </row>
    <row r="225" spans="4:37" x14ac:dyDescent="0.3">
      <c r="D225" s="19"/>
      <c r="E225" s="19"/>
      <c r="F225" s="19"/>
      <c r="H225" s="3"/>
      <c r="I225" s="3"/>
      <c r="J225" s="22"/>
      <c r="M225" s="19"/>
      <c r="N225" s="19"/>
      <c r="R225" s="13"/>
      <c r="V225" s="13"/>
      <c r="AC225" s="13"/>
      <c r="AE225" s="13"/>
      <c r="AF225" s="13"/>
      <c r="AG225" s="13"/>
      <c r="AH225" s="13"/>
      <c r="AK225"/>
    </row>
    <row r="226" spans="4:37" x14ac:dyDescent="0.3">
      <c r="D226" s="19"/>
      <c r="E226" s="19"/>
      <c r="F226" s="19"/>
      <c r="H226" s="3"/>
      <c r="I226" s="3"/>
      <c r="J226" s="22"/>
      <c r="M226" s="19"/>
      <c r="N226" s="19"/>
      <c r="R226" s="13"/>
      <c r="V226" s="13"/>
      <c r="AC226" s="13"/>
      <c r="AE226" s="13"/>
      <c r="AF226" s="13"/>
      <c r="AG226" s="13"/>
      <c r="AH226" s="13"/>
      <c r="AK226"/>
    </row>
    <row r="227" spans="4:37" x14ac:dyDescent="0.3">
      <c r="D227" s="19"/>
      <c r="E227" s="19"/>
      <c r="F227" s="19"/>
      <c r="H227" s="3"/>
      <c r="I227" s="3"/>
      <c r="J227" s="22"/>
      <c r="M227" s="19"/>
      <c r="N227" s="19"/>
      <c r="R227" s="13"/>
      <c r="V227" s="13"/>
      <c r="AC227" s="13"/>
      <c r="AE227" s="13"/>
      <c r="AF227" s="13"/>
      <c r="AG227" s="13"/>
      <c r="AH227" s="13"/>
      <c r="AK227"/>
    </row>
    <row r="228" spans="4:37" x14ac:dyDescent="0.3">
      <c r="D228" s="19"/>
      <c r="E228" s="19"/>
      <c r="F228" s="19"/>
      <c r="H228" s="3"/>
      <c r="I228" s="3"/>
      <c r="J228" s="22"/>
      <c r="M228" s="19"/>
      <c r="N228" s="19"/>
      <c r="R228" s="13"/>
      <c r="V228" s="13"/>
      <c r="AC228" s="13"/>
      <c r="AE228" s="13"/>
      <c r="AF228" s="13"/>
      <c r="AG228" s="13"/>
      <c r="AH228" s="13"/>
      <c r="AK228"/>
    </row>
    <row r="229" spans="4:37" x14ac:dyDescent="0.3">
      <c r="D229" s="19"/>
      <c r="E229" s="19"/>
      <c r="F229" s="19"/>
      <c r="H229" s="3"/>
      <c r="I229" s="3"/>
      <c r="J229" s="22"/>
      <c r="M229" s="19"/>
      <c r="N229" s="19"/>
      <c r="R229" s="13"/>
      <c r="V229" s="13"/>
      <c r="AC229" s="13"/>
      <c r="AE229" s="13"/>
      <c r="AF229" s="13"/>
      <c r="AG229" s="13"/>
      <c r="AH229" s="13"/>
      <c r="AK229"/>
    </row>
    <row r="230" spans="4:37" x14ac:dyDescent="0.3">
      <c r="D230" s="19"/>
      <c r="E230" s="19"/>
      <c r="F230" s="19"/>
      <c r="H230" s="3"/>
      <c r="I230" s="3"/>
      <c r="J230" s="22"/>
      <c r="M230" s="19"/>
      <c r="N230" s="19"/>
      <c r="R230" s="13"/>
      <c r="V230" s="13"/>
      <c r="AC230" s="13"/>
      <c r="AE230" s="13"/>
      <c r="AF230" s="13"/>
      <c r="AG230" s="13"/>
      <c r="AH230" s="13"/>
      <c r="AK230"/>
    </row>
    <row r="231" spans="4:37" x14ac:dyDescent="0.3">
      <c r="D231" s="19"/>
      <c r="E231" s="19"/>
      <c r="F231" s="19"/>
      <c r="H231" s="3"/>
      <c r="I231" s="3"/>
      <c r="J231" s="22"/>
      <c r="M231" s="19"/>
      <c r="N231" s="19"/>
      <c r="R231" s="13"/>
      <c r="V231" s="13"/>
      <c r="AC231" s="13"/>
      <c r="AE231" s="13"/>
      <c r="AF231" s="13"/>
      <c r="AG231" s="13"/>
      <c r="AH231" s="13"/>
      <c r="AK231"/>
    </row>
    <row r="232" spans="4:37" x14ac:dyDescent="0.3">
      <c r="D232" s="19"/>
      <c r="E232" s="23"/>
      <c r="F232" s="19"/>
      <c r="H232" s="3"/>
      <c r="I232" s="3"/>
      <c r="J232" s="22"/>
      <c r="M232" s="19"/>
      <c r="N232" s="19"/>
      <c r="R232" s="13"/>
      <c r="V232" s="13"/>
      <c r="AC232" s="13"/>
      <c r="AE232" s="13"/>
      <c r="AF232" s="13"/>
      <c r="AG232" s="13"/>
      <c r="AH232" s="13"/>
      <c r="AK232"/>
    </row>
    <row r="233" spans="4:37" x14ac:dyDescent="0.3">
      <c r="D233" s="19"/>
      <c r="E233" s="19"/>
      <c r="F233" s="19"/>
      <c r="H233" s="3"/>
      <c r="I233" s="3"/>
      <c r="J233" s="22"/>
      <c r="M233" s="19"/>
      <c r="N233" s="19"/>
      <c r="R233" s="13"/>
      <c r="V233" s="13"/>
      <c r="AC233" s="13"/>
      <c r="AE233" s="13"/>
      <c r="AF233" s="13"/>
      <c r="AG233" s="13"/>
      <c r="AH233" s="13"/>
      <c r="AK233"/>
    </row>
    <row r="234" spans="4:37" x14ac:dyDescent="0.3">
      <c r="D234" s="19"/>
      <c r="E234" s="19"/>
      <c r="F234" s="19"/>
      <c r="H234" s="3"/>
      <c r="I234" s="3"/>
      <c r="J234" s="22"/>
      <c r="M234" s="19"/>
      <c r="N234" s="19"/>
      <c r="R234" s="13"/>
      <c r="V234" s="13"/>
      <c r="AC234" s="13"/>
      <c r="AE234" s="13"/>
      <c r="AF234" s="13"/>
      <c r="AG234" s="13"/>
      <c r="AH234" s="13"/>
      <c r="AK234"/>
    </row>
    <row r="235" spans="4:37" x14ac:dyDescent="0.3">
      <c r="D235" s="19"/>
      <c r="E235" s="19"/>
      <c r="F235" s="19"/>
      <c r="H235" s="3"/>
      <c r="I235" s="3"/>
      <c r="J235" s="22"/>
      <c r="M235" s="19"/>
      <c r="N235" s="19"/>
      <c r="R235" s="13"/>
      <c r="V235" s="13"/>
      <c r="AC235" s="13"/>
      <c r="AE235" s="13"/>
      <c r="AF235" s="13"/>
      <c r="AG235" s="13"/>
      <c r="AH235" s="13"/>
      <c r="AK235"/>
    </row>
    <row r="236" spans="4:37" x14ac:dyDescent="0.3">
      <c r="D236" s="19"/>
      <c r="E236" s="19"/>
      <c r="F236" s="19"/>
      <c r="H236" s="3"/>
      <c r="I236" s="3"/>
      <c r="J236" s="22"/>
      <c r="M236" s="19"/>
      <c r="N236" s="19"/>
      <c r="R236" s="13"/>
      <c r="V236" s="13"/>
      <c r="AC236" s="13"/>
      <c r="AE236" s="13"/>
      <c r="AF236" s="13"/>
      <c r="AG236" s="13"/>
      <c r="AH236" s="13"/>
      <c r="AK236"/>
    </row>
    <row r="237" spans="4:37" x14ac:dyDescent="0.3">
      <c r="D237" s="19"/>
      <c r="E237" s="19"/>
      <c r="F237" s="19"/>
      <c r="H237" s="3"/>
      <c r="I237" s="3"/>
      <c r="J237" s="22"/>
      <c r="M237" s="19"/>
      <c r="N237" s="19"/>
      <c r="R237" s="13"/>
      <c r="V237" s="13"/>
      <c r="AC237" s="13"/>
      <c r="AE237" s="13"/>
      <c r="AF237" s="13"/>
      <c r="AG237" s="13"/>
      <c r="AH237" s="13"/>
      <c r="AK237"/>
    </row>
    <row r="238" spans="4:37" x14ac:dyDescent="0.3">
      <c r="D238" s="19"/>
      <c r="E238" s="19"/>
      <c r="F238" s="19"/>
      <c r="H238" s="3"/>
      <c r="I238" s="3"/>
      <c r="J238" s="22"/>
      <c r="M238" s="19"/>
      <c r="N238" s="19"/>
      <c r="R238" s="13"/>
      <c r="V238" s="13"/>
      <c r="AC238" s="13"/>
      <c r="AE238" s="13"/>
      <c r="AF238" s="13"/>
      <c r="AG238" s="13"/>
      <c r="AH238" s="13"/>
      <c r="AK238"/>
    </row>
    <row r="239" spans="4:37" x14ac:dyDescent="0.3">
      <c r="D239" s="19"/>
      <c r="E239" s="19"/>
      <c r="F239" s="19"/>
      <c r="H239" s="3"/>
      <c r="I239" s="3"/>
      <c r="J239" s="22"/>
      <c r="M239" s="19"/>
      <c r="N239" s="19"/>
      <c r="R239" s="13"/>
      <c r="V239" s="13"/>
      <c r="AC239" s="13"/>
      <c r="AE239" s="13"/>
      <c r="AF239" s="13"/>
      <c r="AG239" s="13"/>
      <c r="AH239" s="13"/>
      <c r="AK239"/>
    </row>
    <row r="240" spans="4:37" x14ac:dyDescent="0.3">
      <c r="D240" s="19"/>
      <c r="E240" s="19"/>
      <c r="F240" s="19"/>
      <c r="H240" s="3"/>
      <c r="I240" s="3"/>
      <c r="J240" s="22"/>
      <c r="M240" s="19"/>
      <c r="N240" s="19"/>
      <c r="R240" s="13"/>
      <c r="V240" s="13"/>
      <c r="AC240" s="13"/>
      <c r="AE240" s="13"/>
      <c r="AF240" s="13"/>
      <c r="AG240" s="13"/>
      <c r="AH240" s="13"/>
      <c r="AK240"/>
    </row>
    <row r="241" spans="4:37" x14ac:dyDescent="0.3">
      <c r="D241" s="19"/>
      <c r="E241" s="19"/>
      <c r="F241" s="19"/>
      <c r="H241" s="3"/>
      <c r="I241" s="3"/>
      <c r="J241" s="22"/>
      <c r="M241" s="19"/>
      <c r="N241" s="19"/>
      <c r="R241" s="13"/>
      <c r="V241" s="13"/>
      <c r="AC241" s="13"/>
      <c r="AE241" s="13"/>
      <c r="AF241" s="13"/>
      <c r="AG241" s="13"/>
      <c r="AH241" s="13"/>
      <c r="AK241"/>
    </row>
    <row r="242" spans="4:37" x14ac:dyDescent="0.3">
      <c r="D242" s="19"/>
      <c r="E242" s="19"/>
      <c r="F242" s="19"/>
      <c r="H242" s="3"/>
      <c r="I242" s="3"/>
      <c r="J242" s="22"/>
      <c r="M242" s="19"/>
      <c r="N242" s="19"/>
      <c r="R242" s="13"/>
      <c r="V242" s="13"/>
      <c r="AC242" s="13"/>
      <c r="AE242" s="13"/>
      <c r="AF242" s="13"/>
      <c r="AG242" s="13"/>
      <c r="AH242" s="13"/>
      <c r="AK242"/>
    </row>
    <row r="243" spans="4:37" x14ac:dyDescent="0.3">
      <c r="D243" s="19"/>
      <c r="E243" s="19"/>
      <c r="F243" s="19"/>
      <c r="H243" s="3"/>
      <c r="I243" s="3"/>
      <c r="J243" s="22"/>
      <c r="M243" s="19"/>
      <c r="N243" s="19"/>
      <c r="R243" s="13"/>
      <c r="V243" s="13"/>
      <c r="AC243" s="13"/>
      <c r="AE243" s="13"/>
      <c r="AF243" s="13"/>
      <c r="AG243" s="13"/>
      <c r="AH243" s="13"/>
      <c r="AK243"/>
    </row>
    <row r="244" spans="4:37" x14ac:dyDescent="0.3">
      <c r="D244" s="19"/>
      <c r="E244" s="19"/>
      <c r="F244" s="19"/>
      <c r="H244" s="3"/>
      <c r="I244" s="3"/>
      <c r="J244" s="22"/>
      <c r="M244" s="19"/>
      <c r="N244" s="19"/>
      <c r="R244" s="13"/>
      <c r="V244" s="13"/>
      <c r="AC244" s="13"/>
      <c r="AE244" s="13"/>
      <c r="AF244" s="13"/>
      <c r="AG244" s="13"/>
      <c r="AH244" s="13"/>
      <c r="AK244"/>
    </row>
    <row r="245" spans="4:37" x14ac:dyDescent="0.3">
      <c r="D245" s="19"/>
      <c r="E245" s="19"/>
      <c r="F245" s="19"/>
      <c r="H245" s="3"/>
      <c r="I245" s="3"/>
      <c r="J245" s="22"/>
      <c r="M245" s="19"/>
      <c r="N245" s="19"/>
      <c r="R245" s="13"/>
      <c r="V245" s="13"/>
      <c r="AC245" s="13"/>
      <c r="AE245" s="13"/>
      <c r="AF245" s="13"/>
      <c r="AG245" s="13"/>
      <c r="AH245" s="13"/>
      <c r="AK245"/>
    </row>
    <row r="246" spans="4:37" x14ac:dyDescent="0.3">
      <c r="D246" s="19"/>
      <c r="E246" s="23"/>
      <c r="F246" s="19"/>
      <c r="H246" s="3"/>
      <c r="I246" s="3"/>
      <c r="J246" s="22"/>
      <c r="M246" s="19"/>
      <c r="N246" s="19"/>
      <c r="R246" s="13"/>
      <c r="V246" s="13"/>
      <c r="AC246" s="13"/>
      <c r="AE246" s="13"/>
      <c r="AF246" s="13"/>
      <c r="AG246" s="13"/>
      <c r="AH246" s="13"/>
      <c r="AK246"/>
    </row>
    <row r="247" spans="4:37" x14ac:dyDescent="0.3">
      <c r="D247" s="19"/>
      <c r="E247" s="23"/>
      <c r="F247" s="19"/>
      <c r="H247" s="3"/>
      <c r="I247" s="3"/>
      <c r="J247" s="22"/>
      <c r="M247" s="19"/>
      <c r="N247" s="19"/>
      <c r="R247" s="13"/>
      <c r="V247" s="13"/>
      <c r="AC247" s="13"/>
      <c r="AE247" s="13"/>
      <c r="AF247" s="13"/>
      <c r="AG247" s="13"/>
      <c r="AH247" s="13"/>
      <c r="AK247"/>
    </row>
    <row r="248" spans="4:37" x14ac:dyDescent="0.3">
      <c r="D248" s="19"/>
      <c r="E248" s="19"/>
      <c r="F248" s="19"/>
      <c r="H248" s="3"/>
      <c r="I248" s="3"/>
      <c r="J248" s="22"/>
      <c r="M248" s="19"/>
      <c r="N248" s="19"/>
      <c r="R248" s="13"/>
      <c r="V248" s="13"/>
      <c r="AC248" s="13"/>
      <c r="AE248" s="13"/>
      <c r="AF248" s="13"/>
      <c r="AG248" s="13"/>
      <c r="AH248" s="13"/>
      <c r="AK248"/>
    </row>
    <row r="249" spans="4:37" x14ac:dyDescent="0.3">
      <c r="D249" s="19"/>
      <c r="E249" s="19"/>
      <c r="F249" s="19"/>
      <c r="H249" s="3"/>
      <c r="I249" s="3"/>
      <c r="J249" s="22"/>
      <c r="M249" s="19"/>
      <c r="N249" s="19"/>
      <c r="R249" s="13"/>
      <c r="V249" s="13"/>
      <c r="AC249" s="13"/>
      <c r="AE249" s="13"/>
      <c r="AF249" s="13"/>
      <c r="AG249" s="13"/>
      <c r="AH249" s="13"/>
      <c r="AK249"/>
    </row>
    <row r="250" spans="4:37" x14ac:dyDescent="0.3">
      <c r="D250" s="19"/>
      <c r="E250" s="23"/>
      <c r="F250" s="19"/>
      <c r="H250" s="3"/>
      <c r="I250" s="3"/>
      <c r="J250" s="22"/>
      <c r="M250" s="19"/>
      <c r="N250" s="19"/>
      <c r="R250" s="13"/>
      <c r="V250" s="13"/>
      <c r="AC250" s="13"/>
      <c r="AE250" s="13"/>
      <c r="AF250" s="13"/>
      <c r="AG250" s="13"/>
      <c r="AH250" s="13"/>
      <c r="AK250"/>
    </row>
    <row r="251" spans="4:37" x14ac:dyDescent="0.3">
      <c r="D251" s="19"/>
      <c r="E251" s="23"/>
      <c r="F251" s="19"/>
      <c r="H251" s="3"/>
      <c r="I251" s="3"/>
      <c r="J251" s="22"/>
      <c r="M251" s="19"/>
      <c r="N251" s="19"/>
      <c r="R251" s="13"/>
      <c r="V251" s="13"/>
      <c r="AC251" s="13"/>
      <c r="AE251" s="13"/>
      <c r="AF251" s="13"/>
      <c r="AG251" s="13"/>
      <c r="AH251" s="13"/>
      <c r="AK251"/>
    </row>
    <row r="252" spans="4:37" x14ac:dyDescent="0.3">
      <c r="D252" s="19"/>
      <c r="E252" s="19"/>
      <c r="F252" s="19"/>
      <c r="H252" s="3"/>
      <c r="I252" s="3"/>
      <c r="J252" s="22"/>
      <c r="M252" s="19"/>
      <c r="N252" s="19"/>
      <c r="R252" s="13"/>
      <c r="V252" s="13"/>
      <c r="AC252" s="13"/>
      <c r="AE252" s="13"/>
      <c r="AF252" s="13"/>
      <c r="AG252" s="13"/>
      <c r="AH252" s="13"/>
      <c r="AK252"/>
    </row>
    <row r="253" spans="4:37" x14ac:dyDescent="0.3">
      <c r="D253" s="19"/>
      <c r="E253" s="19"/>
      <c r="F253" s="19"/>
      <c r="H253" s="3"/>
      <c r="I253" s="3"/>
      <c r="J253" s="22"/>
      <c r="M253" s="19"/>
      <c r="N253" s="19"/>
      <c r="R253" s="13"/>
      <c r="V253" s="13"/>
      <c r="AC253" s="13"/>
      <c r="AE253" s="13"/>
      <c r="AF253" s="13"/>
      <c r="AG253" s="13"/>
      <c r="AH253" s="13"/>
      <c r="AK253"/>
    </row>
    <row r="254" spans="4:37" x14ac:dyDescent="0.3">
      <c r="D254" s="19"/>
      <c r="E254" s="19"/>
      <c r="F254" s="19"/>
      <c r="H254" s="3"/>
      <c r="I254" s="3"/>
      <c r="J254" s="22"/>
      <c r="M254" s="19"/>
      <c r="N254" s="19"/>
      <c r="R254" s="13"/>
      <c r="V254" s="13"/>
      <c r="AC254" s="13"/>
      <c r="AE254" s="13"/>
      <c r="AF254" s="13"/>
      <c r="AG254" s="13"/>
      <c r="AH254" s="13"/>
      <c r="AK254"/>
    </row>
    <row r="255" spans="4:37" x14ac:dyDescent="0.3">
      <c r="D255" s="19"/>
      <c r="E255" s="19"/>
      <c r="F255" s="19"/>
      <c r="H255" s="3"/>
      <c r="I255" s="3"/>
      <c r="J255" s="22"/>
      <c r="M255" s="19"/>
      <c r="N255" s="19"/>
      <c r="R255" s="13"/>
      <c r="V255" s="13"/>
      <c r="AC255" s="13"/>
      <c r="AE255" s="13"/>
      <c r="AF255" s="13"/>
      <c r="AG255" s="13"/>
      <c r="AH255" s="13"/>
      <c r="AK255"/>
    </row>
    <row r="256" spans="4:37" x14ac:dyDescent="0.3">
      <c r="D256" s="19"/>
      <c r="E256" s="19"/>
      <c r="F256" s="19"/>
      <c r="H256" s="3"/>
      <c r="I256" s="3"/>
      <c r="J256" s="22"/>
      <c r="M256" s="19"/>
      <c r="N256" s="19"/>
      <c r="R256" s="13"/>
      <c r="V256" s="13"/>
      <c r="AC256" s="13"/>
      <c r="AE256" s="13"/>
      <c r="AF256" s="13"/>
      <c r="AG256" s="13"/>
      <c r="AH256" s="13"/>
      <c r="AK256"/>
    </row>
    <row r="257" spans="4:37" x14ac:dyDescent="0.3">
      <c r="D257" s="19"/>
      <c r="E257" s="19"/>
      <c r="F257" s="19"/>
      <c r="H257" s="3"/>
      <c r="I257" s="3"/>
      <c r="J257" s="22"/>
      <c r="M257" s="19"/>
      <c r="N257" s="19"/>
      <c r="R257" s="13"/>
      <c r="V257" s="13"/>
      <c r="AC257" s="13"/>
      <c r="AE257" s="13"/>
      <c r="AF257" s="13"/>
      <c r="AG257" s="13"/>
      <c r="AH257" s="13"/>
      <c r="AK257"/>
    </row>
    <row r="258" spans="4:37" x14ac:dyDescent="0.3">
      <c r="D258" s="19"/>
      <c r="E258" s="19"/>
      <c r="F258" s="19"/>
      <c r="H258" s="3"/>
      <c r="I258" s="3"/>
      <c r="J258" s="22"/>
      <c r="M258" s="19"/>
      <c r="N258" s="19"/>
      <c r="R258" s="13"/>
      <c r="V258" s="13"/>
      <c r="AC258" s="13"/>
      <c r="AE258" s="13"/>
      <c r="AF258" s="13"/>
      <c r="AG258" s="13"/>
      <c r="AH258" s="13"/>
      <c r="AK258"/>
    </row>
    <row r="259" spans="4:37" x14ac:dyDescent="0.3">
      <c r="D259" s="19"/>
      <c r="E259" s="23"/>
      <c r="F259" s="19"/>
      <c r="H259" s="3"/>
      <c r="I259" s="3"/>
      <c r="J259" s="22"/>
      <c r="M259" s="19"/>
      <c r="N259" s="19"/>
      <c r="R259" s="13"/>
      <c r="V259" s="13"/>
      <c r="AC259" s="13"/>
      <c r="AE259" s="13"/>
      <c r="AF259" s="13"/>
      <c r="AG259" s="13"/>
      <c r="AH259" s="13"/>
      <c r="AK259"/>
    </row>
    <row r="260" spans="4:37" x14ac:dyDescent="0.3">
      <c r="D260" s="19"/>
      <c r="E260" s="19"/>
      <c r="F260" s="19"/>
      <c r="H260" s="3"/>
      <c r="I260" s="3"/>
      <c r="J260" s="22"/>
      <c r="M260" s="19"/>
      <c r="N260" s="19"/>
      <c r="R260" s="13"/>
      <c r="V260" s="13"/>
      <c r="AC260" s="13"/>
      <c r="AE260" s="13"/>
      <c r="AF260" s="13"/>
      <c r="AG260" s="13"/>
      <c r="AH260" s="13"/>
      <c r="AK260"/>
    </row>
    <row r="261" spans="4:37" x14ac:dyDescent="0.3">
      <c r="D261" s="19"/>
      <c r="E261" s="19"/>
      <c r="F261" s="19"/>
      <c r="H261" s="3"/>
      <c r="I261" s="3"/>
      <c r="J261" s="22"/>
      <c r="M261" s="19"/>
      <c r="N261" s="19"/>
      <c r="R261" s="13"/>
      <c r="V261" s="13"/>
      <c r="AC261" s="13"/>
      <c r="AE261" s="13"/>
      <c r="AF261" s="13"/>
      <c r="AG261" s="13"/>
      <c r="AH261" s="13"/>
      <c r="AK261"/>
    </row>
    <row r="262" spans="4:37" x14ac:dyDescent="0.3">
      <c r="D262" s="19"/>
      <c r="E262" s="19"/>
      <c r="F262" s="19"/>
      <c r="H262" s="3"/>
      <c r="I262" s="3"/>
      <c r="J262" s="22"/>
      <c r="M262" s="19"/>
      <c r="N262" s="19"/>
      <c r="R262" s="13"/>
      <c r="V262" s="13"/>
      <c r="AC262" s="13"/>
      <c r="AE262" s="13"/>
      <c r="AF262" s="13"/>
      <c r="AG262" s="13"/>
      <c r="AH262" s="13"/>
      <c r="AK262"/>
    </row>
    <row r="263" spans="4:37" x14ac:dyDescent="0.3">
      <c r="D263" s="19"/>
      <c r="E263" s="19"/>
      <c r="F263" s="19"/>
      <c r="H263" s="3"/>
      <c r="I263" s="3"/>
      <c r="J263" s="22"/>
      <c r="M263" s="19"/>
      <c r="N263" s="19"/>
      <c r="R263" s="13"/>
      <c r="V263" s="13"/>
      <c r="AC263" s="13"/>
      <c r="AE263" s="13"/>
      <c r="AF263" s="13"/>
      <c r="AG263" s="13"/>
      <c r="AH263" s="13"/>
      <c r="AK263"/>
    </row>
    <row r="264" spans="4:37" x14ac:dyDescent="0.3">
      <c r="D264" s="19"/>
      <c r="E264" s="19"/>
      <c r="F264" s="19"/>
      <c r="H264" s="3"/>
      <c r="I264" s="3"/>
      <c r="J264" s="22"/>
      <c r="M264" s="19"/>
      <c r="N264" s="19"/>
      <c r="R264" s="13"/>
      <c r="V264" s="13"/>
      <c r="AC264" s="13"/>
      <c r="AE264" s="13"/>
      <c r="AF264" s="13"/>
      <c r="AG264" s="13"/>
      <c r="AH264" s="13"/>
      <c r="AK264"/>
    </row>
    <row r="265" spans="4:37" x14ac:dyDescent="0.3">
      <c r="D265" s="19"/>
      <c r="E265" s="19"/>
      <c r="F265" s="19"/>
      <c r="H265" s="3"/>
      <c r="I265" s="3"/>
      <c r="J265" s="22"/>
      <c r="M265" s="19"/>
      <c r="N265" s="19"/>
      <c r="R265" s="13"/>
      <c r="V265" s="13"/>
      <c r="AC265" s="13"/>
      <c r="AE265" s="13"/>
      <c r="AF265" s="13"/>
      <c r="AG265" s="13"/>
      <c r="AH265" s="13"/>
      <c r="AK265"/>
    </row>
    <row r="266" spans="4:37" x14ac:dyDescent="0.3">
      <c r="D266" s="19"/>
      <c r="E266" s="19"/>
      <c r="F266" s="19"/>
      <c r="H266" s="3"/>
      <c r="I266" s="3"/>
      <c r="J266" s="22"/>
      <c r="M266" s="19"/>
      <c r="N266" s="19"/>
      <c r="R266" s="13"/>
      <c r="V266" s="13"/>
      <c r="AC266" s="13"/>
      <c r="AE266" s="13"/>
      <c r="AF266" s="13"/>
      <c r="AG266" s="13"/>
      <c r="AH266" s="13"/>
      <c r="AK266"/>
    </row>
    <row r="267" spans="4:37" x14ac:dyDescent="0.3">
      <c r="D267" s="19"/>
      <c r="E267" s="23"/>
      <c r="F267" s="19"/>
      <c r="H267" s="3"/>
      <c r="I267" s="3"/>
      <c r="J267" s="22"/>
      <c r="M267" s="19"/>
      <c r="N267" s="19"/>
      <c r="R267" s="13"/>
      <c r="V267" s="13"/>
      <c r="AC267" s="13"/>
      <c r="AE267" s="13"/>
      <c r="AF267" s="13"/>
      <c r="AG267" s="13"/>
      <c r="AH267" s="13"/>
      <c r="AK267"/>
    </row>
    <row r="268" spans="4:37" x14ac:dyDescent="0.3">
      <c r="D268" s="19"/>
      <c r="E268" s="19"/>
      <c r="F268" s="19"/>
      <c r="H268" s="3"/>
      <c r="I268" s="3"/>
      <c r="J268" s="22"/>
      <c r="M268" s="19"/>
      <c r="N268" s="19"/>
      <c r="R268" s="13"/>
      <c r="V268" s="13"/>
      <c r="AC268" s="13"/>
      <c r="AE268" s="13"/>
      <c r="AF268" s="13"/>
      <c r="AG268" s="13"/>
      <c r="AH268" s="13"/>
      <c r="AK268"/>
    </row>
    <row r="269" spans="4:37" x14ac:dyDescent="0.3">
      <c r="D269" s="19"/>
      <c r="E269" s="19"/>
      <c r="F269" s="19"/>
      <c r="H269" s="3"/>
      <c r="I269" s="3"/>
      <c r="J269" s="22"/>
      <c r="M269" s="19"/>
      <c r="N269" s="19"/>
      <c r="R269" s="13"/>
      <c r="V269" s="13"/>
      <c r="AC269" s="13"/>
      <c r="AE269" s="13"/>
      <c r="AF269" s="13"/>
      <c r="AG269" s="13"/>
      <c r="AH269" s="13"/>
      <c r="AK269"/>
    </row>
    <row r="270" spans="4:37" x14ac:dyDescent="0.3">
      <c r="D270" s="19"/>
      <c r="E270" s="19"/>
      <c r="F270" s="19"/>
      <c r="H270" s="3"/>
      <c r="I270" s="3"/>
      <c r="J270" s="22"/>
      <c r="M270" s="19"/>
      <c r="N270" s="19"/>
      <c r="R270" s="13"/>
      <c r="V270" s="13"/>
      <c r="AC270" s="13"/>
      <c r="AE270" s="13"/>
      <c r="AF270" s="13"/>
      <c r="AG270" s="13"/>
      <c r="AH270" s="13"/>
      <c r="AK270"/>
    </row>
    <row r="271" spans="4:37" x14ac:dyDescent="0.3">
      <c r="D271" s="19"/>
      <c r="E271" s="19"/>
      <c r="F271" s="19"/>
      <c r="H271" s="3"/>
      <c r="I271" s="3"/>
      <c r="J271" s="22"/>
      <c r="M271" s="19"/>
      <c r="N271" s="19"/>
      <c r="R271" s="13"/>
      <c r="V271" s="13"/>
      <c r="AC271" s="13"/>
      <c r="AE271" s="13"/>
      <c r="AF271" s="13"/>
      <c r="AG271" s="13"/>
      <c r="AH271" s="13"/>
      <c r="AK271"/>
    </row>
    <row r="272" spans="4:37" x14ac:dyDescent="0.3">
      <c r="D272" s="19"/>
      <c r="E272" s="19"/>
      <c r="F272" s="19"/>
      <c r="H272" s="3"/>
      <c r="I272" s="3"/>
      <c r="J272" s="22"/>
      <c r="M272" s="19"/>
      <c r="N272" s="19"/>
      <c r="R272" s="13"/>
      <c r="V272" s="13"/>
      <c r="AC272" s="13"/>
      <c r="AE272" s="13"/>
      <c r="AF272" s="13"/>
      <c r="AG272" s="13"/>
      <c r="AH272" s="13"/>
      <c r="AK272"/>
    </row>
    <row r="273" spans="4:37" x14ac:dyDescent="0.3">
      <c r="D273" s="19"/>
      <c r="E273" s="19"/>
      <c r="F273" s="19"/>
      <c r="H273" s="3"/>
      <c r="I273" s="3"/>
      <c r="J273" s="22"/>
      <c r="M273" s="19"/>
      <c r="N273" s="19"/>
      <c r="R273" s="13"/>
      <c r="V273" s="13"/>
      <c r="AC273" s="13"/>
      <c r="AE273" s="13"/>
      <c r="AF273" s="13"/>
      <c r="AG273" s="13"/>
      <c r="AH273" s="13"/>
      <c r="AK273"/>
    </row>
    <row r="274" spans="4:37" x14ac:dyDescent="0.3">
      <c r="D274" s="19"/>
      <c r="E274" s="19"/>
      <c r="F274" s="19"/>
      <c r="H274" s="3"/>
      <c r="I274" s="3"/>
      <c r="J274" s="22"/>
      <c r="M274" s="19"/>
      <c r="N274" s="19"/>
      <c r="R274" s="13"/>
      <c r="V274" s="13"/>
      <c r="AC274" s="13"/>
      <c r="AE274" s="13"/>
      <c r="AF274" s="13"/>
      <c r="AG274" s="13"/>
      <c r="AH274" s="13"/>
      <c r="AK274"/>
    </row>
    <row r="275" spans="4:37" x14ac:dyDescent="0.3">
      <c r="D275" s="19"/>
      <c r="E275" s="19"/>
      <c r="F275" s="19"/>
      <c r="H275" s="3"/>
      <c r="I275" s="3"/>
      <c r="J275" s="22"/>
      <c r="M275" s="19"/>
      <c r="N275" s="19"/>
      <c r="R275" s="13"/>
      <c r="V275" s="13"/>
      <c r="AC275" s="13"/>
      <c r="AE275" s="13"/>
      <c r="AF275" s="13"/>
      <c r="AG275" s="13"/>
      <c r="AH275" s="13"/>
      <c r="AK275"/>
    </row>
    <row r="276" spans="4:37" x14ac:dyDescent="0.3">
      <c r="D276" s="19"/>
      <c r="E276" s="19"/>
      <c r="F276" s="19"/>
      <c r="H276" s="3"/>
      <c r="I276" s="3"/>
      <c r="J276" s="22"/>
      <c r="M276" s="19"/>
      <c r="N276" s="19"/>
      <c r="R276" s="13"/>
      <c r="V276" s="13"/>
      <c r="AC276" s="13"/>
      <c r="AE276" s="13"/>
      <c r="AF276" s="13"/>
      <c r="AG276" s="13"/>
      <c r="AH276" s="13"/>
      <c r="AK276"/>
    </row>
    <row r="277" spans="4:37" x14ac:dyDescent="0.3">
      <c r="D277" s="19"/>
      <c r="E277" s="19"/>
      <c r="F277" s="19"/>
      <c r="H277" s="3"/>
      <c r="I277" s="3"/>
      <c r="J277" s="22"/>
      <c r="M277" s="19"/>
      <c r="N277" s="19"/>
      <c r="R277" s="13"/>
      <c r="V277" s="13"/>
      <c r="AC277" s="13"/>
      <c r="AE277" s="13"/>
      <c r="AF277" s="13"/>
      <c r="AG277" s="13"/>
      <c r="AH277" s="13"/>
      <c r="AK277"/>
    </row>
    <row r="278" spans="4:37" x14ac:dyDescent="0.3">
      <c r="D278" s="19"/>
      <c r="E278" s="19"/>
      <c r="F278" s="19"/>
      <c r="H278" s="3"/>
      <c r="I278" s="3"/>
      <c r="J278" s="22"/>
      <c r="M278" s="19"/>
      <c r="N278" s="19"/>
      <c r="R278" s="13"/>
      <c r="V278" s="13"/>
      <c r="AC278" s="13"/>
      <c r="AE278" s="13"/>
      <c r="AF278" s="13"/>
      <c r="AG278" s="13"/>
      <c r="AH278" s="13"/>
      <c r="AK278"/>
    </row>
    <row r="279" spans="4:37" x14ac:dyDescent="0.3">
      <c r="D279" s="19"/>
      <c r="E279" s="19"/>
      <c r="F279" s="19"/>
      <c r="H279" s="3"/>
      <c r="I279" s="3"/>
      <c r="J279" s="22"/>
      <c r="M279" s="19"/>
      <c r="N279" s="19"/>
      <c r="R279" s="13"/>
      <c r="V279" s="13"/>
      <c r="AC279" s="13"/>
      <c r="AE279" s="13"/>
      <c r="AF279" s="13"/>
      <c r="AG279" s="13"/>
      <c r="AH279" s="13"/>
      <c r="AK279"/>
    </row>
    <row r="280" spans="4:37" x14ac:dyDescent="0.3">
      <c r="D280" s="19"/>
      <c r="E280" s="19"/>
      <c r="F280" s="19"/>
      <c r="H280" s="3"/>
      <c r="I280" s="3"/>
      <c r="J280" s="22"/>
      <c r="M280" s="19"/>
      <c r="N280" s="19"/>
      <c r="R280" s="13"/>
      <c r="V280" s="13"/>
      <c r="AC280" s="13"/>
      <c r="AE280" s="13"/>
      <c r="AF280" s="13"/>
      <c r="AG280" s="13"/>
      <c r="AH280" s="13"/>
      <c r="AK280"/>
    </row>
    <row r="281" spans="4:37" x14ac:dyDescent="0.3">
      <c r="D281" s="19"/>
      <c r="E281" s="19"/>
      <c r="F281" s="19"/>
      <c r="H281" s="3"/>
      <c r="I281" s="3"/>
      <c r="J281" s="22"/>
      <c r="M281" s="19"/>
      <c r="N281" s="19"/>
      <c r="R281" s="13"/>
      <c r="V281" s="13"/>
      <c r="AC281" s="13"/>
      <c r="AE281" s="13"/>
      <c r="AF281" s="13"/>
      <c r="AG281" s="13"/>
      <c r="AH281" s="13"/>
      <c r="AK281"/>
    </row>
    <row r="282" spans="4:37" x14ac:dyDescent="0.3">
      <c r="D282" s="19"/>
      <c r="E282" s="19"/>
      <c r="F282" s="19"/>
      <c r="H282" s="3"/>
      <c r="I282" s="3"/>
      <c r="J282" s="22"/>
      <c r="M282" s="19"/>
      <c r="N282" s="19"/>
      <c r="R282" s="13"/>
      <c r="V282" s="13"/>
      <c r="AC282" s="13"/>
      <c r="AE282" s="13"/>
      <c r="AF282" s="13"/>
      <c r="AG282" s="13"/>
      <c r="AH282" s="13"/>
      <c r="AK282"/>
    </row>
    <row r="283" spans="4:37" x14ac:dyDescent="0.3">
      <c r="D283" s="19"/>
      <c r="E283" s="19"/>
      <c r="F283" s="19"/>
      <c r="H283" s="3"/>
      <c r="I283" s="3"/>
      <c r="J283" s="22"/>
      <c r="M283" s="19"/>
      <c r="N283" s="19"/>
      <c r="R283" s="13"/>
      <c r="V283" s="13"/>
      <c r="AC283" s="13"/>
      <c r="AE283" s="13"/>
      <c r="AF283" s="13"/>
      <c r="AG283" s="13"/>
      <c r="AH283" s="13"/>
      <c r="AK283"/>
    </row>
    <row r="284" spans="4:37" x14ac:dyDescent="0.3">
      <c r="D284" s="19"/>
      <c r="E284" s="19"/>
      <c r="F284" s="19"/>
      <c r="H284" s="3"/>
      <c r="I284" s="3"/>
      <c r="J284" s="22"/>
      <c r="M284" s="19"/>
      <c r="N284" s="19"/>
      <c r="R284" s="13"/>
      <c r="V284" s="13"/>
      <c r="AC284" s="13"/>
      <c r="AE284" s="13"/>
      <c r="AF284" s="13"/>
      <c r="AG284" s="13"/>
      <c r="AH284" s="13"/>
      <c r="AK284"/>
    </row>
    <row r="285" spans="4:37" x14ac:dyDescent="0.3">
      <c r="D285" s="19"/>
      <c r="E285" s="19"/>
      <c r="F285" s="19"/>
      <c r="H285" s="3"/>
      <c r="I285" s="3"/>
      <c r="J285" s="22"/>
      <c r="M285" s="19"/>
      <c r="N285" s="19"/>
      <c r="R285" s="13"/>
      <c r="V285" s="13"/>
      <c r="AC285" s="13"/>
      <c r="AE285" s="13"/>
      <c r="AF285" s="13"/>
      <c r="AG285" s="13"/>
      <c r="AH285" s="13"/>
      <c r="AK285"/>
    </row>
    <row r="286" spans="4:37" x14ac:dyDescent="0.3">
      <c r="D286" s="19"/>
      <c r="E286" s="19"/>
      <c r="F286" s="19"/>
      <c r="H286" s="3"/>
      <c r="I286" s="3"/>
      <c r="J286" s="22"/>
      <c r="M286" s="19"/>
      <c r="N286" s="19"/>
      <c r="R286" s="13"/>
      <c r="V286" s="13"/>
      <c r="AC286" s="13"/>
      <c r="AE286" s="13"/>
      <c r="AF286" s="13"/>
      <c r="AG286" s="13"/>
      <c r="AH286" s="13"/>
      <c r="AK286"/>
    </row>
    <row r="287" spans="4:37" x14ac:dyDescent="0.3">
      <c r="D287" s="19"/>
      <c r="E287" s="19"/>
      <c r="F287" s="19"/>
      <c r="H287" s="3"/>
      <c r="I287" s="3"/>
      <c r="J287" s="22"/>
      <c r="M287" s="19"/>
      <c r="N287" s="19"/>
      <c r="R287" s="13"/>
      <c r="V287" s="13"/>
      <c r="AC287" s="13"/>
      <c r="AE287" s="13"/>
      <c r="AF287" s="13"/>
      <c r="AG287" s="13"/>
      <c r="AH287" s="13"/>
      <c r="AK287"/>
    </row>
    <row r="288" spans="4:37" x14ac:dyDescent="0.3">
      <c r="D288" s="19"/>
      <c r="E288" s="19"/>
      <c r="F288" s="19"/>
      <c r="H288" s="3"/>
      <c r="I288" s="3"/>
      <c r="J288" s="22"/>
      <c r="M288" s="19"/>
      <c r="N288" s="19"/>
      <c r="R288" s="13"/>
      <c r="V288" s="13"/>
      <c r="AC288" s="13"/>
      <c r="AE288" s="13"/>
      <c r="AF288" s="13"/>
      <c r="AG288" s="13"/>
      <c r="AH288" s="13"/>
      <c r="AK288"/>
    </row>
    <row r="289" spans="4:37" x14ac:dyDescent="0.3">
      <c r="D289" s="19"/>
      <c r="E289" s="19"/>
      <c r="F289" s="19"/>
      <c r="H289" s="3"/>
      <c r="I289" s="3"/>
      <c r="J289" s="22"/>
      <c r="M289" s="19"/>
      <c r="N289" s="19"/>
      <c r="R289" s="13"/>
      <c r="V289" s="13"/>
      <c r="AC289" s="13"/>
      <c r="AE289" s="13"/>
      <c r="AF289" s="13"/>
      <c r="AG289" s="13"/>
      <c r="AH289" s="13"/>
      <c r="AK289"/>
    </row>
    <row r="290" spans="4:37" x14ac:dyDescent="0.3">
      <c r="D290" s="19"/>
      <c r="E290" s="19"/>
      <c r="F290" s="19"/>
      <c r="H290" s="3"/>
      <c r="I290" s="3"/>
      <c r="J290" s="22"/>
      <c r="M290" s="19"/>
      <c r="N290" s="19"/>
      <c r="R290" s="13"/>
      <c r="V290" s="13"/>
      <c r="AC290" s="13"/>
      <c r="AE290" s="13"/>
      <c r="AF290" s="13"/>
      <c r="AG290" s="13"/>
      <c r="AH290" s="13"/>
      <c r="AK290"/>
    </row>
    <row r="291" spans="4:37" x14ac:dyDescent="0.3">
      <c r="D291" s="19"/>
      <c r="E291" s="19"/>
      <c r="F291" s="19"/>
      <c r="H291" s="3"/>
      <c r="I291" s="3"/>
      <c r="J291" s="22"/>
      <c r="M291" s="19"/>
      <c r="N291" s="19"/>
      <c r="R291" s="13"/>
      <c r="V291" s="13"/>
      <c r="AC291" s="13"/>
      <c r="AE291" s="13"/>
      <c r="AF291" s="13"/>
      <c r="AG291" s="13"/>
      <c r="AH291" s="13"/>
      <c r="AK291"/>
    </row>
    <row r="292" spans="4:37" x14ac:dyDescent="0.3">
      <c r="D292" s="19"/>
      <c r="E292" s="19"/>
      <c r="F292" s="19"/>
      <c r="H292" s="3"/>
      <c r="I292" s="3"/>
      <c r="J292" s="22"/>
      <c r="M292" s="19"/>
      <c r="N292" s="19"/>
      <c r="R292" s="13"/>
      <c r="V292" s="13"/>
      <c r="AC292" s="13"/>
      <c r="AE292" s="13"/>
      <c r="AF292" s="13"/>
      <c r="AG292" s="13"/>
      <c r="AH292" s="13"/>
      <c r="AK292"/>
    </row>
    <row r="293" spans="4:37" x14ac:dyDescent="0.3">
      <c r="D293" s="19"/>
      <c r="E293" s="19"/>
      <c r="F293" s="19"/>
      <c r="H293" s="3"/>
      <c r="I293" s="3"/>
      <c r="J293" s="22"/>
      <c r="M293" s="19"/>
      <c r="N293" s="19"/>
      <c r="R293" s="13"/>
      <c r="V293" s="13"/>
      <c r="AC293" s="13"/>
      <c r="AE293" s="13"/>
      <c r="AF293" s="13"/>
      <c r="AG293" s="13"/>
      <c r="AH293" s="13"/>
      <c r="AK293"/>
    </row>
    <row r="294" spans="4:37" x14ac:dyDescent="0.3">
      <c r="D294" s="19"/>
      <c r="E294" s="19"/>
      <c r="F294" s="19"/>
      <c r="H294" s="3"/>
      <c r="I294" s="3"/>
      <c r="J294" s="22"/>
      <c r="M294" s="19"/>
      <c r="N294" s="19"/>
      <c r="R294" s="13"/>
      <c r="V294" s="13"/>
      <c r="AC294" s="13"/>
      <c r="AE294" s="13"/>
      <c r="AF294" s="13"/>
      <c r="AG294" s="13"/>
      <c r="AH294" s="13"/>
      <c r="AK294"/>
    </row>
    <row r="295" spans="4:37" x14ac:dyDescent="0.3">
      <c r="D295" s="19"/>
      <c r="E295" s="19"/>
      <c r="F295" s="19"/>
      <c r="H295" s="3"/>
      <c r="I295" s="3"/>
      <c r="J295" s="22"/>
      <c r="M295" s="19"/>
      <c r="N295" s="19"/>
      <c r="R295" s="13"/>
      <c r="V295" s="13"/>
      <c r="AC295" s="13"/>
      <c r="AE295" s="13"/>
      <c r="AF295" s="13"/>
      <c r="AG295" s="13"/>
      <c r="AH295" s="13"/>
      <c r="AK295"/>
    </row>
    <row r="296" spans="4:37" x14ac:dyDescent="0.3">
      <c r="D296" s="19"/>
      <c r="E296" s="19"/>
      <c r="F296" s="19"/>
      <c r="H296" s="3"/>
      <c r="I296" s="3"/>
      <c r="J296" s="22"/>
      <c r="M296" s="19"/>
      <c r="N296" s="19"/>
      <c r="R296" s="13"/>
      <c r="V296" s="13"/>
      <c r="AC296" s="13"/>
      <c r="AE296" s="13"/>
      <c r="AF296" s="13"/>
      <c r="AG296" s="13"/>
      <c r="AH296" s="13"/>
      <c r="AK296"/>
    </row>
    <row r="297" spans="4:37" x14ac:dyDescent="0.3">
      <c r="D297" s="19"/>
      <c r="E297" s="19"/>
      <c r="F297" s="19"/>
      <c r="H297" s="3"/>
      <c r="I297" s="3"/>
      <c r="J297" s="22"/>
      <c r="M297" s="19"/>
      <c r="N297" s="19"/>
      <c r="R297" s="13"/>
      <c r="V297" s="13"/>
      <c r="AC297" s="13"/>
      <c r="AE297" s="13"/>
      <c r="AF297" s="13"/>
      <c r="AG297" s="13"/>
      <c r="AH297" s="13"/>
      <c r="AK297"/>
    </row>
    <row r="298" spans="4:37" x14ac:dyDescent="0.3">
      <c r="D298" s="19"/>
      <c r="E298" s="19"/>
      <c r="F298" s="19"/>
      <c r="H298" s="3"/>
      <c r="I298" s="3"/>
      <c r="J298" s="22"/>
      <c r="M298" s="19"/>
      <c r="N298" s="19"/>
      <c r="R298" s="13"/>
      <c r="V298" s="13"/>
      <c r="AC298" s="13"/>
      <c r="AE298" s="13"/>
      <c r="AF298" s="13"/>
      <c r="AG298" s="13"/>
      <c r="AH298" s="13"/>
      <c r="AK298"/>
    </row>
    <row r="299" spans="4:37" x14ac:dyDescent="0.3">
      <c r="D299" s="19"/>
      <c r="E299" s="19"/>
      <c r="F299" s="19"/>
      <c r="H299" s="3"/>
      <c r="I299" s="3"/>
      <c r="J299" s="22"/>
      <c r="M299" s="19"/>
      <c r="N299" s="19"/>
      <c r="R299" s="13"/>
      <c r="V299" s="13"/>
      <c r="AC299" s="13"/>
      <c r="AE299" s="13"/>
      <c r="AF299" s="13"/>
      <c r="AG299" s="13"/>
      <c r="AH299" s="13"/>
      <c r="AK299"/>
    </row>
    <row r="300" spans="4:37" x14ac:dyDescent="0.3">
      <c r="D300" s="19"/>
      <c r="E300" s="19"/>
      <c r="F300" s="19"/>
      <c r="H300" s="3"/>
      <c r="I300" s="3"/>
      <c r="J300" s="22"/>
      <c r="M300" s="19"/>
      <c r="N300" s="19"/>
      <c r="R300" s="13"/>
      <c r="V300" s="13"/>
      <c r="AC300" s="13"/>
      <c r="AE300" s="13"/>
      <c r="AF300" s="13"/>
      <c r="AG300" s="13"/>
      <c r="AH300" s="13"/>
      <c r="AK300"/>
    </row>
    <row r="301" spans="4:37" x14ac:dyDescent="0.3">
      <c r="D301" s="19"/>
      <c r="E301" s="23"/>
      <c r="F301" s="19"/>
      <c r="H301" s="3"/>
      <c r="I301" s="3"/>
      <c r="J301" s="22"/>
      <c r="M301" s="19"/>
      <c r="N301" s="19"/>
      <c r="R301" s="13"/>
      <c r="V301" s="13"/>
      <c r="AC301" s="13"/>
      <c r="AE301" s="13"/>
      <c r="AF301" s="13"/>
      <c r="AG301" s="13"/>
      <c r="AH301" s="13"/>
      <c r="AK301"/>
    </row>
    <row r="302" spans="4:37" x14ac:dyDescent="0.3">
      <c r="D302" s="19"/>
      <c r="E302" s="19"/>
      <c r="F302" s="19"/>
      <c r="H302" s="3"/>
      <c r="I302" s="3"/>
      <c r="J302" s="22"/>
      <c r="M302" s="19"/>
      <c r="N302" s="19"/>
      <c r="R302" s="13"/>
      <c r="V302" s="13"/>
      <c r="AC302" s="13"/>
      <c r="AE302" s="13"/>
      <c r="AF302" s="13"/>
      <c r="AG302" s="13"/>
      <c r="AH302" s="13"/>
      <c r="AK302"/>
    </row>
    <row r="303" spans="4:37" x14ac:dyDescent="0.3">
      <c r="D303" s="19"/>
      <c r="E303" s="19"/>
      <c r="F303" s="19"/>
      <c r="H303" s="3"/>
      <c r="I303" s="3"/>
      <c r="J303" s="22"/>
      <c r="M303" s="19"/>
      <c r="N303" s="19"/>
      <c r="R303" s="13"/>
      <c r="V303" s="13"/>
      <c r="AC303" s="13"/>
      <c r="AE303" s="13"/>
      <c r="AF303" s="13"/>
      <c r="AG303" s="13"/>
      <c r="AH303" s="13"/>
      <c r="AK303"/>
    </row>
    <row r="304" spans="4:37" x14ac:dyDescent="0.3">
      <c r="D304" s="19"/>
      <c r="E304" s="19"/>
      <c r="F304" s="19"/>
      <c r="H304" s="3"/>
      <c r="I304" s="3"/>
      <c r="J304" s="22"/>
      <c r="M304" s="19"/>
      <c r="N304" s="19"/>
      <c r="R304" s="13"/>
      <c r="V304" s="13"/>
      <c r="AC304" s="13"/>
      <c r="AE304" s="13"/>
      <c r="AF304" s="13"/>
      <c r="AG304" s="13"/>
      <c r="AH304" s="13"/>
      <c r="AK304"/>
    </row>
    <row r="305" spans="4:37" x14ac:dyDescent="0.3">
      <c r="D305" s="19"/>
      <c r="E305" s="19"/>
      <c r="F305" s="19"/>
      <c r="H305" s="3"/>
      <c r="I305" s="3"/>
      <c r="J305" s="22"/>
      <c r="M305" s="19"/>
      <c r="N305" s="19"/>
      <c r="R305" s="13"/>
      <c r="V305" s="13"/>
      <c r="AC305" s="13"/>
      <c r="AE305" s="13"/>
      <c r="AF305" s="13"/>
      <c r="AG305" s="13"/>
      <c r="AH305" s="13"/>
      <c r="AK305"/>
    </row>
    <row r="306" spans="4:37" x14ac:dyDescent="0.3">
      <c r="D306" s="19"/>
      <c r="E306" s="23"/>
      <c r="F306" s="19"/>
      <c r="H306" s="3"/>
      <c r="I306" s="3"/>
      <c r="J306" s="22"/>
      <c r="M306" s="19"/>
      <c r="N306" s="19"/>
      <c r="R306" s="13"/>
      <c r="V306" s="13"/>
      <c r="AC306" s="13"/>
      <c r="AE306" s="13"/>
      <c r="AF306" s="13"/>
      <c r="AG306" s="13"/>
      <c r="AH306" s="13"/>
      <c r="AK306"/>
    </row>
    <row r="307" spans="4:37" x14ac:dyDescent="0.3">
      <c r="D307" s="19"/>
      <c r="E307" s="19"/>
      <c r="F307" s="19"/>
      <c r="H307" s="3"/>
      <c r="I307" s="3"/>
      <c r="J307" s="22"/>
      <c r="M307" s="19"/>
      <c r="N307" s="19"/>
      <c r="R307" s="13"/>
      <c r="V307" s="13"/>
      <c r="AC307" s="13"/>
      <c r="AE307" s="13"/>
      <c r="AF307" s="13"/>
      <c r="AG307" s="13"/>
      <c r="AH307" s="13"/>
      <c r="AK307"/>
    </row>
    <row r="308" spans="4:37" x14ac:dyDescent="0.3">
      <c r="D308" s="19"/>
      <c r="E308" s="19"/>
      <c r="F308" s="19"/>
      <c r="H308" s="3"/>
      <c r="I308" s="3"/>
      <c r="J308" s="22"/>
      <c r="M308" s="19"/>
      <c r="N308" s="19"/>
      <c r="R308" s="13"/>
      <c r="V308" s="13"/>
      <c r="AC308" s="13"/>
      <c r="AE308" s="13"/>
      <c r="AF308" s="13"/>
      <c r="AG308" s="13"/>
      <c r="AH308" s="13"/>
      <c r="AK308"/>
    </row>
    <row r="309" spans="4:37" x14ac:dyDescent="0.3">
      <c r="D309" s="19"/>
      <c r="E309" s="19"/>
      <c r="F309" s="19"/>
      <c r="H309" s="3"/>
      <c r="I309" s="3"/>
      <c r="J309" s="22"/>
      <c r="M309" s="19"/>
      <c r="N309" s="19"/>
      <c r="R309" s="13"/>
      <c r="V309" s="13"/>
      <c r="AC309" s="13"/>
      <c r="AE309" s="13"/>
      <c r="AF309" s="13"/>
      <c r="AG309" s="13"/>
      <c r="AH309" s="13"/>
      <c r="AK309"/>
    </row>
    <row r="310" spans="4:37" x14ac:dyDescent="0.3">
      <c r="D310" s="19"/>
      <c r="E310" s="19"/>
      <c r="F310" s="19"/>
      <c r="H310" s="3"/>
      <c r="I310" s="3"/>
      <c r="J310" s="22"/>
      <c r="M310" s="19"/>
      <c r="N310" s="19"/>
      <c r="R310" s="13"/>
      <c r="V310" s="13"/>
      <c r="AC310" s="13"/>
      <c r="AE310" s="13"/>
      <c r="AF310" s="13"/>
      <c r="AG310" s="13"/>
      <c r="AH310" s="13"/>
      <c r="AK310"/>
    </row>
    <row r="311" spans="4:37" x14ac:dyDescent="0.3">
      <c r="D311" s="19"/>
      <c r="E311" s="19"/>
      <c r="F311" s="19"/>
      <c r="H311" s="3"/>
      <c r="I311" s="3"/>
      <c r="J311" s="22"/>
      <c r="M311" s="19"/>
      <c r="N311" s="19"/>
      <c r="R311" s="13"/>
      <c r="V311" s="13"/>
      <c r="AC311" s="13"/>
      <c r="AE311" s="13"/>
      <c r="AF311" s="13"/>
      <c r="AG311" s="13"/>
      <c r="AH311" s="13"/>
      <c r="AK311"/>
    </row>
    <row r="312" spans="4:37" x14ac:dyDescent="0.3">
      <c r="D312" s="19"/>
      <c r="E312" s="19"/>
      <c r="F312" s="19"/>
      <c r="H312" s="3"/>
      <c r="I312" s="3"/>
      <c r="J312" s="22"/>
      <c r="M312" s="19"/>
      <c r="N312" s="19"/>
      <c r="R312" s="13"/>
      <c r="V312" s="13"/>
      <c r="AC312" s="13"/>
      <c r="AE312" s="13"/>
      <c r="AF312" s="13"/>
      <c r="AG312" s="13"/>
      <c r="AH312" s="13"/>
      <c r="AK312"/>
    </row>
    <row r="313" spans="4:37" x14ac:dyDescent="0.3">
      <c r="D313" s="19"/>
      <c r="E313" s="19"/>
      <c r="F313" s="19"/>
      <c r="H313" s="3"/>
      <c r="I313" s="3"/>
      <c r="J313" s="22"/>
      <c r="M313" s="19"/>
      <c r="N313" s="19"/>
      <c r="R313" s="13"/>
      <c r="V313" s="13"/>
      <c r="AC313" s="13"/>
      <c r="AE313" s="13"/>
      <c r="AF313" s="13"/>
      <c r="AG313" s="13"/>
      <c r="AH313" s="13"/>
      <c r="AK313"/>
    </row>
    <row r="314" spans="4:37" x14ac:dyDescent="0.3">
      <c r="D314" s="19"/>
      <c r="E314" s="19"/>
      <c r="F314" s="19"/>
      <c r="H314" s="3"/>
      <c r="I314" s="3"/>
      <c r="J314" s="22"/>
      <c r="M314" s="19"/>
      <c r="N314" s="19"/>
      <c r="R314" s="13"/>
      <c r="V314" s="13"/>
      <c r="AC314" s="13"/>
      <c r="AE314" s="13"/>
      <c r="AF314" s="13"/>
      <c r="AG314" s="13"/>
      <c r="AH314" s="13"/>
      <c r="AK314"/>
    </row>
    <row r="315" spans="4:37" x14ac:dyDescent="0.3">
      <c r="D315" s="19"/>
      <c r="E315" s="19"/>
      <c r="F315" s="19"/>
      <c r="H315" s="3"/>
      <c r="I315" s="3"/>
      <c r="J315" s="22"/>
      <c r="M315" s="19"/>
      <c r="N315" s="19"/>
      <c r="R315" s="13"/>
      <c r="V315" s="13"/>
      <c r="AC315" s="13"/>
      <c r="AE315" s="13"/>
      <c r="AF315" s="13"/>
      <c r="AG315" s="13"/>
      <c r="AH315" s="13"/>
      <c r="AK315"/>
    </row>
    <row r="316" spans="4:37" x14ac:dyDescent="0.3">
      <c r="D316" s="19"/>
      <c r="E316" s="19"/>
      <c r="F316" s="19"/>
      <c r="H316" s="3"/>
      <c r="I316" s="3"/>
      <c r="J316" s="22"/>
      <c r="M316" s="19"/>
      <c r="N316" s="19"/>
      <c r="R316" s="13"/>
      <c r="V316" s="13"/>
      <c r="AC316" s="13"/>
      <c r="AE316" s="13"/>
      <c r="AF316" s="13"/>
      <c r="AG316" s="13"/>
      <c r="AH316" s="13"/>
      <c r="AK316"/>
    </row>
    <row r="317" spans="4:37" x14ac:dyDescent="0.3">
      <c r="D317" s="19"/>
      <c r="E317" s="19"/>
      <c r="F317" s="19"/>
      <c r="H317" s="3"/>
      <c r="I317" s="3"/>
      <c r="J317" s="22"/>
      <c r="M317" s="19"/>
      <c r="N317" s="19"/>
      <c r="R317" s="13"/>
      <c r="V317" s="13"/>
      <c r="AC317" s="13"/>
      <c r="AE317" s="13"/>
      <c r="AF317" s="13"/>
      <c r="AG317" s="13"/>
      <c r="AH317" s="13"/>
      <c r="AK317"/>
    </row>
    <row r="318" spans="4:37" x14ac:dyDescent="0.3">
      <c r="D318" s="19"/>
      <c r="E318" s="19"/>
      <c r="F318" s="19"/>
      <c r="H318" s="3"/>
      <c r="I318" s="3"/>
      <c r="J318" s="22"/>
      <c r="M318" s="19"/>
      <c r="N318" s="19"/>
      <c r="R318" s="13"/>
      <c r="V318" s="13"/>
      <c r="AC318" s="13"/>
      <c r="AE318" s="13"/>
      <c r="AF318" s="13"/>
      <c r="AG318" s="13"/>
      <c r="AH318" s="13"/>
      <c r="AK318"/>
    </row>
    <row r="319" spans="4:37" x14ac:dyDescent="0.3">
      <c r="D319" s="19"/>
      <c r="E319" s="19"/>
      <c r="F319" s="19"/>
      <c r="H319" s="3"/>
      <c r="I319" s="3"/>
      <c r="J319" s="22"/>
      <c r="M319" s="19"/>
      <c r="N319" s="19"/>
      <c r="R319" s="13"/>
      <c r="V319" s="13"/>
      <c r="AC319" s="13"/>
      <c r="AE319" s="13"/>
      <c r="AF319" s="13"/>
      <c r="AG319" s="13"/>
      <c r="AH319" s="13"/>
      <c r="AK319"/>
    </row>
    <row r="320" spans="4:37" x14ac:dyDescent="0.3">
      <c r="D320" s="19"/>
      <c r="E320" s="19"/>
      <c r="F320" s="19"/>
      <c r="H320" s="3"/>
      <c r="I320" s="3"/>
      <c r="J320" s="22"/>
      <c r="M320" s="19"/>
      <c r="N320" s="19"/>
      <c r="R320" s="13"/>
      <c r="V320" s="13"/>
      <c r="AC320" s="13"/>
      <c r="AE320" s="13"/>
      <c r="AF320" s="13"/>
      <c r="AG320" s="13"/>
      <c r="AH320" s="13"/>
      <c r="AK320"/>
    </row>
    <row r="321" spans="4:37" x14ac:dyDescent="0.3">
      <c r="D321" s="19"/>
      <c r="E321" s="19"/>
      <c r="F321" s="19"/>
      <c r="H321" s="3"/>
      <c r="I321" s="3"/>
      <c r="J321" s="22"/>
      <c r="M321" s="19"/>
      <c r="N321" s="19"/>
      <c r="R321" s="13"/>
      <c r="V321" s="13"/>
      <c r="AC321" s="13"/>
      <c r="AE321" s="13"/>
      <c r="AF321" s="13"/>
      <c r="AG321" s="13"/>
      <c r="AH321" s="13"/>
      <c r="AK321"/>
    </row>
    <row r="322" spans="4:37" x14ac:dyDescent="0.3">
      <c r="D322" s="19"/>
      <c r="E322" s="19"/>
      <c r="F322" s="19"/>
      <c r="H322" s="3"/>
      <c r="I322" s="3"/>
      <c r="J322" s="22"/>
      <c r="M322" s="19"/>
      <c r="N322" s="19"/>
      <c r="R322" s="13"/>
      <c r="V322" s="13"/>
      <c r="AC322" s="13"/>
      <c r="AE322" s="13"/>
      <c r="AF322" s="13"/>
      <c r="AG322" s="13"/>
      <c r="AH322" s="13"/>
      <c r="AK322"/>
    </row>
    <row r="323" spans="4:37" x14ac:dyDescent="0.3">
      <c r="D323" s="19"/>
      <c r="E323" s="19"/>
      <c r="F323" s="19"/>
      <c r="H323" s="3"/>
      <c r="I323" s="3"/>
      <c r="J323" s="22"/>
      <c r="M323" s="19"/>
      <c r="N323" s="19"/>
      <c r="R323" s="13"/>
      <c r="V323" s="13"/>
      <c r="AC323" s="13"/>
      <c r="AE323" s="13"/>
      <c r="AF323" s="13"/>
      <c r="AG323" s="13"/>
      <c r="AH323" s="13"/>
      <c r="AK323"/>
    </row>
    <row r="324" spans="4:37" x14ac:dyDescent="0.3">
      <c r="D324" s="19"/>
      <c r="E324" s="19"/>
      <c r="F324" s="19"/>
      <c r="H324" s="3"/>
      <c r="I324" s="3"/>
      <c r="J324" s="22"/>
      <c r="M324" s="19"/>
      <c r="N324" s="19"/>
      <c r="R324" s="13"/>
      <c r="V324" s="13"/>
      <c r="AC324" s="13"/>
      <c r="AE324" s="13"/>
      <c r="AF324" s="13"/>
      <c r="AG324" s="13"/>
      <c r="AH324" s="13"/>
      <c r="AK324"/>
    </row>
    <row r="325" spans="4:37" x14ac:dyDescent="0.3">
      <c r="D325" s="19"/>
      <c r="E325" s="23"/>
      <c r="F325" s="19"/>
      <c r="H325" s="3"/>
      <c r="I325" s="3"/>
      <c r="J325" s="22"/>
      <c r="M325" s="19"/>
      <c r="N325" s="19"/>
      <c r="R325" s="13"/>
      <c r="V325" s="13"/>
      <c r="AC325" s="13"/>
      <c r="AE325" s="13"/>
      <c r="AF325" s="13"/>
      <c r="AG325" s="13"/>
      <c r="AH325" s="13"/>
      <c r="AK325"/>
    </row>
    <row r="326" spans="4:37" x14ac:dyDescent="0.3">
      <c r="D326" s="19"/>
      <c r="E326" s="19"/>
      <c r="F326" s="19"/>
      <c r="H326" s="3"/>
      <c r="I326" s="3"/>
      <c r="J326" s="22"/>
      <c r="M326" s="19"/>
      <c r="N326" s="19"/>
      <c r="R326" s="13"/>
      <c r="V326" s="13"/>
      <c r="AC326" s="13"/>
      <c r="AE326" s="13"/>
      <c r="AF326" s="13"/>
      <c r="AG326" s="13"/>
      <c r="AH326" s="13"/>
      <c r="AK326"/>
    </row>
    <row r="327" spans="4:37" x14ac:dyDescent="0.3">
      <c r="D327" s="19"/>
      <c r="E327" s="19"/>
      <c r="F327" s="19"/>
      <c r="H327" s="3"/>
      <c r="I327" s="3"/>
      <c r="J327" s="22"/>
      <c r="M327" s="19"/>
      <c r="N327" s="19"/>
      <c r="R327" s="13"/>
      <c r="V327" s="13"/>
      <c r="AC327" s="13"/>
      <c r="AE327" s="13"/>
      <c r="AF327" s="13"/>
      <c r="AG327" s="13"/>
      <c r="AH327" s="13"/>
      <c r="AK327"/>
    </row>
    <row r="328" spans="4:37" x14ac:dyDescent="0.3">
      <c r="D328" s="19"/>
      <c r="E328" s="19"/>
      <c r="F328" s="19"/>
      <c r="H328" s="3"/>
      <c r="I328" s="3"/>
      <c r="J328" s="22"/>
      <c r="M328" s="19"/>
      <c r="N328" s="19"/>
      <c r="R328" s="13"/>
      <c r="V328" s="13"/>
      <c r="AC328" s="13"/>
      <c r="AE328" s="13"/>
      <c r="AF328" s="13"/>
      <c r="AG328" s="13"/>
      <c r="AH328" s="13"/>
      <c r="AK328"/>
    </row>
    <row r="329" spans="4:37" x14ac:dyDescent="0.3">
      <c r="D329" s="19"/>
      <c r="E329" s="19"/>
      <c r="F329" s="19"/>
      <c r="H329" s="3"/>
      <c r="I329" s="3"/>
      <c r="J329" s="22"/>
      <c r="M329" s="19"/>
      <c r="N329" s="19"/>
      <c r="R329" s="13"/>
      <c r="V329" s="13"/>
      <c r="AC329" s="13"/>
      <c r="AE329" s="13"/>
      <c r="AF329" s="13"/>
      <c r="AG329" s="13"/>
      <c r="AH329" s="13"/>
      <c r="AK329"/>
    </row>
    <row r="330" spans="4:37" x14ac:dyDescent="0.3">
      <c r="D330" s="19"/>
      <c r="E330" s="19"/>
      <c r="F330" s="19"/>
      <c r="H330" s="3"/>
      <c r="I330" s="3"/>
      <c r="J330" s="22"/>
      <c r="M330" s="19"/>
      <c r="N330" s="19"/>
      <c r="R330" s="13"/>
      <c r="V330" s="13"/>
      <c r="AC330" s="13"/>
      <c r="AE330" s="13"/>
      <c r="AF330" s="13"/>
      <c r="AG330" s="13"/>
      <c r="AH330" s="13"/>
      <c r="AK330"/>
    </row>
    <row r="331" spans="4:37" x14ac:dyDescent="0.3">
      <c r="D331" s="19"/>
      <c r="E331" s="19"/>
      <c r="F331" s="19"/>
      <c r="H331" s="3"/>
      <c r="I331" s="3"/>
      <c r="J331" s="22"/>
      <c r="M331" s="19"/>
      <c r="N331" s="19"/>
      <c r="R331" s="13"/>
      <c r="V331" s="13"/>
      <c r="AC331" s="13"/>
      <c r="AE331" s="13"/>
      <c r="AF331" s="13"/>
      <c r="AG331" s="13"/>
      <c r="AH331" s="13"/>
      <c r="AK331"/>
    </row>
    <row r="332" spans="4:37" x14ac:dyDescent="0.3">
      <c r="D332" s="19"/>
      <c r="E332" s="19"/>
      <c r="F332" s="19"/>
      <c r="H332" s="3"/>
      <c r="I332" s="3"/>
      <c r="J332" s="22"/>
      <c r="M332" s="19"/>
      <c r="N332" s="19"/>
      <c r="R332" s="13"/>
      <c r="V332" s="13"/>
      <c r="AC332" s="13"/>
      <c r="AE332" s="13"/>
      <c r="AF332" s="13"/>
      <c r="AG332" s="13"/>
      <c r="AH332" s="13"/>
      <c r="AK332"/>
    </row>
    <row r="333" spans="4:37" x14ac:dyDescent="0.3">
      <c r="D333" s="19"/>
      <c r="E333" s="19"/>
      <c r="F333" s="19"/>
      <c r="H333" s="3"/>
      <c r="I333" s="3"/>
      <c r="J333" s="22"/>
      <c r="M333" s="19"/>
      <c r="N333" s="19"/>
      <c r="R333" s="13"/>
      <c r="V333" s="13"/>
      <c r="AC333" s="13"/>
      <c r="AE333" s="13"/>
      <c r="AF333" s="13"/>
      <c r="AG333" s="13"/>
      <c r="AH333" s="13"/>
      <c r="AK333"/>
    </row>
    <row r="334" spans="4:37" x14ac:dyDescent="0.3">
      <c r="D334" s="19"/>
      <c r="E334" s="19"/>
      <c r="F334" s="19"/>
      <c r="H334" s="3"/>
      <c r="I334" s="3"/>
      <c r="J334" s="22"/>
      <c r="M334" s="19"/>
      <c r="N334" s="19"/>
      <c r="R334" s="13"/>
      <c r="V334" s="13"/>
      <c r="AC334" s="13"/>
      <c r="AE334" s="13"/>
      <c r="AF334" s="13"/>
      <c r="AG334" s="13"/>
      <c r="AH334" s="13"/>
      <c r="AK334"/>
    </row>
    <row r="335" spans="4:37" s="31" customFormat="1" x14ac:dyDescent="0.3">
      <c r="D335" s="32"/>
      <c r="I335" s="33"/>
      <c r="J335" s="34"/>
      <c r="M335" s="35"/>
      <c r="N335" s="35"/>
      <c r="P335" s="36"/>
      <c r="R335" s="37"/>
      <c r="V335" s="37"/>
      <c r="AC335" s="37"/>
      <c r="AE335" s="37"/>
      <c r="AF335" s="37"/>
      <c r="AG335" s="37"/>
      <c r="AH335" s="37"/>
    </row>
    <row r="336" spans="4:37" x14ac:dyDescent="0.3">
      <c r="D336" s="19"/>
      <c r="E336" s="20"/>
      <c r="F336" s="20"/>
      <c r="H336" s="3"/>
      <c r="I336" s="3"/>
      <c r="J336" s="22"/>
      <c r="M336" s="20"/>
      <c r="N336" s="20"/>
      <c r="R336" s="13"/>
      <c r="V336" s="13"/>
      <c r="AC336" s="13"/>
      <c r="AE336" s="13"/>
      <c r="AF336" s="13"/>
      <c r="AG336" s="13"/>
      <c r="AH336" s="13"/>
    </row>
    <row r="337" spans="4:34" x14ac:dyDescent="0.3">
      <c r="D337" s="19"/>
      <c r="E337" s="20"/>
      <c r="F337" s="20"/>
      <c r="H337" s="3"/>
      <c r="I337" s="3"/>
      <c r="J337" s="22"/>
      <c r="M337" s="20"/>
      <c r="N337" s="20"/>
      <c r="R337" s="13"/>
      <c r="V337" s="13"/>
      <c r="AC337" s="13"/>
      <c r="AE337" s="13"/>
      <c r="AF337" s="13"/>
      <c r="AG337" s="13"/>
      <c r="AH337" s="13"/>
    </row>
    <row r="338" spans="4:34" x14ac:dyDescent="0.3">
      <c r="D338" s="19"/>
      <c r="E338" s="20"/>
      <c r="F338" s="20"/>
      <c r="H338" s="3"/>
      <c r="I338" s="3"/>
      <c r="J338" s="22"/>
      <c r="M338" s="20"/>
      <c r="N338" s="20"/>
      <c r="R338" s="13"/>
      <c r="V338" s="13"/>
      <c r="AC338" s="13"/>
      <c r="AE338" s="13"/>
      <c r="AF338" s="13"/>
      <c r="AG338" s="13"/>
      <c r="AH338" s="13"/>
    </row>
    <row r="339" spans="4:34" x14ac:dyDescent="0.3">
      <c r="D339" s="19"/>
      <c r="E339" s="20"/>
      <c r="F339" s="20"/>
      <c r="H339" s="3"/>
      <c r="I339" s="3"/>
      <c r="J339" s="22"/>
      <c r="M339" s="20"/>
      <c r="N339" s="20"/>
      <c r="R339" s="13"/>
      <c r="V339" s="13"/>
      <c r="AC339" s="13"/>
      <c r="AE339" s="13"/>
      <c r="AF339" s="13"/>
      <c r="AG339" s="13"/>
      <c r="AH339" s="13"/>
    </row>
    <row r="340" spans="4:34" x14ac:dyDescent="0.3">
      <c r="D340" s="19"/>
      <c r="E340" s="20"/>
      <c r="F340" s="20"/>
      <c r="H340" s="3"/>
      <c r="I340" s="3"/>
      <c r="J340" s="22"/>
      <c r="M340" s="20"/>
      <c r="N340" s="20"/>
      <c r="R340" s="13"/>
      <c r="V340" s="13"/>
      <c r="AC340" s="13"/>
      <c r="AE340" s="13"/>
      <c r="AF340" s="13"/>
      <c r="AG340" s="13"/>
      <c r="AH340" s="13"/>
    </row>
    <row r="341" spans="4:34" x14ac:dyDescent="0.3">
      <c r="D341" s="19"/>
      <c r="E341" s="20"/>
      <c r="F341" s="20"/>
      <c r="H341" s="3"/>
      <c r="I341" s="3"/>
      <c r="J341" s="22"/>
      <c r="M341" s="20"/>
      <c r="N341" s="20"/>
      <c r="R341" s="13"/>
      <c r="V341" s="13"/>
      <c r="AC341" s="13"/>
      <c r="AE341" s="13"/>
      <c r="AF341" s="13"/>
      <c r="AG341" s="13"/>
      <c r="AH341" s="13"/>
    </row>
    <row r="342" spans="4:34" x14ac:dyDescent="0.3">
      <c r="D342" s="19"/>
      <c r="E342" s="20"/>
      <c r="F342" s="20"/>
      <c r="H342" s="3"/>
      <c r="I342" s="3"/>
      <c r="J342" s="22"/>
      <c r="M342" s="20"/>
      <c r="N342" s="20"/>
      <c r="R342" s="13"/>
      <c r="V342" s="13"/>
      <c r="AC342" s="13"/>
      <c r="AE342" s="13"/>
      <c r="AF342" s="13"/>
      <c r="AG342" s="13"/>
      <c r="AH342" s="13"/>
    </row>
    <row r="343" spans="4:34" x14ac:dyDescent="0.3">
      <c r="D343" s="19"/>
      <c r="E343" s="20"/>
      <c r="F343" s="20"/>
      <c r="H343" s="3"/>
      <c r="I343" s="3"/>
      <c r="J343" s="22"/>
      <c r="M343" s="20"/>
      <c r="N343" s="20"/>
      <c r="R343" s="13"/>
      <c r="V343" s="13"/>
      <c r="AC343" s="13"/>
      <c r="AE343" s="13"/>
      <c r="AF343" s="13"/>
      <c r="AG343" s="13"/>
      <c r="AH343" s="13"/>
    </row>
    <row r="344" spans="4:34" x14ac:dyDescent="0.3">
      <c r="D344" s="19"/>
      <c r="E344" s="20"/>
      <c r="F344" s="20"/>
      <c r="H344" s="3"/>
      <c r="I344" s="3"/>
      <c r="J344" s="22"/>
      <c r="M344" s="20"/>
      <c r="N344" s="20"/>
      <c r="R344" s="13"/>
      <c r="V344" s="13"/>
      <c r="AC344" s="13"/>
      <c r="AE344" s="13"/>
      <c r="AF344" s="13"/>
      <c r="AG344" s="13"/>
      <c r="AH344" s="13"/>
    </row>
    <row r="345" spans="4:34" x14ac:dyDescent="0.3">
      <c r="D345" s="19"/>
      <c r="E345" s="20"/>
      <c r="F345" s="20"/>
      <c r="H345" s="3"/>
      <c r="I345" s="3"/>
      <c r="J345" s="22"/>
      <c r="M345" s="20"/>
      <c r="N345" s="20"/>
      <c r="R345" s="13"/>
      <c r="V345" s="13"/>
      <c r="AC345" s="13"/>
      <c r="AE345" s="13"/>
      <c r="AF345" s="13"/>
      <c r="AG345" s="13"/>
      <c r="AH345" s="13"/>
    </row>
    <row r="346" spans="4:34" x14ac:dyDescent="0.3">
      <c r="D346" s="19"/>
      <c r="E346" s="20"/>
      <c r="F346" s="20"/>
      <c r="H346" s="3"/>
      <c r="I346" s="3"/>
      <c r="J346" s="22"/>
      <c r="M346" s="20"/>
      <c r="N346" s="20"/>
      <c r="R346" s="13"/>
      <c r="V346" s="13"/>
      <c r="AC346" s="13"/>
      <c r="AE346" s="13"/>
      <c r="AF346" s="13"/>
      <c r="AG346" s="13"/>
      <c r="AH346" s="13"/>
    </row>
    <row r="347" spans="4:34" x14ac:dyDescent="0.3">
      <c r="D347" s="19"/>
      <c r="E347" s="20"/>
      <c r="F347" s="20"/>
      <c r="H347" s="3"/>
      <c r="I347" s="3"/>
      <c r="J347" s="22"/>
      <c r="M347" s="20"/>
      <c r="N347" s="20"/>
      <c r="R347" s="13"/>
      <c r="V347" s="13"/>
      <c r="AC347" s="13"/>
      <c r="AE347" s="13"/>
      <c r="AF347" s="13"/>
      <c r="AG347" s="13"/>
      <c r="AH347" s="13"/>
    </row>
    <row r="348" spans="4:34" x14ac:dyDescent="0.3">
      <c r="D348" s="19"/>
      <c r="E348" s="20"/>
      <c r="F348" s="20"/>
      <c r="H348" s="3"/>
      <c r="I348" s="3"/>
      <c r="J348" s="22"/>
      <c r="M348" s="20"/>
      <c r="N348" s="20"/>
      <c r="R348" s="13"/>
      <c r="V348" s="13"/>
      <c r="AC348" s="13"/>
      <c r="AE348" s="13"/>
      <c r="AF348" s="13"/>
      <c r="AG348" s="13"/>
      <c r="AH348" s="13"/>
    </row>
    <row r="349" spans="4:34" x14ac:dyDescent="0.3">
      <c r="D349" s="19"/>
      <c r="E349" s="20"/>
      <c r="F349" s="20"/>
      <c r="H349" s="3"/>
      <c r="I349" s="3"/>
      <c r="J349" s="22"/>
      <c r="M349" s="20"/>
      <c r="N349" s="20"/>
      <c r="R349" s="13"/>
      <c r="V349" s="13"/>
      <c r="AC349" s="13"/>
      <c r="AE349" s="13"/>
      <c r="AF349" s="13"/>
      <c r="AG349" s="13"/>
      <c r="AH349" s="13"/>
    </row>
    <row r="350" spans="4:34" x14ac:dyDescent="0.3">
      <c r="D350" s="19"/>
      <c r="E350" s="20"/>
      <c r="F350" s="20"/>
      <c r="H350" s="3"/>
      <c r="I350" s="3"/>
      <c r="J350" s="22"/>
      <c r="M350" s="20"/>
      <c r="N350" s="20"/>
      <c r="R350" s="13"/>
      <c r="V350" s="13"/>
      <c r="AC350" s="13"/>
      <c r="AE350" s="13"/>
      <c r="AF350" s="13"/>
      <c r="AG350" s="13"/>
      <c r="AH350" s="13"/>
    </row>
    <row r="351" spans="4:34" x14ac:dyDescent="0.3">
      <c r="D351" s="19"/>
      <c r="E351" s="20"/>
      <c r="F351" s="20"/>
      <c r="H351" s="3"/>
      <c r="I351" s="3"/>
      <c r="J351" s="22"/>
      <c r="M351" s="20"/>
      <c r="N351" s="20"/>
      <c r="R351" s="13"/>
      <c r="V351" s="13"/>
      <c r="AC351" s="13"/>
      <c r="AE351" s="13"/>
      <c r="AF351" s="13"/>
      <c r="AG351" s="13"/>
      <c r="AH351" s="13"/>
    </row>
    <row r="352" spans="4:34" x14ac:dyDescent="0.3">
      <c r="D352" s="19"/>
      <c r="E352" s="20"/>
      <c r="F352" s="20"/>
      <c r="H352" s="3"/>
      <c r="I352" s="3"/>
      <c r="J352" s="22"/>
      <c r="M352" s="20"/>
      <c r="N352" s="20"/>
      <c r="R352" s="13"/>
      <c r="V352" s="13"/>
      <c r="AC352" s="13"/>
      <c r="AE352" s="13"/>
      <c r="AF352" s="13"/>
      <c r="AG352" s="13"/>
      <c r="AH352" s="13"/>
    </row>
    <row r="353" spans="4:34" x14ac:dyDescent="0.3">
      <c r="D353" s="19"/>
      <c r="E353" s="20"/>
      <c r="F353" s="20"/>
      <c r="H353" s="3"/>
      <c r="I353" s="3"/>
      <c r="J353" s="22"/>
      <c r="M353" s="20"/>
      <c r="N353" s="20"/>
      <c r="R353" s="13"/>
      <c r="V353" s="13"/>
      <c r="AC353" s="13"/>
      <c r="AE353" s="13"/>
      <c r="AF353" s="13"/>
      <c r="AG353" s="13"/>
      <c r="AH353" s="13"/>
    </row>
    <row r="354" spans="4:34" x14ac:dyDescent="0.3">
      <c r="D354" s="19"/>
      <c r="E354" s="20"/>
      <c r="F354" s="20"/>
      <c r="H354" s="3"/>
      <c r="I354" s="3"/>
      <c r="J354" s="22"/>
      <c r="M354" s="20"/>
      <c r="N354" s="20"/>
      <c r="R354" s="13"/>
      <c r="V354" s="13"/>
      <c r="AC354" s="13"/>
      <c r="AE354" s="13"/>
      <c r="AF354" s="13"/>
      <c r="AG354" s="13"/>
      <c r="AH354" s="13"/>
    </row>
    <row r="355" spans="4:34" x14ac:dyDescent="0.3">
      <c r="D355" s="19"/>
      <c r="E355" s="20"/>
      <c r="F355" s="20"/>
      <c r="H355" s="3"/>
      <c r="I355" s="3"/>
      <c r="J355" s="22"/>
      <c r="M355" s="20"/>
      <c r="N355" s="20"/>
      <c r="R355" s="13"/>
      <c r="V355" s="13"/>
      <c r="AC355" s="13"/>
      <c r="AE355" s="13"/>
      <c r="AF355" s="13"/>
      <c r="AG355" s="13"/>
      <c r="AH355" s="13"/>
    </row>
    <row r="356" spans="4:34" x14ac:dyDescent="0.3">
      <c r="D356" s="19"/>
      <c r="E356" s="20"/>
      <c r="F356" s="20"/>
      <c r="H356" s="3"/>
      <c r="I356" s="3"/>
      <c r="J356" s="22"/>
      <c r="M356" s="20"/>
      <c r="N356" s="20"/>
      <c r="R356" s="13"/>
      <c r="V356" s="13"/>
      <c r="AC356" s="13"/>
      <c r="AE356" s="13"/>
      <c r="AF356" s="13"/>
      <c r="AG356" s="13"/>
      <c r="AH356" s="13"/>
    </row>
    <row r="357" spans="4:34" x14ac:dyDescent="0.3">
      <c r="D357" s="19"/>
      <c r="E357" s="20"/>
      <c r="F357" s="20"/>
      <c r="H357" s="3"/>
      <c r="I357" s="3"/>
      <c r="J357" s="22"/>
      <c r="M357" s="20"/>
      <c r="N357" s="20"/>
      <c r="R357" s="13"/>
      <c r="V357" s="13"/>
      <c r="AC357" s="13"/>
      <c r="AE357" s="13"/>
      <c r="AF357" s="13"/>
      <c r="AG357" s="13"/>
      <c r="AH357" s="13"/>
    </row>
    <row r="358" spans="4:34" x14ac:dyDescent="0.3">
      <c r="D358" s="19"/>
      <c r="E358" s="20"/>
      <c r="F358" s="20"/>
      <c r="H358" s="3"/>
      <c r="I358" s="3"/>
      <c r="J358" s="22"/>
      <c r="M358" s="20"/>
      <c r="N358" s="20"/>
      <c r="R358" s="13"/>
      <c r="V358" s="13"/>
      <c r="AC358" s="13"/>
      <c r="AE358" s="13"/>
      <c r="AF358" s="13"/>
      <c r="AG358" s="13"/>
      <c r="AH358" s="13"/>
    </row>
    <row r="359" spans="4:34" x14ac:dyDescent="0.3">
      <c r="D359" s="19"/>
      <c r="E359" s="20"/>
      <c r="F359" s="20"/>
      <c r="H359" s="3"/>
      <c r="I359" s="3"/>
      <c r="J359" s="22"/>
      <c r="M359" s="20"/>
      <c r="N359" s="20"/>
      <c r="R359" s="13"/>
      <c r="V359" s="13"/>
      <c r="AC359" s="13"/>
      <c r="AE359" s="13"/>
      <c r="AF359" s="13"/>
      <c r="AG359" s="13"/>
      <c r="AH359" s="13"/>
    </row>
    <row r="360" spans="4:34" x14ac:dyDescent="0.3">
      <c r="D360" s="19"/>
      <c r="E360" s="20"/>
      <c r="F360" s="20"/>
      <c r="H360" s="3"/>
      <c r="I360" s="3"/>
      <c r="J360" s="22"/>
      <c r="M360" s="20"/>
      <c r="N360" s="20"/>
      <c r="R360" s="13"/>
      <c r="V360" s="13"/>
      <c r="AC360" s="13"/>
      <c r="AE360" s="13"/>
      <c r="AF360" s="13"/>
      <c r="AG360" s="13"/>
      <c r="AH360" s="13"/>
    </row>
    <row r="361" spans="4:34" x14ac:dyDescent="0.3">
      <c r="D361" s="19"/>
      <c r="E361" s="20"/>
      <c r="F361" s="20"/>
      <c r="H361" s="3"/>
      <c r="I361" s="3"/>
      <c r="J361" s="22"/>
      <c r="M361" s="20"/>
      <c r="N361" s="20"/>
      <c r="R361" s="13"/>
      <c r="V361" s="13"/>
      <c r="AC361" s="13"/>
      <c r="AE361" s="13"/>
      <c r="AF361" s="13"/>
      <c r="AG361" s="13"/>
      <c r="AH361" s="13"/>
    </row>
    <row r="362" spans="4:34" x14ac:dyDescent="0.3">
      <c r="D362" s="19"/>
      <c r="E362" s="20"/>
      <c r="F362" s="20"/>
      <c r="H362" s="3"/>
      <c r="I362" s="3"/>
      <c r="J362" s="22"/>
      <c r="M362" s="20"/>
      <c r="N362" s="20"/>
      <c r="R362" s="13"/>
      <c r="V362" s="13"/>
      <c r="AC362" s="13"/>
      <c r="AE362" s="13"/>
      <c r="AF362" s="13"/>
      <c r="AG362" s="13"/>
      <c r="AH362" s="13"/>
    </row>
    <row r="363" spans="4:34" x14ac:dyDescent="0.3">
      <c r="D363" s="19"/>
      <c r="E363" s="20"/>
      <c r="F363" s="20"/>
      <c r="H363" s="3"/>
      <c r="I363" s="3"/>
      <c r="J363" s="22"/>
      <c r="M363" s="20"/>
      <c r="N363" s="20"/>
      <c r="R363" s="13"/>
      <c r="V363" s="13"/>
      <c r="AC363" s="13"/>
      <c r="AE363" s="13"/>
      <c r="AF363" s="13"/>
      <c r="AG363" s="13"/>
      <c r="AH363" s="13"/>
    </row>
    <row r="364" spans="4:34" x14ac:dyDescent="0.3">
      <c r="D364" s="19"/>
      <c r="E364" s="20"/>
      <c r="F364" s="20"/>
      <c r="H364" s="3"/>
      <c r="I364" s="3"/>
      <c r="J364" s="22"/>
      <c r="M364" s="20"/>
      <c r="N364" s="20"/>
      <c r="R364" s="13"/>
      <c r="V364" s="13"/>
      <c r="AC364" s="13"/>
      <c r="AE364" s="13"/>
      <c r="AF364" s="13"/>
      <c r="AG364" s="13"/>
      <c r="AH364" s="13"/>
    </row>
    <row r="365" spans="4:34" x14ac:dyDescent="0.3">
      <c r="D365" s="19"/>
      <c r="E365" s="20"/>
      <c r="F365" s="20"/>
      <c r="H365" s="3"/>
      <c r="I365" s="3"/>
      <c r="J365" s="22"/>
      <c r="M365" s="20"/>
      <c r="N365" s="20"/>
      <c r="R365" s="13"/>
      <c r="V365" s="13"/>
      <c r="AC365" s="13"/>
      <c r="AE365" s="13"/>
      <c r="AF365" s="13"/>
      <c r="AG365" s="13"/>
      <c r="AH365" s="13"/>
    </row>
    <row r="366" spans="4:34" x14ac:dyDescent="0.3">
      <c r="D366" s="19"/>
      <c r="E366" s="20"/>
      <c r="F366" s="20"/>
      <c r="H366" s="3"/>
      <c r="I366" s="3"/>
      <c r="J366" s="22"/>
      <c r="M366" s="20"/>
      <c r="N366" s="20"/>
      <c r="R366" s="13"/>
      <c r="V366" s="13"/>
      <c r="AC366" s="13"/>
      <c r="AE366" s="13"/>
      <c r="AF366" s="13"/>
      <c r="AG366" s="13"/>
      <c r="AH366" s="13"/>
    </row>
    <row r="367" spans="4:34" x14ac:dyDescent="0.3">
      <c r="D367" s="19"/>
      <c r="E367" s="20"/>
      <c r="F367" s="20"/>
      <c r="H367" s="3"/>
      <c r="I367" s="3"/>
      <c r="J367" s="22"/>
      <c r="M367" s="20"/>
      <c r="N367" s="20"/>
      <c r="R367" s="13"/>
      <c r="V367" s="13"/>
      <c r="AC367" s="13"/>
      <c r="AE367" s="13"/>
      <c r="AF367" s="13"/>
      <c r="AG367" s="13"/>
      <c r="AH367" s="13"/>
    </row>
    <row r="368" spans="4:34" x14ac:dyDescent="0.3">
      <c r="D368" s="19"/>
      <c r="E368" s="20"/>
      <c r="F368" s="20"/>
      <c r="H368" s="3"/>
      <c r="I368" s="3"/>
      <c r="J368" s="22"/>
      <c r="M368" s="20"/>
      <c r="N368" s="20"/>
      <c r="R368" s="13"/>
      <c r="V368" s="13"/>
      <c r="AC368" s="13"/>
      <c r="AE368" s="13"/>
      <c r="AF368" s="13"/>
      <c r="AG368" s="13"/>
      <c r="AH368" s="13"/>
    </row>
    <row r="369" spans="4:34" x14ac:dyDescent="0.3">
      <c r="D369" s="19"/>
      <c r="E369" s="20"/>
      <c r="F369" s="20"/>
      <c r="H369" s="3"/>
      <c r="I369" s="3"/>
      <c r="J369" s="22"/>
      <c r="M369" s="20"/>
      <c r="N369" s="20"/>
      <c r="R369" s="13"/>
      <c r="V369" s="13"/>
      <c r="AC369" s="13"/>
      <c r="AE369" s="13"/>
      <c r="AF369" s="13"/>
      <c r="AG369" s="13"/>
      <c r="AH369" s="13"/>
    </row>
    <row r="370" spans="4:34" x14ac:dyDescent="0.3">
      <c r="D370" s="19"/>
      <c r="E370" s="20"/>
      <c r="F370" s="20"/>
      <c r="H370" s="3"/>
      <c r="I370" s="3"/>
      <c r="J370" s="22"/>
      <c r="M370" s="20"/>
      <c r="N370" s="20"/>
      <c r="R370" s="13"/>
      <c r="V370" s="13"/>
      <c r="AC370" s="13"/>
      <c r="AE370" s="13"/>
      <c r="AF370" s="13"/>
      <c r="AG370" s="13"/>
      <c r="AH370" s="13"/>
    </row>
    <row r="371" spans="4:34" x14ac:dyDescent="0.3">
      <c r="D371" s="19"/>
      <c r="E371" s="20"/>
      <c r="F371" s="20"/>
      <c r="H371" s="3"/>
      <c r="I371" s="3"/>
      <c r="J371" s="22"/>
      <c r="M371" s="20"/>
      <c r="N371" s="20"/>
      <c r="R371" s="13"/>
      <c r="V371" s="13"/>
      <c r="AC371" s="13"/>
      <c r="AE371" s="13"/>
      <c r="AF371" s="13"/>
      <c r="AG371" s="13"/>
      <c r="AH371" s="13"/>
    </row>
    <row r="372" spans="4:34" x14ac:dyDescent="0.3">
      <c r="D372" s="19"/>
      <c r="E372" s="20"/>
      <c r="F372" s="20"/>
      <c r="H372" s="3"/>
      <c r="I372" s="3"/>
      <c r="J372" s="22"/>
      <c r="M372" s="20"/>
      <c r="N372" s="20"/>
      <c r="R372" s="13"/>
      <c r="V372" s="13"/>
      <c r="AC372" s="13"/>
      <c r="AE372" s="13"/>
      <c r="AF372" s="13"/>
      <c r="AG372" s="13"/>
      <c r="AH372" s="13"/>
    </row>
    <row r="373" spans="4:34" x14ac:dyDescent="0.3">
      <c r="D373" s="19"/>
      <c r="E373" s="20"/>
      <c r="F373" s="20"/>
      <c r="H373" s="3"/>
      <c r="I373" s="3"/>
      <c r="J373" s="22"/>
      <c r="M373" s="20"/>
      <c r="N373" s="20"/>
      <c r="R373" s="13"/>
      <c r="V373" s="13"/>
      <c r="AC373" s="13"/>
      <c r="AE373" s="13"/>
      <c r="AF373" s="13"/>
      <c r="AG373" s="13"/>
      <c r="AH373" s="13"/>
    </row>
    <row r="374" spans="4:34" x14ac:dyDescent="0.3">
      <c r="D374" s="19"/>
      <c r="E374" s="20"/>
      <c r="F374" s="20"/>
      <c r="H374" s="3"/>
      <c r="I374" s="3"/>
      <c r="J374" s="22"/>
      <c r="M374" s="20"/>
      <c r="N374" s="20"/>
      <c r="R374" s="13"/>
      <c r="V374" s="13"/>
      <c r="AC374" s="13"/>
      <c r="AE374" s="13"/>
      <c r="AF374" s="13"/>
      <c r="AG374" s="13"/>
      <c r="AH374" s="13"/>
    </row>
    <row r="375" spans="4:34" x14ac:dyDescent="0.3">
      <c r="D375" s="19"/>
      <c r="E375" s="20"/>
      <c r="F375" s="20"/>
      <c r="H375" s="3"/>
      <c r="I375" s="3"/>
      <c r="J375" s="22"/>
      <c r="M375" s="20"/>
      <c r="N375" s="20"/>
      <c r="R375" s="13"/>
      <c r="V375" s="13"/>
      <c r="AC375" s="13"/>
      <c r="AE375" s="13"/>
      <c r="AF375" s="13"/>
      <c r="AG375" s="13"/>
      <c r="AH375" s="13"/>
    </row>
    <row r="376" spans="4:34" x14ac:dyDescent="0.3">
      <c r="D376" s="19"/>
      <c r="E376" s="20"/>
      <c r="F376" s="20"/>
      <c r="H376" s="3"/>
      <c r="I376" s="3"/>
      <c r="M376" s="20"/>
      <c r="N376" s="20"/>
      <c r="R376" s="13"/>
      <c r="V376" s="13"/>
      <c r="AC376" s="13"/>
      <c r="AE376" s="13"/>
      <c r="AF376" s="13"/>
      <c r="AG376" s="13"/>
      <c r="AH376" s="13"/>
    </row>
    <row r="377" spans="4:34" x14ac:dyDescent="0.3">
      <c r="H377" s="3"/>
      <c r="I377" s="3"/>
      <c r="R377" s="13"/>
      <c r="V377" s="13"/>
      <c r="AC377" s="13"/>
      <c r="AE377" s="13"/>
      <c r="AF377" s="13"/>
      <c r="AG377" s="13"/>
      <c r="AH377" s="13"/>
    </row>
    <row r="378" spans="4:34" x14ac:dyDescent="0.3">
      <c r="H378" s="3"/>
      <c r="I378" s="3"/>
      <c r="R378" s="13"/>
      <c r="V378" s="13"/>
      <c r="AC378" s="13"/>
      <c r="AE378" s="13"/>
      <c r="AF378" s="13"/>
      <c r="AG378" s="13"/>
      <c r="AH378" s="13"/>
    </row>
    <row r="379" spans="4:34" x14ac:dyDescent="0.3">
      <c r="H379" s="3"/>
      <c r="I379" s="3"/>
      <c r="R379" s="13"/>
      <c r="V379" s="13"/>
      <c r="AC379" s="13"/>
      <c r="AE379" s="13"/>
      <c r="AF379" s="13"/>
      <c r="AG379" s="13"/>
      <c r="AH379" s="13"/>
    </row>
    <row r="380" spans="4:34" x14ac:dyDescent="0.3">
      <c r="H380" s="3"/>
      <c r="I380" s="3"/>
      <c r="R380" s="13"/>
      <c r="V380" s="13"/>
      <c r="AC380" s="13"/>
      <c r="AE380" s="13"/>
      <c r="AF380" s="13"/>
      <c r="AG380" s="13"/>
      <c r="AH380" s="13"/>
    </row>
    <row r="381" spans="4:34" x14ac:dyDescent="0.3">
      <c r="H381" s="3"/>
      <c r="I381" s="3"/>
      <c r="R381" s="13"/>
      <c r="V381" s="13"/>
      <c r="AC381" s="13"/>
      <c r="AE381" s="13"/>
      <c r="AF381" s="13"/>
      <c r="AG381" s="13"/>
      <c r="AH381" s="13"/>
    </row>
    <row r="382" spans="4:34" x14ac:dyDescent="0.3">
      <c r="H382" s="3"/>
      <c r="I382" s="3"/>
      <c r="R382" s="13"/>
      <c r="V382" s="13"/>
      <c r="AC382" s="13"/>
      <c r="AE382" s="13"/>
      <c r="AF382" s="13"/>
      <c r="AG382" s="13"/>
      <c r="AH382" s="13"/>
    </row>
    <row r="383" spans="4:34" x14ac:dyDescent="0.3">
      <c r="H383" s="3"/>
      <c r="I383" s="3"/>
      <c r="R383" s="13"/>
      <c r="V383" s="13"/>
      <c r="AC383" s="13"/>
      <c r="AE383" s="13"/>
      <c r="AF383" s="13"/>
      <c r="AG383" s="13"/>
      <c r="AH383" s="13"/>
    </row>
    <row r="384" spans="4:34" x14ac:dyDescent="0.3">
      <c r="H384" s="3"/>
      <c r="I384" s="3"/>
      <c r="R384" s="13"/>
      <c r="V384" s="13"/>
      <c r="AC384" s="13"/>
      <c r="AE384" s="13"/>
      <c r="AF384" s="13"/>
      <c r="AG384" s="13"/>
      <c r="AH384" s="13"/>
    </row>
    <row r="385" spans="8:34" x14ac:dyDescent="0.3">
      <c r="H385" s="3"/>
      <c r="I385" s="3"/>
      <c r="R385" s="13"/>
      <c r="V385" s="13"/>
      <c r="AC385" s="13"/>
      <c r="AE385" s="13"/>
      <c r="AF385" s="13"/>
      <c r="AG385" s="13"/>
      <c r="AH385" s="13"/>
    </row>
    <row r="386" spans="8:34" x14ac:dyDescent="0.3">
      <c r="H386" s="3"/>
      <c r="I386" s="3"/>
      <c r="R386" s="13"/>
      <c r="V386" s="13"/>
      <c r="AC386" s="13"/>
      <c r="AE386" s="13"/>
      <c r="AF386" s="13"/>
      <c r="AG386" s="13"/>
      <c r="AH386" s="13"/>
    </row>
    <row r="387" spans="8:34" x14ac:dyDescent="0.3">
      <c r="H387" s="3"/>
      <c r="I387" s="3"/>
      <c r="R387" s="13"/>
      <c r="V387" s="13"/>
      <c r="AC387" s="13"/>
      <c r="AE387" s="13"/>
      <c r="AF387" s="13"/>
      <c r="AG387" s="13"/>
      <c r="AH387" s="13"/>
    </row>
    <row r="388" spans="8:34" x14ac:dyDescent="0.3">
      <c r="H388" s="3"/>
      <c r="I388" s="3"/>
      <c r="R388" s="13"/>
      <c r="V388" s="13"/>
      <c r="AC388" s="13"/>
      <c r="AE388" s="13"/>
      <c r="AF388" s="13"/>
      <c r="AG388" s="13"/>
      <c r="AH388" s="13"/>
    </row>
    <row r="389" spans="8:34" x14ac:dyDescent="0.3">
      <c r="H389" s="3"/>
      <c r="I389" s="3"/>
      <c r="R389" s="13"/>
      <c r="V389" s="13"/>
      <c r="AC389" s="13"/>
      <c r="AE389" s="13"/>
      <c r="AF389" s="13"/>
      <c r="AG389" s="13"/>
      <c r="AH389" s="13"/>
    </row>
    <row r="390" spans="8:34" x14ac:dyDescent="0.3">
      <c r="H390" s="3"/>
      <c r="I390" s="3"/>
      <c r="R390" s="13"/>
      <c r="V390" s="13"/>
      <c r="AC390" s="13"/>
      <c r="AE390" s="13"/>
      <c r="AF390" s="13"/>
      <c r="AG390" s="13"/>
      <c r="AH390" s="13"/>
    </row>
    <row r="391" spans="8:34" x14ac:dyDescent="0.3">
      <c r="H391" s="3"/>
      <c r="I391" s="3"/>
      <c r="R391" s="13"/>
      <c r="V391" s="13"/>
      <c r="AC391" s="13"/>
      <c r="AE391" s="13"/>
      <c r="AF391" s="13"/>
      <c r="AG391" s="13"/>
      <c r="AH391" s="13"/>
    </row>
    <row r="392" spans="8:34" x14ac:dyDescent="0.3">
      <c r="H392" s="3"/>
      <c r="I392" s="3"/>
      <c r="R392" s="13"/>
      <c r="V392" s="13"/>
      <c r="AC392" s="13"/>
      <c r="AE392" s="13"/>
      <c r="AF392" s="13"/>
      <c r="AG392" s="13"/>
      <c r="AH392" s="13"/>
    </row>
    <row r="393" spans="8:34" x14ac:dyDescent="0.3">
      <c r="H393" s="3"/>
      <c r="I393" s="3"/>
      <c r="R393" s="13"/>
      <c r="V393" s="13"/>
      <c r="AC393" s="13"/>
      <c r="AE393" s="13"/>
      <c r="AF393" s="13"/>
      <c r="AG393" s="13"/>
      <c r="AH393" s="13"/>
    </row>
    <row r="394" spans="8:34" x14ac:dyDescent="0.3">
      <c r="H394" s="3"/>
      <c r="I394" s="3"/>
      <c r="R394" s="13"/>
      <c r="V394" s="13"/>
      <c r="AC394" s="13"/>
      <c r="AE394" s="13"/>
      <c r="AF394" s="13"/>
      <c r="AG394" s="13"/>
      <c r="AH394" s="13"/>
    </row>
    <row r="395" spans="8:34" x14ac:dyDescent="0.3">
      <c r="H395" s="3"/>
      <c r="I395" s="3"/>
      <c r="R395" s="13"/>
      <c r="V395" s="13"/>
      <c r="AC395" s="13"/>
      <c r="AE395" s="13"/>
      <c r="AF395" s="13"/>
      <c r="AG395" s="13"/>
      <c r="AH395" s="13"/>
    </row>
    <row r="396" spans="8:34" x14ac:dyDescent="0.3">
      <c r="H396" s="3"/>
      <c r="I396" s="3"/>
      <c r="R396" s="13"/>
      <c r="V396" s="13"/>
      <c r="AC396" s="13"/>
      <c r="AE396" s="13"/>
      <c r="AF396" s="13"/>
      <c r="AG396" s="13"/>
      <c r="AH396" s="13"/>
    </row>
    <row r="397" spans="8:34" x14ac:dyDescent="0.3">
      <c r="H397" s="3"/>
      <c r="I397" s="3"/>
      <c r="R397" s="13"/>
      <c r="V397" s="13"/>
      <c r="AC397" s="13"/>
      <c r="AE397" s="13"/>
      <c r="AF397" s="13"/>
      <c r="AG397" s="13"/>
      <c r="AH397" s="13"/>
    </row>
    <row r="398" spans="8:34" x14ac:dyDescent="0.3">
      <c r="H398" s="3"/>
      <c r="I398" s="3"/>
      <c r="R398" s="13"/>
      <c r="V398" s="13"/>
      <c r="AC398" s="13"/>
      <c r="AE398" s="13"/>
      <c r="AF398" s="13"/>
      <c r="AG398" s="13"/>
      <c r="AH398" s="13"/>
    </row>
    <row r="399" spans="8:34" x14ac:dyDescent="0.3">
      <c r="H399" s="3"/>
      <c r="I399" s="3"/>
      <c r="R399" s="13"/>
      <c r="V399" s="13"/>
      <c r="AC399" s="13"/>
      <c r="AE399" s="13"/>
      <c r="AF399" s="13"/>
      <c r="AG399" s="13"/>
      <c r="AH399" s="13"/>
    </row>
    <row r="400" spans="8:34" x14ac:dyDescent="0.3">
      <c r="H400" s="3"/>
      <c r="I400" s="3"/>
      <c r="R400" s="13"/>
      <c r="V400" s="13"/>
      <c r="AC400" s="13"/>
      <c r="AE400" s="13"/>
      <c r="AF400" s="13"/>
      <c r="AG400" s="13"/>
      <c r="AH400" s="13"/>
    </row>
    <row r="401" spans="8:34" x14ac:dyDescent="0.3">
      <c r="H401" s="3"/>
      <c r="I401" s="3"/>
      <c r="R401" s="13"/>
      <c r="V401" s="13"/>
      <c r="AC401" s="13"/>
      <c r="AE401" s="13"/>
      <c r="AF401" s="13"/>
      <c r="AG401" s="13"/>
      <c r="AH401" s="13"/>
    </row>
    <row r="402" spans="8:34" x14ac:dyDescent="0.3">
      <c r="H402" s="3"/>
      <c r="I402" s="3"/>
      <c r="R402" s="13"/>
      <c r="V402" s="13"/>
      <c r="AC402" s="13"/>
      <c r="AE402" s="13"/>
      <c r="AF402" s="13"/>
      <c r="AG402" s="13"/>
      <c r="AH402" s="13"/>
    </row>
    <row r="403" spans="8:34" x14ac:dyDescent="0.3">
      <c r="H403" s="3"/>
      <c r="I403" s="3"/>
      <c r="R403" s="13"/>
      <c r="V403" s="13"/>
      <c r="AC403" s="13"/>
      <c r="AE403" s="13"/>
      <c r="AF403" s="13"/>
      <c r="AG403" s="13"/>
      <c r="AH403" s="13"/>
    </row>
    <row r="404" spans="8:34" x14ac:dyDescent="0.3">
      <c r="H404" s="3"/>
      <c r="I404" s="3"/>
      <c r="R404" s="13"/>
      <c r="V404" s="13"/>
      <c r="AC404" s="13"/>
      <c r="AE404" s="13"/>
      <c r="AF404" s="13"/>
      <c r="AG404" s="13"/>
      <c r="AH404" s="13"/>
    </row>
    <row r="405" spans="8:34" x14ac:dyDescent="0.3">
      <c r="H405" s="3"/>
      <c r="I405" s="3"/>
      <c r="R405" s="13"/>
      <c r="V405" s="13"/>
      <c r="AC405" s="13"/>
      <c r="AE405" s="13"/>
      <c r="AF405" s="13"/>
      <c r="AG405" s="13"/>
      <c r="AH405" s="13"/>
    </row>
    <row r="406" spans="8:34" x14ac:dyDescent="0.3">
      <c r="H406" s="3"/>
      <c r="I406" s="3"/>
      <c r="R406" s="13"/>
      <c r="V406" s="13"/>
      <c r="AC406" s="13"/>
      <c r="AE406" s="13"/>
      <c r="AF406" s="13"/>
      <c r="AG406" s="13"/>
      <c r="AH406" s="13"/>
    </row>
    <row r="407" spans="8:34" x14ac:dyDescent="0.3">
      <c r="H407" s="3"/>
      <c r="I407" s="3"/>
      <c r="R407" s="13"/>
      <c r="V407" s="13"/>
      <c r="AC407" s="13"/>
      <c r="AE407" s="13"/>
      <c r="AF407" s="13"/>
      <c r="AG407" s="13"/>
      <c r="AH407" s="13"/>
    </row>
    <row r="408" spans="8:34" x14ac:dyDescent="0.3">
      <c r="H408" s="3"/>
      <c r="I408" s="3"/>
      <c r="R408" s="13"/>
      <c r="V408" s="13"/>
      <c r="AC408" s="13"/>
      <c r="AE408" s="13"/>
      <c r="AF408" s="13"/>
      <c r="AG408" s="13"/>
      <c r="AH408" s="13"/>
    </row>
    <row r="409" spans="8:34" x14ac:dyDescent="0.3">
      <c r="H409" s="3"/>
      <c r="I409" s="3"/>
      <c r="R409" s="13"/>
      <c r="V409" s="13"/>
      <c r="AC409" s="13"/>
      <c r="AE409" s="13"/>
      <c r="AF409" s="13"/>
      <c r="AG409" s="13"/>
      <c r="AH409" s="13"/>
    </row>
  </sheetData>
  <sortState xmlns:xlrd2="http://schemas.microsoft.com/office/spreadsheetml/2017/richdata2" ref="E103:F113">
    <sortCondition ref="E103:E113"/>
  </sortState>
  <mergeCells count="1">
    <mergeCell ref="A1:C2"/>
  </mergeCells>
  <phoneticPr fontId="1" type="noConversion"/>
  <conditionalFormatting sqref="D1:D1048576">
    <cfRule type="duplicateValues" dxfId="4" priority="3"/>
  </conditionalFormatting>
  <conditionalFormatting sqref="D61 F61">
    <cfRule type="expression" dxfId="3" priority="21">
      <formula>COUNTIF(E:E, D61) &gt; 1</formula>
    </cfRule>
  </conditionalFormatting>
  <conditionalFormatting sqref="F1:F60 D6:D60 D62:D334 F62:F334 F336:F1048576">
    <cfRule type="expression" dxfId="2" priority="16">
      <formula>COUNTIF(D:D, D1) &gt; 1</formula>
    </cfRule>
  </conditionalFormatting>
  <conditionalFormatting sqref="F1:F1048576">
    <cfRule type="duplicateValues" dxfId="1" priority="1"/>
  </conditionalFormatting>
  <conditionalFormatting sqref="M9">
    <cfRule type="expression" dxfId="0" priority="15">
      <formula>COUNTIF(F:F, #REF!) &gt; 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형규 김</dc:creator>
  <cp:lastModifiedBy>형규 김</cp:lastModifiedBy>
  <dcterms:created xsi:type="dcterms:W3CDTF">2024-10-28T04:15:30Z</dcterms:created>
  <dcterms:modified xsi:type="dcterms:W3CDTF">2025-02-13T07:16:14Z</dcterms:modified>
</cp:coreProperties>
</file>