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1.23.39576"/>
  <workbookPr/>
  <bookViews>
    <workbookView xWindow="360" yWindow="30" windowWidth="25755" windowHeight="11595" tabRatio="570" activeTab="0"/>
  </bookViews>
  <sheets>
    <sheet name="WBS 작성 예시 2" sheetId="6" r:id="rId1"/>
  </sheets>
  <definedNames>
    <definedName name="_xlnm.Print_Area" localSheetId="0">#REF!</definedName>
    <definedName name="_xlnm.Print_Titles" localSheetId="0">#REF!</definedName>
  </definedNames>
  <calcPr calcId="152511"/>
</workbook>
</file>

<file path=xl/sharedStrings.xml><?xml version="1.0" encoding="utf-8"?>
<sst xmlns="http://schemas.openxmlformats.org/spreadsheetml/2006/main" count="58" uniqueCount="58">
  <si>
    <t xml:space="preserve"> 시작일</t>
  </si>
  <si>
    <t>종료일</t>
  </si>
  <si>
    <t>WBS</t>
  </si>
  <si>
    <t>구분</t>
  </si>
  <si>
    <t>항목</t>
  </si>
  <si>
    <t>상태</t>
  </si>
  <si>
    <t>진척도</t>
  </si>
  <si>
    <t>Task 1</t>
  </si>
  <si>
    <t>Task 1-1</t>
  </si>
  <si>
    <t>1.1.1</t>
  </si>
  <si>
    <t>Task 1-2</t>
  </si>
  <si>
    <t>1.2.1</t>
  </si>
  <si>
    <t>Task 1-3</t>
  </si>
  <si>
    <t>1.3.1</t>
  </si>
  <si>
    <t>1.3.2</t>
  </si>
  <si>
    <t>1.3.3</t>
  </si>
  <si>
    <t>주제 정하기</t>
  </si>
  <si>
    <t>벤치마킹</t>
  </si>
  <si>
    <t>멘토와 상의</t>
  </si>
  <si>
    <t>팀원들과 토론</t>
  </si>
  <si>
    <t>캡스톤 디자인 사례를 검색</t>
  </si>
  <si>
    <t>zoom을 통한 화상 회의</t>
  </si>
  <si>
    <t>각자 구상한 프로젝트 요약 및 공유</t>
  </si>
  <si>
    <t>투표</t>
  </si>
  <si>
    <t>2024년 3월 31일 일요일</t>
  </si>
  <si>
    <t>주차</t>
  </si>
  <si>
    <t>달</t>
  </si>
  <si>
    <t>년</t>
  </si>
  <si>
    <t>팀명</t>
  </si>
  <si>
    <t>트레인</t>
  </si>
  <si>
    <t>Task 2</t>
  </si>
  <si>
    <t>요구사항분석</t>
  </si>
  <si>
    <t>Task 2-1</t>
  </si>
  <si>
    <t>벤치마킹을 토대로 화상 회의</t>
  </si>
  <si>
    <t>화상 회의</t>
  </si>
  <si>
    <t>Task 2-2</t>
  </si>
  <si>
    <t>2.1.1</t>
  </si>
  <si>
    <t>2.1.2</t>
  </si>
  <si>
    <t xml:space="preserve">주요 기능 </t>
  </si>
  <si>
    <t>리스크 인지</t>
  </si>
  <si>
    <t>해결방안 모색</t>
  </si>
  <si>
    <t>각자 벤치마킹한 프로젝트 소개</t>
  </si>
  <si>
    <t>장단점 및 개선방안 모색</t>
  </si>
  <si>
    <t>2.2.1</t>
  </si>
  <si>
    <t>2.2.2</t>
  </si>
  <si>
    <t>2.2.3</t>
  </si>
  <si>
    <t>2.2.4</t>
  </si>
  <si>
    <t>기능 분석</t>
  </si>
  <si>
    <t>세부 및 추가 기능</t>
  </si>
  <si>
    <t>진행 중</t>
  </si>
  <si>
    <t>Task 2-3</t>
  </si>
  <si>
    <t>프로젝트 관련 벤치마킹</t>
  </si>
  <si>
    <t>프로젝트 주제 관련 벤치마킹</t>
  </si>
  <si>
    <t>2.3.1</t>
  </si>
  <si>
    <t>요구분석서 작성</t>
  </si>
  <si>
    <t>2.3.2</t>
  </si>
  <si>
    <t>기초설계</t>
  </si>
  <si>
    <t>Task 3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</si>
</sst>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8" formatCode="d"/>
    <numFmt numFmtId="179" formatCode="_-* #,##0.00_-;\-* #,##0.00_-;_-* &quot;-&quot;??_-;_-@_-"/>
    <numFmt numFmtId="180" formatCode="_-&quot;₩&quot;* #,##0.00_-;\-&quot;₩&quot;* #,##0.00_-;_-&quot;₩&quot;* &quot;-&quot;??_-;_-@_-"/>
    <numFmt numFmtId="181" formatCode="0%"/>
    <numFmt numFmtId="182" formatCode="_-* #,##0_-;\-* #,##0_-;_-* &quot;-&quot;_-;_-@_-"/>
    <numFmt numFmtId="183" formatCode="_-&quot;₩&quot;* #,##0_-;\\\-&quot;₩&quot;* #,##0_-;_-&quot;₩&quot;* &quot;-&quot;_-;_-@_-"/>
  </numFmts>
  <fonts count="29">
    <font>
      <sz val="11.0"/>
      <name val="돋움"/>
      <color rgb="FF000000"/>
    </font>
    <font>
      <sz val="8.0"/>
      <name val="돋움"/>
      <color rgb="FF000000"/>
    </font>
    <font>
      <b/>
      <sz val="13.0"/>
      <name val="맑은 고딕"/>
      <scheme val="minor"/>
      <color theme="3"/>
    </font>
    <font>
      <b/>
      <u/>
      <sz val="11.0"/>
      <name val="맑은 고딕"/>
      <color rgb="FF000000"/>
    </font>
    <font>
      <u/>
      <sz val="11.0"/>
      <name val="맑은 고딕"/>
      <color rgb="FF000000"/>
    </font>
    <font>
      <sz val="11.0"/>
      <name val="맑은 고딕"/>
      <color theme="1" tint="0.499950"/>
    </font>
    <font>
      <sz val="11.0"/>
      <name val="맑은 고딕"/>
      <color theme="1" tint="0.349990"/>
    </font>
    <font>
      <sz val="11.0"/>
      <name val="맑은 고딕"/>
      <color theme="0"/>
    </font>
    <font>
      <sz val="11.0"/>
      <name val="맑은 고딕"/>
      <color rgb="FF000000"/>
    </font>
    <font>
      <b/>
      <sz val="11.0"/>
      <name val="맑은 고딕"/>
      <color theme="0"/>
    </font>
    <font>
      <u/>
      <sz val="11.0"/>
      <name val="돋움"/>
      <color theme="10"/>
    </font>
    <font>
      <u/>
      <sz val="11.0"/>
      <name val="돋움"/>
      <color theme="11"/>
    </font>
    <font>
      <b/>
      <sz val="11.0"/>
      <name val="맑은 고딕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</fonts>
  <fills count="4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2" tint="-0.899960"/>
        <bgColor rgb="FF000000"/>
      </patternFill>
    </fill>
    <fill>
      <patternFill patternType="solid">
        <fgColor theme="2" tint="-0.749960"/>
        <bgColor rgb="FF000000"/>
      </patternFill>
    </fill>
    <fill>
      <patternFill patternType="solid">
        <fgColor theme="2" tint="-0.49995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 tint="0.499950"/>
      </bottom>
      <diagonal/>
    </border>
    <border>
      <left/>
      <right style="thin">
        <color theme="0" tint="-0.149970"/>
      </right>
      <top/>
      <bottom/>
      <diagonal/>
    </border>
    <border>
      <left style="thin">
        <color theme="0" tint="-0.149940"/>
      </left>
      <right style="thin">
        <color theme="0" tint="-0.149940"/>
      </right>
      <top style="thin">
        <color theme="0" tint="-0.149940"/>
      </top>
      <bottom style="thin">
        <color theme="0" tint="-0.149940"/>
      </bottom>
      <diagonal/>
    </border>
    <border>
      <left style="thin">
        <color theme="0" tint="-0.149940"/>
      </left>
      <right/>
      <top style="thin">
        <color theme="0" tint="-0.149940"/>
      </top>
      <bottom style="thin">
        <color theme="0" tint="-0.149940"/>
      </bottom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 style="thin">
        <color theme="0" tint="-0.149910"/>
      </bottom>
      <diagonal/>
    </border>
    <border>
      <left style="thin">
        <color theme="0" tint="-0.149940"/>
      </left>
      <right style="thin">
        <color theme="0" tint="-0.149940"/>
      </right>
      <top style="thin">
        <color theme="0" tint="-0.149940"/>
      </top>
      <bottom/>
      <diagonal/>
    </border>
    <border>
      <left style="thin">
        <color theme="0" tint="-0.149940"/>
      </left>
      <right/>
      <top style="thin">
        <color theme="0" tint="-0.149940"/>
      </top>
      <bottom/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/>
      <diagonal/>
    </border>
    <border>
      <left/>
      <right/>
      <top style="thin">
        <color theme="0" tint="-0.149940"/>
      </top>
      <bottom/>
      <diagonal/>
    </border>
    <border>
      <left/>
      <right style="thin">
        <color theme="0" tint="-0.149970"/>
      </right>
      <top style="thin">
        <color theme="0" tint="-0.14994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40"/>
      </left>
      <right/>
      <top/>
      <bottom/>
      <diagonal/>
    </border>
    <border>
      <left style="thin">
        <color theme="0" tint="-0.149970"/>
      </left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40"/>
      </left>
      <right/>
      <top/>
      <bottom style="thin">
        <color theme="0" tint="-0.149970"/>
      </bottom>
      <diagonal/>
    </border>
    <border>
      <left/>
      <right/>
      <top/>
      <bottom style="thin">
        <color theme="0" tint="-0.149970"/>
      </bottom>
      <diagonal/>
    </border>
    <border>
      <left/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4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/>
      <right/>
      <top style="thin">
        <color theme="0" tint="-0.149970"/>
      </top>
      <bottom style="thin">
        <color theme="0" tint="-0.149970"/>
      </bottom>
      <diagonal/>
    </border>
    <border>
      <left/>
      <right/>
      <top style="thin">
        <color theme="0" tint="-0.14994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1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24" applyAlignment="0" applyFo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25" applyAlignment="0" applyFill="0" applyNumberFormat="0" applyProtection="0">
      <alignment vertical="center"/>
    </xf>
    <xf numFmtId="0" fontId="16" fillId="0" borderId="26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11" borderId="27" applyAlignment="0" applyNumberFormat="0" applyProtection="0">
      <alignment vertical="center"/>
    </xf>
    <xf numFmtId="0" fontId="18" fillId="12" borderId="28" applyAlignment="0" applyNumberFormat="0" applyProtection="0">
      <alignment vertical="center"/>
    </xf>
    <xf numFmtId="0" fontId="19" fillId="12" borderId="27" applyAlignment="0" applyNumberFormat="0" applyProtection="0">
      <alignment vertical="center"/>
    </xf>
    <xf numFmtId="0" fontId="20" fillId="13" borderId="29" applyAlignment="0" applyNumberFormat="0" applyProtection="0">
      <alignment vertical="center"/>
    </xf>
    <xf numFmtId="0" fontId="21" fillId="0" borderId="30" applyAlignment="0" applyFill="0" applyNumberFormat="0" applyProtection="0">
      <alignment vertical="center"/>
    </xf>
    <xf numFmtId="0" fontId="22" fillId="0" borderId="31" applyAlignment="0" applyFill="0" applyNumberFormat="0" applyProtection="0">
      <alignment vertical="center"/>
    </xf>
    <xf numFmtId="0" fontId="23" fillId="14" borderId="0" applyAlignment="0" applyBorder="0" applyNumberFormat="0" applyProtection="0">
      <alignment vertical="center"/>
    </xf>
    <xf numFmtId="0" fontId="24" fillId="15" borderId="0" applyAlignment="0" applyBorder="0" applyNumberFormat="0" applyProtection="0">
      <alignment vertical="center"/>
    </xf>
    <xf numFmtId="0" fontId="25" fillId="16" borderId="0" applyAlignment="0" applyBorder="0" applyNumberFormat="0" applyProtection="0">
      <alignment vertical="center"/>
    </xf>
    <xf numFmtId="0" fontId="26" fillId="17" borderId="0" applyAlignment="0" applyBorder="0" applyNumberFormat="0" applyProtection="0">
      <alignment vertical="center"/>
    </xf>
    <xf numFmtId="0" fontId="27" fillId="18" borderId="0" applyAlignment="0" applyBorder="0" applyNumberFormat="0" applyProtection="0">
      <alignment vertical="center"/>
    </xf>
    <xf numFmtId="0" fontId="27" fillId="19" borderId="0" applyAlignment="0" applyBorder="0" applyNumberFormat="0" applyProtection="0">
      <alignment vertical="center"/>
    </xf>
    <xf numFmtId="0" fontId="26" fillId="20" borderId="0" applyAlignment="0" applyBorder="0" applyNumberFormat="0" applyProtection="0">
      <alignment vertical="center"/>
    </xf>
    <xf numFmtId="0" fontId="26" fillId="21" borderId="0" applyAlignment="0" applyBorder="0" applyNumberFormat="0" applyProtection="0">
      <alignment vertical="center"/>
    </xf>
    <xf numFmtId="0" fontId="27" fillId="22" borderId="0" applyAlignment="0" applyBorder="0" applyNumberFormat="0" applyProtection="0">
      <alignment vertical="center"/>
    </xf>
    <xf numFmtId="0" fontId="27" fillId="23" borderId="0" applyAlignment="0" applyBorder="0" applyNumberFormat="0" applyProtection="0">
      <alignment vertical="center"/>
    </xf>
    <xf numFmtId="0" fontId="26" fillId="24" borderId="0" applyAlignment="0" applyBorder="0" applyNumberFormat="0" applyProtection="0">
      <alignment vertical="center"/>
    </xf>
    <xf numFmtId="0" fontId="26" fillId="25" borderId="0" applyAlignment="0" applyBorder="0" applyNumberFormat="0" applyProtection="0">
      <alignment vertical="center"/>
    </xf>
    <xf numFmtId="0" fontId="27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26" fillId="28" borderId="0" applyAlignment="0" applyBorder="0" applyNumberFormat="0" applyProtection="0">
      <alignment vertical="center"/>
    </xf>
    <xf numFmtId="0" fontId="26" fillId="29" borderId="0" applyAlignment="0" applyBorder="0" applyNumberFormat="0" applyProtection="0">
      <alignment vertical="center"/>
    </xf>
    <xf numFmtId="0" fontId="27" fillId="30" borderId="0" applyAlignment="0" applyBorder="0" applyNumberFormat="0" applyProtection="0">
      <alignment vertical="center"/>
    </xf>
    <xf numFmtId="0" fontId="27" fillId="31" borderId="0" applyAlignment="0" applyBorder="0" applyNumberFormat="0" applyProtection="0">
      <alignment vertical="center"/>
    </xf>
    <xf numFmtId="0" fontId="26" fillId="32" borderId="0" applyAlignment="0" applyBorder="0" applyNumberFormat="0" applyProtection="0">
      <alignment vertical="center"/>
    </xf>
    <xf numFmtId="0" fontId="26" fillId="33" borderId="0" applyAlignment="0" applyBorder="0" applyNumberFormat="0" applyProtection="0">
      <alignment vertical="center"/>
    </xf>
    <xf numFmtId="0" fontId="27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6" fillId="36" borderId="0" applyAlignment="0" applyBorder="0" applyNumberFormat="0" applyProtection="0">
      <alignment vertical="center"/>
    </xf>
    <xf numFmtId="0" fontId="26" fillId="37" borderId="0" applyAlignment="0" applyBorder="0" applyNumberFormat="0" applyProtection="0">
      <alignment vertical="center"/>
    </xf>
    <xf numFmtId="0" fontId="27" fillId="38" borderId="0" applyAlignment="0" applyBorder="0" applyNumberFormat="0" applyProtection="0">
      <alignment vertical="center"/>
    </xf>
    <xf numFmtId="0" fontId="27" fillId="39" borderId="0" applyAlignment="0" applyBorder="0" applyNumberFormat="0" applyProtection="0">
      <alignment vertical="center"/>
    </xf>
    <xf numFmtId="0" fontId="26" fillId="40" borderId="0" applyAlignment="0" applyBorder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0" applyAlignment="1">
      <alignment horizontal="center" vertical="center"/>
    </xf>
    <xf numFmtId="9" fontId="4" fillId="0" borderId="0" xfId="0" applyNumberFormat="1" applyAlignment="1">
      <alignment horizontal="center" vertical="center"/>
    </xf>
    <xf numFmtId="176" fontId="5" fillId="0" borderId="0" xfId="1" applyNumberFormat="1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6" fillId="2" borderId="0" xfId="0" applyFill="1">
      <alignment vertical="center"/>
    </xf>
    <xf numFmtId="0" fontId="6" fillId="0" borderId="2" xfId="0" applyBorder="1">
      <alignment vertical="center"/>
    </xf>
    <xf numFmtId="176" fontId="8" fillId="0" borderId="5" xfId="1" applyNumberFormat="1" applyBorder="1" applyAlignment="1">
      <alignment horizontal="center" vertical="center"/>
    </xf>
    <xf numFmtId="176" fontId="8" fillId="0" borderId="0" xfId="1" applyNumberFormat="1" applyBorder="1" applyAlignment="1">
      <alignment vertical="center"/>
    </xf>
    <xf numFmtId="176" fontId="8" fillId="0" borderId="8" xfId="1" applyNumberFormat="1" applyBorder="1" applyAlignment="1">
      <alignment horizontal="center" vertical="center"/>
    </xf>
    <xf numFmtId="0" fontId="6" fillId="0" borderId="0" xfId="0">
      <alignment vertical="center"/>
    </xf>
    <xf numFmtId="14" fontId="9" fillId="5" borderId="14" xfId="0" applyNumberFormat="1" applyFill="1" applyBorder="1" applyAlignment="1">
      <alignment horizontal="center" vertical="center"/>
    </xf>
    <xf numFmtId="14" fontId="9" fillId="6" borderId="15" xfId="0" applyNumberFormat="1" applyFill="1" applyBorder="1" applyAlignment="1">
      <alignment horizontal="center" vertical="center"/>
    </xf>
    <xf numFmtId="0" fontId="6" fillId="2" borderId="0" xfId="0" applyFill="1" applyAlignment="1">
      <alignment horizontal="center" vertical="center"/>
    </xf>
    <xf numFmtId="14" fontId="9" fillId="7" borderId="15" xfId="0" applyNumberFormat="1" applyFill="1" applyBorder="1" applyAlignment="1">
      <alignment horizontal="center" vertical="center"/>
    </xf>
    <xf numFmtId="178" fontId="6" fillId="7" borderId="15" xfId="0" applyNumberFormat="1" applyFill="1" applyBorder="1" applyAlignment="1">
      <alignment horizontal="center" vertical="center"/>
    </xf>
    <xf numFmtId="0" fontId="7" fillId="3" borderId="20" xfId="0" applyFill="1" applyBorder="1" applyAlignment="1">
      <alignment horizontal="center" vertical="center"/>
    </xf>
    <xf numFmtId="0" fontId="7" fillId="3" borderId="15" xfId="0" applyFill="1" applyBorder="1" applyAlignment="1">
      <alignment horizontal="center" vertical="center"/>
    </xf>
    <xf numFmtId="14" fontId="7" fillId="3" borderId="15" xfId="0" applyNumberFormat="1" applyFill="1" applyBorder="1" applyAlignment="1">
      <alignment horizontal="center" vertical="center"/>
    </xf>
    <xf numFmtId="9" fontId="7" fillId="3" borderId="15" xfId="0" applyNumberFormat="1" applyFill="1" applyBorder="1" applyAlignment="1">
      <alignment horizontal="center" vertical="center"/>
    </xf>
    <xf numFmtId="14" fontId="9" fillId="3" borderId="16" xfId="0" applyNumberFormat="1" applyFill="1" applyBorder="1">
      <alignment vertical="center"/>
    </xf>
    <xf numFmtId="14" fontId="9" fillId="3" borderId="21" xfId="0" applyNumberFormat="1" applyFill="1" applyBorder="1">
      <alignment vertical="center"/>
    </xf>
    <xf numFmtId="0" fontId="8" fillId="0" borderId="0" xfId="0" applyAlignment="1">
      <alignment horizontal="center" vertical="center"/>
    </xf>
    <xf numFmtId="14" fontId="8" fillId="6" borderId="15" xfId="0" applyNumberFormat="1" applyFill="1" applyBorder="1" applyAlignment="1">
      <alignment horizontal="center" vertical="center"/>
    </xf>
    <xf numFmtId="9" fontId="8" fillId="6" borderId="15" xfId="0" applyNumberFormat="1" applyFill="1" applyBorder="1" applyAlignment="1">
      <alignment horizontal="center" vertical="center"/>
    </xf>
    <xf numFmtId="0" fontId="8" fillId="2" borderId="0" xfId="0" applyFill="1" applyAlignment="1">
      <alignment horizontal="center" vertical="center"/>
    </xf>
    <xf numFmtId="0" fontId="8" fillId="0" borderId="20" xfId="0" applyBorder="1" applyAlignment="1">
      <alignment horizontal="center" vertical="center"/>
    </xf>
    <xf numFmtId="0" fontId="8" fillId="0" borderId="15" xfId="0" applyBorder="1" applyAlignment="1">
      <alignment horizontal="left" vertical="center"/>
    </xf>
    <xf numFmtId="14" fontId="8" fillId="0" borderId="15" xfId="0" applyNumberFormat="1" applyBorder="1" applyAlignment="1">
      <alignment horizontal="left" vertical="center" wrapText="1"/>
    </xf>
    <xf numFmtId="14" fontId="8" fillId="0" borderId="15" xfId="0" applyNumberFormat="1" applyBorder="1" applyAlignment="1">
      <alignment horizontal="left" vertical="center"/>
    </xf>
    <xf numFmtId="14" fontId="8" fillId="0" borderId="15" xfId="0" applyNumberFormat="1" applyBorder="1" applyAlignment="1">
      <alignment horizontal="center" vertical="center"/>
    </xf>
    <xf numFmtId="9" fontId="8" fillId="0" borderId="15" xfId="0" applyNumberFormat="1" applyBorder="1" applyAlignment="1">
      <alignment horizontal="center" vertical="center"/>
    </xf>
    <xf numFmtId="178" fontId="8" fillId="0" borderId="15" xfId="0" applyNumberFormat="1" applyBorder="1" applyAlignment="1">
      <alignment horizontal="center" vertical="center"/>
    </xf>
    <xf numFmtId="0" fontId="8" fillId="0" borderId="15" xfId="0" applyBorder="1" applyAlignment="1">
      <alignment horizontal="center" vertical="center"/>
    </xf>
    <xf numFmtId="0" fontId="8" fillId="0" borderId="0" xfId="0" applyAlignment="1">
      <alignment horizontal="left" vertical="center" indent="1"/>
    </xf>
    <xf numFmtId="0" fontId="8" fillId="0" borderId="15" xfId="0" applyBorder="1" applyAlignment="1">
      <alignment horizontal="left" vertical="center" indent="1"/>
    </xf>
    <xf numFmtId="0" fontId="8" fillId="2" borderId="0" xfId="0" applyFill="1" applyAlignment="1">
      <alignment horizontal="left" vertical="center" indent="1"/>
    </xf>
    <xf numFmtId="0" fontId="8" fillId="0" borderId="0" xfId="0">
      <alignment vertical="center"/>
    </xf>
    <xf numFmtId="0" fontId="8" fillId="0" borderId="15" xfId="0" applyBorder="1" applyAlignment="1">
      <alignment horizontal="left"/>
    </xf>
    <xf numFmtId="0" fontId="8" fillId="0" borderId="15" xfId="0" applyBorder="1" applyAlignment="1">
      <alignment horizontal="center"/>
    </xf>
    <xf numFmtId="0" fontId="8" fillId="2" borderId="0" xfId="0" applyFill="1">
      <alignment vertical="center"/>
    </xf>
    <xf numFmtId="0" fontId="8" fillId="0" borderId="0" xfId="0" applyAlignment="1">
      <alignment horizontal="left" vertical="center"/>
    </xf>
    <xf numFmtId="9" fontId="8" fillId="0" borderId="0" xfId="0" applyNumberFormat="1" applyAlignment="1">
      <alignment horizontal="center" vertical="center"/>
    </xf>
    <xf numFmtId="0" fontId="8" fillId="0" borderId="0" xfId="0" applyAlignment="1">
      <alignment horizontal="left"/>
    </xf>
    <xf numFmtId="0" fontId="8" fillId="0" borderId="0" xfId="0" applyAlignment="1">
      <alignment horizontal="center"/>
    </xf>
    <xf numFmtId="0" fontId="3" fillId="0" borderId="0" xfId="0">
      <alignment vertical="center"/>
    </xf>
    <xf numFmtId="0" fontId="7" fillId="3" borderId="3" xfId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/>
    </xf>
    <xf numFmtId="0" fontId="7" fillId="3" borderId="6" xfId="1" applyFill="1" applyBorder="1" applyAlignment="1">
      <alignment horizontal="center" vertical="center"/>
    </xf>
    <xf numFmtId="0" fontId="7" fillId="3" borderId="7" xfId="1" applyFill="1" applyBorder="1" applyAlignment="1">
      <alignment horizontal="center" vertical="center"/>
    </xf>
    <xf numFmtId="0" fontId="7" fillId="3" borderId="7" xfId="0" applyFill="1" applyBorder="1" applyAlignment="1">
      <alignment horizontal="center" vertical="center"/>
    </xf>
    <xf numFmtId="0" fontId="7" fillId="3" borderId="9" xfId="0" applyFill="1" applyBorder="1" applyAlignment="1">
      <alignment horizontal="center" vertical="center"/>
    </xf>
    <xf numFmtId="0" fontId="7" fillId="3" borderId="10" xfId="0" applyFill="1" applyBorder="1" applyAlignment="1">
      <alignment horizontal="center" vertical="center"/>
    </xf>
    <xf numFmtId="0" fontId="7" fillId="3" borderId="13" xfId="0" applyFill="1" applyBorder="1" applyAlignment="1">
      <alignment horizontal="center" vertical="center"/>
    </xf>
    <xf numFmtId="0" fontId="7" fillId="3" borderId="0" xfId="0" applyFill="1" applyAlignment="1">
      <alignment horizontal="center" vertical="center"/>
    </xf>
    <xf numFmtId="0" fontId="7" fillId="3" borderId="2" xfId="0" applyFill="1" applyBorder="1" applyAlignment="1">
      <alignment horizontal="center" vertical="center"/>
    </xf>
    <xf numFmtId="0" fontId="7" fillId="3" borderId="17" xfId="0" applyFill="1" applyBorder="1" applyAlignment="1">
      <alignment horizontal="center" vertical="center"/>
    </xf>
    <xf numFmtId="0" fontId="7" fillId="3" borderId="18" xfId="0" applyFill="1" applyBorder="1" applyAlignment="1">
      <alignment horizontal="center" vertical="center"/>
    </xf>
    <xf numFmtId="0" fontId="7" fillId="3" borderId="19" xfId="0" applyFill="1" applyBorder="1" applyAlignment="1">
      <alignment horizontal="center" vertical="center"/>
    </xf>
    <xf numFmtId="14" fontId="7" fillId="3" borderId="11" xfId="0" applyNumberFormat="1" applyFill="1" applyBorder="1" applyAlignment="1">
      <alignment horizontal="center" vertical="center"/>
    </xf>
    <xf numFmtId="14" fontId="7" fillId="3" borderId="14" xfId="0" applyNumberFormat="1" applyFill="1" applyBorder="1" applyAlignment="1">
      <alignment horizontal="center" vertical="center"/>
    </xf>
    <xf numFmtId="0" fontId="7" fillId="6" borderId="15" xfId="0" applyNumberFormat="1" applyFill="1" applyBorder="1" applyAlignment="1">
      <alignment horizontal="center" vertical="center"/>
    </xf>
    <xf numFmtId="0" fontId="7" fillId="6" borderId="16" xfId="0" applyNumberFormat="1" applyFill="1" applyBorder="1" applyAlignment="1">
      <alignment horizontal="center" vertical="center"/>
    </xf>
    <xf numFmtId="0" fontId="7" fillId="6" borderId="21" xfId="0" applyNumberFormat="1" applyFill="1" applyBorder="1" applyAlignment="1">
      <alignment horizontal="center" vertical="center"/>
    </xf>
    <xf numFmtId="0" fontId="7" fillId="6" borderId="23" xfId="0" applyNumberFormat="1" applyFill="1" applyBorder="1" applyAlignment="1">
      <alignment horizontal="center" vertical="center"/>
    </xf>
    <xf numFmtId="0" fontId="9" fillId="5" borderId="16" xfId="0" applyNumberFormat="1" applyFill="1" applyBorder="1" applyAlignment="1">
      <alignment horizontal="center" vertical="center"/>
    </xf>
    <xf numFmtId="0" fontId="9" fillId="5" borderId="21" xfId="0" applyNumberFormat="1" applyFill="1" applyBorder="1" applyAlignment="1">
      <alignment horizontal="center" vertical="center"/>
    </xf>
    <xf numFmtId="0" fontId="9" fillId="5" borderId="23" xfId="0" applyNumberFormat="1" applyFill="1" applyBorder="1" applyAlignment="1">
      <alignment horizontal="center" vertical="center"/>
    </xf>
    <xf numFmtId="0" fontId="9" fillId="4" borderId="12" xfId="0" applyNumberFormat="1" applyFill="1" applyBorder="1" applyAlignment="1">
      <alignment horizontal="center" vertical="center"/>
    </xf>
    <xf numFmtId="0" fontId="9" fillId="4" borderId="22" xfId="0" applyNumberFormat="1" applyFill="1" applyBorder="1" applyAlignment="1">
      <alignment horizontal="center" vertical="center"/>
    </xf>
    <xf numFmtId="178" fontId="8" fillId="8" borderId="16" xfId="0" applyNumberFormat="1" applyFill="1" applyBorder="1" applyAlignment="1">
      <alignment horizontal="center" vertical="center"/>
    </xf>
    <xf numFmtId="178" fontId="8" fillId="8" borderId="23" xfId="0" applyNumberFormat="1" applyFill="1" applyBorder="1" applyAlignment="1">
      <alignment horizontal="center" vertical="center"/>
    </xf>
    <xf numFmtId="0" fontId="12" fillId="6" borderId="20" xfId="0" applyFill="1" applyBorder="1" applyAlignment="1">
      <alignment horizontal="center" vertical="center"/>
    </xf>
    <xf numFmtId="0" fontId="12" fillId="6" borderId="15" xfId="0" applyFill="1" applyBorder="1" applyAlignment="1">
      <alignment horizontal="left" vertical="center"/>
    </xf>
    <xf numFmtId="14" fontId="12" fillId="6" borderId="15" xfId="0" applyNumberFormat="1" applyFill="1" applyBorder="1" applyAlignment="1">
      <alignment horizontal="left" vertical="center" wrapText="1"/>
    </xf>
    <xf numFmtId="14" fontId="12" fillId="6" borderId="15" xfId="0" applyNumberFormat="1" applyFill="1" applyBorder="1" applyAlignment="1">
      <alignment horizontal="left" vertical="center"/>
    </xf>
    <xf numFmtId="178" fontId="8" fillId="8" borderId="21" xfId="0" applyNumberFormat="1" applyFill="1" applyBorder="1" applyAlignment="1">
      <alignment horizontal="center" vertical="center"/>
    </xf>
    <xf numFmtId="178" fontId="8" fillId="9" borderId="16" xfId="0" applyNumberFormat="1" applyFill="1" applyBorder="1" applyAlignment="1">
      <alignment horizontal="center" vertical="center"/>
    </xf>
    <xf numFmtId="178" fontId="8" fillId="9" borderId="23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7" builtinId="22"/>
    <cellStyle name="나쁨" xfId="22" builtinId="27"/>
    <cellStyle name="메모" xfId="9" builtinId="10"/>
    <cellStyle name="백분율" xfId="6" builtinId="5"/>
    <cellStyle name="보통" xfId="23" builtinId="28"/>
    <cellStyle name="설명텍스트" xfId="48" builtinId="53"/>
    <cellStyle name="셀 확인" xfId="18" builtinId="23"/>
    <cellStyle name="쉼표" xfId="4" builtinId="3"/>
    <cellStyle name="쉼표[0]" xfId="7" builtinId="6"/>
    <cellStyle name="연결된 셀" xfId="19" builtinId="24"/>
    <cellStyle name="열어 본 하이퍼링크" xfId="3" builtinId="9" hidden="1"/>
    <cellStyle name="요약" xfId="20" builtinId="25"/>
    <cellStyle name="입력" xfId="15" builtinId="20"/>
    <cellStyle name="제목" xfId="11" builtinId="15"/>
    <cellStyle name="제목 1" xfId="12" builtinId="16"/>
    <cellStyle name="제목 2" xfId="1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5" builtinId="4"/>
    <cellStyle name="통화[0]" xfId="8" builtinId="7"/>
    <cellStyle name="표준" xfId="0" builtinId="0"/>
    <cellStyle name="하이퍼링크" xfId="2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34"/>
  <sheetViews>
    <sheetView topLeftCell="A7" showGridLines="0" tabSelected="1" zoomScale="90" zoomScaleNormal="90" workbookViewId="0">
      <selection activeCell="G26" sqref="G26"/>
    </sheetView>
  </sheetViews>
  <sheetFormatPr defaultColWidth="4.10937500" defaultRowHeight="20.100000" customHeight="1"/>
  <cols>
    <col min="1" max="1" style="37" width="3.00500009" customWidth="1" outlineLevel="0"/>
    <col min="2" max="2" style="22" width="4.33833334" customWidth="1" outlineLevel="0"/>
    <col min="3" max="3" style="41" width="3.78277776" customWidth="1" outlineLevel="0"/>
    <col min="4" max="4" style="41" width="18.00499937" customWidth="1" outlineLevel="0"/>
    <col min="5" max="5" style="41" width="27.33833334" customWidth="1" outlineLevel="0"/>
    <col min="6" max="6" style="22" width="8.67166636" customWidth="1" outlineLevel="0"/>
    <col min="7" max="7" style="42" width="7.33833334" customWidth="1" outlineLevel="0"/>
    <col min="8" max="8" style="34" width="3.56055567" customWidth="1" outlineLevel="0"/>
    <col min="9" max="9" style="43" width="3.56055567" customWidth="1" outlineLevel="0"/>
    <col min="10" max="39" style="44" width="3.56055567" customWidth="1" outlineLevel="0"/>
    <col min="40" max="43" style="37" width="3.56055567" customWidth="1" outlineLevel="0"/>
    <col min="44" max="16384" style="40" width="4.11611101" customWidth="1" outlineLevel="0"/>
  </cols>
  <sheetData>
    <row r="1" spans="1:43" s="5" customFormat="1" ht="20.100000" customHeight="1">
      <c r="A1" s="45"/>
      <c r="B1" s="45"/>
      <c r="C1" s="45"/>
      <c r="D1" s="45"/>
      <c r="E1" s="45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s="5" customFormat="1" ht="20.100000" customHeight="1">
      <c r="A2" s="6"/>
      <c r="B2" s="46" t="s">
        <v>0</v>
      </c>
      <c r="C2" s="46"/>
      <c r="D2" s="47"/>
      <c r="E2" s="7">
        <v>45167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5" customFormat="1" ht="20.100000" customHeight="1">
      <c r="A3" s="6"/>
      <c r="B3" s="48" t="s">
        <v>1</v>
      </c>
      <c r="C3" s="48"/>
      <c r="D3" s="49"/>
      <c r="E3" s="9" t="s">
        <v>24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5" customFormat="1" ht="20.100000" customHeight="1">
      <c r="A4" s="10"/>
      <c r="B4" s="50"/>
      <c r="C4" s="51"/>
      <c r="D4" s="51"/>
      <c r="E4" s="52"/>
      <c r="F4" s="59" t="s">
        <v>28</v>
      </c>
      <c r="G4" s="59"/>
      <c r="H4" s="68" t="s">
        <v>29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43" s="5" customFormat="1" ht="20.100000" customHeight="1">
      <c r="A5" s="10"/>
      <c r="B5" s="53"/>
      <c r="C5" s="54"/>
      <c r="D5" s="54"/>
      <c r="E5" s="55"/>
      <c r="F5" s="60" t="s">
        <v>27</v>
      </c>
      <c r="G5" s="60"/>
      <c r="H5" s="11"/>
      <c r="I5" s="65">
        <v>2023</v>
      </c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5">
        <v>2024</v>
      </c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</row>
    <row r="6" spans="1:43" s="13" customFormat="1" ht="20.100000" customHeight="1">
      <c r="A6" s="4"/>
      <c r="B6" s="53"/>
      <c r="C6" s="54"/>
      <c r="D6" s="54"/>
      <c r="E6" s="55"/>
      <c r="F6" s="18" t="s">
        <v>26</v>
      </c>
      <c r="G6" s="18"/>
      <c r="H6" s="12"/>
      <c r="I6" s="61">
        <v>8</v>
      </c>
      <c r="J6" s="62">
        <v>9</v>
      </c>
      <c r="K6" s="63"/>
      <c r="L6" s="63"/>
      <c r="M6" s="64"/>
      <c r="N6" s="62">
        <v>10</v>
      </c>
      <c r="O6" s="63"/>
      <c r="P6" s="63"/>
      <c r="Q6" s="63"/>
      <c r="R6" s="64"/>
      <c r="S6" s="62">
        <v>11</v>
      </c>
      <c r="T6" s="63"/>
      <c r="U6" s="63"/>
      <c r="V6" s="64"/>
      <c r="W6" s="62">
        <v>12</v>
      </c>
      <c r="X6" s="63"/>
      <c r="Y6" s="63"/>
      <c r="Z6" s="63"/>
      <c r="AA6" s="64"/>
      <c r="AB6" s="62">
        <v>1</v>
      </c>
      <c r="AC6" s="63"/>
      <c r="AD6" s="63"/>
      <c r="AE6" s="64"/>
      <c r="AF6" s="62">
        <v>2</v>
      </c>
      <c r="AG6" s="63"/>
      <c r="AH6" s="63"/>
      <c r="AI6" s="64"/>
      <c r="AJ6" s="62">
        <v>3</v>
      </c>
      <c r="AK6" s="63"/>
      <c r="AL6" s="63"/>
      <c r="AM6" s="63"/>
    </row>
    <row r="7" spans="1:43" s="13" customFormat="1" ht="20.100000" customHeight="1">
      <c r="A7" s="4"/>
      <c r="B7" s="56"/>
      <c r="C7" s="57"/>
      <c r="D7" s="57"/>
      <c r="E7" s="58"/>
      <c r="F7" s="18" t="s">
        <v>25</v>
      </c>
      <c r="G7" s="18"/>
      <c r="H7" s="14"/>
      <c r="I7" s="15">
        <v>1</v>
      </c>
      <c r="J7" s="15">
        <v>2</v>
      </c>
      <c r="K7" s="15">
        <v>3</v>
      </c>
      <c r="L7" s="15">
        <v>4</v>
      </c>
      <c r="M7" s="15">
        <v>5</v>
      </c>
      <c r="N7" s="15">
        <v>6</v>
      </c>
      <c r="O7" s="15">
        <v>7</v>
      </c>
      <c r="P7" s="15">
        <v>8</v>
      </c>
      <c r="Q7" s="15">
        <v>9</v>
      </c>
      <c r="R7" s="15">
        <v>10</v>
      </c>
      <c r="S7" s="15">
        <v>11</v>
      </c>
      <c r="T7" s="15">
        <v>12</v>
      </c>
      <c r="U7" s="15">
        <v>13</v>
      </c>
      <c r="V7" s="15">
        <v>14</v>
      </c>
      <c r="W7" s="15">
        <v>15</v>
      </c>
      <c r="X7" s="15">
        <v>16</v>
      </c>
      <c r="Y7" s="15">
        <v>17</v>
      </c>
      <c r="Z7" s="15">
        <v>18</v>
      </c>
      <c r="AA7" s="15">
        <v>19</v>
      </c>
      <c r="AB7" s="15">
        <v>20</v>
      </c>
      <c r="AC7" s="15">
        <v>21</v>
      </c>
      <c r="AD7" s="15">
        <v>22</v>
      </c>
      <c r="AE7" s="15">
        <v>23</v>
      </c>
      <c r="AF7" s="15">
        <v>24</v>
      </c>
      <c r="AG7" s="15">
        <v>25</v>
      </c>
      <c r="AH7" s="15">
        <v>26</v>
      </c>
      <c r="AI7" s="15">
        <v>27</v>
      </c>
      <c r="AJ7" s="15">
        <v>28</v>
      </c>
      <c r="AK7" s="15">
        <v>29</v>
      </c>
      <c r="AL7" s="15">
        <v>30</v>
      </c>
      <c r="AM7" s="15">
        <v>31</v>
      </c>
    </row>
    <row r="8" spans="1:43" s="13" customFormat="1" ht="20.100000" customHeight="1">
      <c r="A8" s="4"/>
      <c r="B8" s="16"/>
      <c r="C8" s="17" t="s">
        <v>2</v>
      </c>
      <c r="D8" s="18" t="s">
        <v>3</v>
      </c>
      <c r="E8" s="18" t="s">
        <v>4</v>
      </c>
      <c r="F8" s="18" t="s">
        <v>5</v>
      </c>
      <c r="G8" s="19" t="s">
        <v>6</v>
      </c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43" s="25" customFormat="1" ht="20.100000" customHeight="1">
      <c r="A9" s="22"/>
      <c r="B9" s="72"/>
      <c r="C9" s="73">
        <v>1</v>
      </c>
      <c r="D9" s="74" t="s">
        <v>7</v>
      </c>
      <c r="E9" s="75" t="s">
        <v>16</v>
      </c>
      <c r="F9" s="23" t="str">
        <f>IF(AND(G9&gt;0%,G9&lt;100%),"진행 중",IF(G9=0%,"작업 대기","작업 완료"))</f>
        <v>작업 완료</v>
      </c>
      <c r="G9" s="24">
        <f>AVERAGE(G10,G12,G14)</f>
        <v>1</v>
      </c>
      <c r="H9" s="30"/>
      <c r="I9" s="70"/>
      <c r="J9" s="76"/>
      <c r="K9" s="7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</row>
    <row r="10" spans="1:43" s="25" customFormat="1" ht="20.100000" customHeight="1">
      <c r="A10" s="22"/>
      <c r="B10" s="26"/>
      <c r="C10" s="27">
        <v>1.1</v>
      </c>
      <c r="D10" s="28" t="s">
        <v>8</v>
      </c>
      <c r="E10" s="29" t="s">
        <v>17</v>
      </c>
      <c r="F10" s="30" t="str">
        <f>IF(AND(G10&gt;0%,G10&lt;100%),"진행 중",IF(G10=0%,"작업 대기","작업 완료"))</f>
        <v>작업 완료</v>
      </c>
      <c r="G10" s="31">
        <v>1</v>
      </c>
      <c r="H10" s="30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</row>
    <row r="11" spans="1:43" s="25" customFormat="1" ht="20.100000" customHeight="1">
      <c r="A11" s="22"/>
      <c r="B11" s="26"/>
      <c r="C11" s="27"/>
      <c r="D11" s="29" t="s">
        <v>9</v>
      </c>
      <c r="E11" s="29" t="s">
        <v>20</v>
      </c>
      <c r="F11" s="30"/>
      <c r="G11" s="31"/>
      <c r="H11" s="30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</row>
    <row r="12" spans="1:43" s="36" customFormat="1" ht="20.100000" customHeight="1">
      <c r="A12" s="34"/>
      <c r="B12" s="26"/>
      <c r="C12" s="27">
        <v>1.2</v>
      </c>
      <c r="D12" s="27" t="s">
        <v>10</v>
      </c>
      <c r="E12" s="27" t="s">
        <v>18</v>
      </c>
      <c r="F12" s="33" t="str">
        <f>IF(AND(G12&gt;0%,G12&lt;100%),"진행 중",IF(G12=0%,"작업 대기","작업 완료"))</f>
        <v>작업 완료</v>
      </c>
      <c r="G12" s="31">
        <v>1</v>
      </c>
      <c r="H12" s="35"/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43" ht="20.100000" customHeight="1">
      <c r="B13" s="26"/>
      <c r="C13" s="27"/>
      <c r="D13" s="27" t="s">
        <v>11</v>
      </c>
      <c r="E13" s="27" t="s">
        <v>21</v>
      </c>
      <c r="F13" s="33"/>
      <c r="G13" s="31"/>
      <c r="H13" s="35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40"/>
      <c r="AO13" s="40"/>
      <c r="AP13" s="40"/>
      <c r="AQ13" s="40"/>
    </row>
    <row r="14" spans="1:43" ht="20.100000" customHeight="1">
      <c r="B14" s="26"/>
      <c r="C14" s="27">
        <v>1.3</v>
      </c>
      <c r="D14" s="27" t="s">
        <v>12</v>
      </c>
      <c r="E14" s="27" t="s">
        <v>19</v>
      </c>
      <c r="F14" s="33" t="str">
        <f>IF(AND(G14&gt;0%,G14&lt;100%),"진행 중",IF(G14=0%,"작업 대기","작업 완료"))</f>
        <v>작업 완료</v>
      </c>
      <c r="G14" s="31">
        <v>1</v>
      </c>
      <c r="H14" s="35"/>
      <c r="I14" s="3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40"/>
      <c r="AO14" s="40"/>
      <c r="AP14" s="40"/>
      <c r="AQ14" s="40"/>
    </row>
    <row r="15" spans="1:43" ht="20.100000" customHeight="1">
      <c r="B15" s="26"/>
      <c r="C15" s="27"/>
      <c r="D15" s="27" t="s">
        <v>13</v>
      </c>
      <c r="E15" s="27" t="s">
        <v>34</v>
      </c>
      <c r="F15" s="33"/>
      <c r="G15" s="31"/>
      <c r="H15" s="35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40"/>
      <c r="AO15" s="40"/>
      <c r="AP15" s="40"/>
      <c r="AQ15" s="40"/>
    </row>
    <row r="16" spans="1:43" ht="20.100000" customHeight="1">
      <c r="B16" s="26"/>
      <c r="C16" s="27"/>
      <c r="D16" s="27" t="s">
        <v>14</v>
      </c>
      <c r="E16" s="27" t="s">
        <v>22</v>
      </c>
      <c r="F16" s="33"/>
      <c r="G16" s="31"/>
      <c r="H16" s="35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40"/>
      <c r="AO16" s="40"/>
      <c r="AP16" s="40"/>
      <c r="AQ16" s="40"/>
    </row>
    <row r="17" spans="1:39" s="36" customFormat="1" ht="20.100000" customHeight="1">
      <c r="A17" s="37"/>
      <c r="B17" s="26"/>
      <c r="C17" s="27"/>
      <c r="D17" s="27" t="s">
        <v>15</v>
      </c>
      <c r="E17" s="27" t="s">
        <v>23</v>
      </c>
      <c r="F17" s="33"/>
      <c r="G17" s="31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s="36" customFormat="1" ht="20.100000" customHeight="1">
      <c r="A18" s="37"/>
      <c r="B18" s="72"/>
      <c r="C18" s="73">
        <v>2</v>
      </c>
      <c r="D18" s="74" t="s">
        <v>30</v>
      </c>
      <c r="E18" s="75" t="s">
        <v>31</v>
      </c>
      <c r="F18" s="23" t="str">
        <f>IF(AND(G18&gt;0%,G18&lt;100%),"진행 중",IF(G18=0%,"작업 대기","작업 완료"))</f>
        <v>진행 중</v>
      </c>
      <c r="G18" s="24">
        <f>AVERAGE(G19,G22)</f>
        <v>0.875</v>
      </c>
      <c r="H18" s="32"/>
      <c r="I18" s="32"/>
      <c r="J18" s="32"/>
      <c r="K18" s="32"/>
      <c r="L18" s="77"/>
      <c r="M18" s="7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</row>
    <row r="19" spans="1:39" s="36" customFormat="1" ht="20.100000" customHeight="1">
      <c r="A19" s="37"/>
      <c r="B19" s="26"/>
      <c r="C19" s="27">
        <v>2.1</v>
      </c>
      <c r="D19" s="28" t="s">
        <v>32</v>
      </c>
      <c r="E19" s="29" t="s">
        <v>33</v>
      </c>
      <c r="F19" s="30" t="str">
        <f>IF(AND(G19&gt;0%,G19&lt;100%),"진행 중",IF(G19=0%,"작업 대기","작업 완료"))</f>
        <v>작업 완료</v>
      </c>
      <c r="G19" s="31">
        <v>1</v>
      </c>
      <c r="H19" s="30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</row>
    <row r="20" spans="1:39" s="36" customFormat="1" ht="20.100000" customHeight="1">
      <c r="A20" s="37"/>
      <c r="B20" s="26"/>
      <c r="C20" s="27"/>
      <c r="D20" s="29" t="s">
        <v>36</v>
      </c>
      <c r="E20" s="29" t="s">
        <v>41</v>
      </c>
      <c r="F20" s="30"/>
      <c r="G20" s="31"/>
      <c r="H20" s="30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</row>
    <row r="21" spans="1:39" s="36" customFormat="1" ht="20.100000" customHeight="1">
      <c r="A21" s="37"/>
      <c r="B21" s="26"/>
      <c r="C21" s="27"/>
      <c r="D21" s="29" t="s">
        <v>37</v>
      </c>
      <c r="E21" s="27" t="s">
        <v>42</v>
      </c>
      <c r="F21" s="33"/>
      <c r="G21" s="31"/>
      <c r="H21" s="35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ht="20.100000" customHeight="1">
      <c r="B22" s="26"/>
      <c r="C22" s="27">
        <v>2.2</v>
      </c>
      <c r="D22" s="28" t="s">
        <v>35</v>
      </c>
      <c r="E22" s="27" t="s">
        <v>47</v>
      </c>
      <c r="F22" s="33" t="str">
        <f>IF(AND(G22&gt;0%,G22&lt;100%),"진행 중",IF(G22=0%,"작업 대기","작업 완료"))</f>
        <v>진행 중</v>
      </c>
      <c r="G22" s="31">
        <v>0.75</v>
      </c>
      <c r="H22" s="35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ht="20.100000" customHeight="1">
      <c r="B23" s="26"/>
      <c r="C23" s="27"/>
      <c r="D23" s="29" t="s">
        <v>43</v>
      </c>
      <c r="E23" s="29" t="s">
        <v>38</v>
      </c>
      <c r="F23" s="33"/>
      <c r="G23" s="31"/>
      <c r="H23" s="35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ht="20.100000" customHeight="1">
      <c r="B24" s="26"/>
      <c r="C24" s="27"/>
      <c r="D24" s="29" t="s">
        <v>44</v>
      </c>
      <c r="E24" s="27" t="s">
        <v>48</v>
      </c>
      <c r="F24" s="33"/>
      <c r="G24" s="31"/>
      <c r="H24" s="35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ht="20.100000" customHeight="1">
      <c r="B25" s="26"/>
      <c r="C25" s="27"/>
      <c r="D25" s="29" t="s">
        <v>45</v>
      </c>
      <c r="E25" s="27" t="s">
        <v>39</v>
      </c>
      <c r="F25" s="33"/>
      <c r="G25" s="31"/>
      <c r="H25" s="35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ht="20.100000" customHeight="1">
      <c r="B26" s="26"/>
      <c r="C26" s="27"/>
      <c r="D26" s="29" t="s">
        <v>46</v>
      </c>
      <c r="E26" s="27" t="s">
        <v>40</v>
      </c>
      <c r="F26" s="33" t="s">
        <v>49</v>
      </c>
      <c r="G26" s="31"/>
      <c r="H26" s="35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ht="20.100000" customHeight="1">
      <c r="B27" s="26"/>
      <c r="C27" s="27">
        <v>2.3</v>
      </c>
      <c r="D27" s="27" t="s">
        <v>50</v>
      </c>
      <c r="E27" s="27" t="s">
        <v>52</v>
      </c>
      <c r="F27" s="33"/>
      <c r="G27" s="31"/>
      <c r="H27" s="35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ht="20.100000" customHeight="1">
      <c r="B28" s="26"/>
      <c r="C28" s="27"/>
      <c r="D28" s="29" t="s">
        <v>53</v>
      </c>
      <c r="E28" s="27" t="s">
        <v>54</v>
      </c>
      <c r="F28" s="33"/>
      <c r="G28" s="31"/>
      <c r="H28" s="35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ht="20.100000" customHeight="1">
      <c r="B29" s="72"/>
      <c r="C29" s="73">
        <v>3</v>
      </c>
      <c r="D29" s="74" t="s">
        <v>57</v>
      </c>
      <c r="E29" s="75" t="s">
        <v>56</v>
      </c>
      <c r="F29" s="23"/>
      <c r="G29" s="24"/>
      <c r="H29" s="35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ht="20.100000" customHeight="1">
      <c r="B30" s="26"/>
      <c r="C30" s="27"/>
      <c r="D30" s="29"/>
      <c r="E30" s="27"/>
      <c r="F30" s="33"/>
      <c r="G30" s="31"/>
      <c r="H30" s="35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ht="20.100000" customHeight="1">
      <c r="B31" s="26"/>
      <c r="C31" s="27"/>
      <c r="D31" s="27"/>
      <c r="E31" s="27"/>
      <c r="F31" s="33"/>
      <c r="G31" s="31"/>
      <c r="H31" s="35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ht="20.100000" customHeight="1">
      <c r="E32" s="27"/>
    </row>
    <row r="33" spans="5:5" ht="20.100000" customHeight="1">
      <c r="E33" s="27"/>
    </row>
    <row r="34" spans="5:5" ht="20.100000" customHeight="1">
      <c r="E34" s="27"/>
    </row>
  </sheetData>
  <mergeCells count="20">
    <mergeCell ref="A1:E1"/>
    <mergeCell ref="B2:D2"/>
    <mergeCell ref="B3:D3"/>
    <mergeCell ref="B4:E7"/>
    <mergeCell ref="F4:G4"/>
    <mergeCell ref="H4:AM4"/>
    <mergeCell ref="F5:G5"/>
    <mergeCell ref="I5:AA5"/>
    <mergeCell ref="AB5:AM5"/>
    <mergeCell ref="F6:G6"/>
    <mergeCell ref="J6:M6"/>
    <mergeCell ref="N6:R6"/>
    <mergeCell ref="S6:V6"/>
    <mergeCell ref="W6:AA6"/>
    <mergeCell ref="AB6:AE6"/>
    <mergeCell ref="AF6:AI6"/>
    <mergeCell ref="AJ6:AM6"/>
    <mergeCell ref="F7:G7"/>
    <mergeCell ref="I9:K9"/>
    <mergeCell ref="L18:M18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삼성SDS</Company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무지개</dc:creator>
  <cp:lastModifiedBy>임 세규</cp:lastModifiedBy>
  <cp:version>9.101.23.39576</cp:version>
  <dcterms:modified xsi:type="dcterms:W3CDTF">2023-09-08T13:49:09Z</dcterms:modified>
</cp:coreProperties>
</file>