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1.23.39576"/>
  <workbookPr/>
  <bookViews>
    <workbookView xWindow="360" yWindow="30" windowWidth="25755" windowHeight="11595" tabRatio="550" activeTab="1"/>
  </bookViews>
  <sheets>
    <sheet name="Sheet1" sheetId="7" r:id="rId1"/>
    <sheet name="트레인 WBS" sheetId="6" r:id="rId2"/>
  </sheets>
  <definedNames>
    <definedName name="_xlnm.Print_Area" localSheetId="1">#REF!</definedName>
    <definedName name="_xlnm.Print_Titles" localSheetId="1">#REF!</definedName>
  </definedNames>
  <calcPr calcId="152511"/>
</workbook>
</file>

<file path=xl/sharedStrings.xml><?xml version="1.0" encoding="utf-8"?>
<sst xmlns="http://schemas.openxmlformats.org/spreadsheetml/2006/main" count="133" uniqueCount="133">
  <si>
    <t>트레인</t>
  </si>
  <si>
    <t>시작일</t>
  </si>
  <si>
    <t>종료일</t>
  </si>
  <si>
    <t>년</t>
  </si>
  <si>
    <t>달</t>
  </si>
  <si>
    <t>주차</t>
  </si>
  <si>
    <t>일</t>
  </si>
  <si>
    <t>담당자</t>
  </si>
  <si>
    <t>기간</t>
  </si>
  <si>
    <t>팀명</t>
  </si>
  <si>
    <t>산출물</t>
  </si>
  <si>
    <t>진척도</t>
  </si>
  <si>
    <t>상태</t>
  </si>
  <si>
    <t>구분</t>
  </si>
  <si>
    <t>작업</t>
  </si>
  <si>
    <t>활동</t>
  </si>
  <si>
    <t>1일</t>
  </si>
  <si>
    <t>2.1.1</t>
  </si>
  <si>
    <t>2.2.1</t>
  </si>
  <si>
    <t>2.3.1</t>
  </si>
  <si>
    <t>2.4.1</t>
  </si>
  <si>
    <t>2.5.1</t>
  </si>
  <si>
    <t>5일</t>
  </si>
  <si>
    <t>작업대기</t>
  </si>
  <si>
    <t>마감일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</si>
  <si>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</si>
  <si>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</si>
  <si>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</si>
  <si>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</si>
  <si>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</si>
  <si>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</si>
  <si>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</si>
  <si>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</si>
  <si>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</si>
  <si>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</si>
  <si>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</si>
  <si>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</si>
  <si>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</si>
  <si>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</si>
  <si>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</si>
  <si>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</si>
  <si>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</si>
  <si>
    <t>3차 테스트</t>
  </si>
  <si>
    <t>2차 테스트</t>
  </si>
  <si>
    <t>서버 구축</t>
  </si>
  <si>
    <t>2차 테스트 진행</t>
  </si>
  <si>
    <t>2차 테스트 결과 보고서 작성</t>
  </si>
  <si>
    <t>2차 수정 및 개선</t>
  </si>
  <si>
    <t>3차 테스트 진행</t>
  </si>
  <si>
    <t>3차 테스트 결과 보고서 작성</t>
  </si>
  <si>
    <t>3차 수정 및 개선</t>
  </si>
  <si>
    <t>최종 테스트</t>
  </si>
  <si>
    <t>최종 테스트 진행</t>
  </si>
  <si>
    <t>최종 테스트 결과 보고서 작성</t>
  </si>
  <si>
    <t>최종 수정 및 개선</t>
  </si>
  <si>
    <t>2차 수정 및 개선 결과 보고</t>
  </si>
  <si>
    <t>24.04.08</t>
  </si>
  <si>
    <t>24.02.11</t>
  </si>
  <si>
    <t>3차 수정 및 개선 결과 보고</t>
  </si>
  <si>
    <t>24.04.09</t>
  </si>
  <si>
    <t>약간의 이슈</t>
  </si>
  <si>
    <t>치명적 이슈, 지연 발생</t>
  </si>
  <si>
    <t>전체 기간</t>
  </si>
  <si>
    <t>세부항목 기간</t>
  </si>
  <si>
    <t>잘 되는 부분, 작업완료</t>
  </si>
  <si>
    <t>트레인</t>
  </si>
  <si>
    <t>안정화</t>
  </si>
  <si>
    <t>마감 예정 일</t>
  </si>
  <si>
    <t>24.04.04</t>
  </si>
  <si>
    <t>23.12.13</t>
  </si>
  <si>
    <t>드롭박스API</t>
  </si>
  <si>
    <t>작업중</t>
  </si>
  <si>
    <t>4차 테스트</t>
  </si>
  <si>
    <t>4차 테스트 진행</t>
  </si>
  <si>
    <t>4차 테스트 결과 보고서 작성</t>
  </si>
  <si>
    <t>4차 수정 및 개선</t>
  </si>
  <si>
    <t>4차 수정 및 개선 결과 보고</t>
  </si>
  <si>
    <t>19일</t>
  </si>
  <si>
    <t xml:space="preserve"> </t>
  </si>
  <si>
    <t>구현</t>
  </si>
  <si>
    <t>캡스톤 결과 보고서 작성</t>
  </si>
  <si>
    <t>푸시메시지 구현</t>
  </si>
  <si>
    <t>백업 시스템 구현</t>
  </si>
  <si>
    <t>서버 구현</t>
  </si>
  <si>
    <t>1.1.1</t>
  </si>
  <si>
    <t>1.2.1</t>
  </si>
  <si>
    <t>1.3.1</t>
  </si>
  <si>
    <t>마일리지 적립 내역 구현</t>
  </si>
  <si>
    <t>인쇄 기능 구현</t>
  </si>
  <si>
    <t>1.3.2</t>
  </si>
  <si>
    <t>1.3.3</t>
  </si>
  <si>
    <t>2.1.2</t>
  </si>
  <si>
    <t>2.1.3</t>
  </si>
  <si>
    <t>2.1.4</t>
  </si>
  <si>
    <t>2.2.2</t>
  </si>
  <si>
    <t>2.2.3</t>
  </si>
  <si>
    <t>2.2.4</t>
  </si>
  <si>
    <t>2.3.2</t>
  </si>
  <si>
    <t>2.3.3</t>
  </si>
  <si>
    <t>2.3.4</t>
  </si>
  <si>
    <t>2.4.2</t>
  </si>
  <si>
    <t>2.4.3</t>
  </si>
  <si>
    <t>2.4.4</t>
  </si>
  <si>
    <t>2.4.5</t>
  </si>
  <si>
    <t>2.4.6</t>
  </si>
  <si>
    <t>2.4.7</t>
  </si>
  <si>
    <t>발표</t>
  </si>
  <si>
    <t>21일</t>
  </si>
  <si>
    <t>20일</t>
  </si>
  <si>
    <t>24.03.02</t>
  </si>
  <si>
    <t>24.03.22</t>
  </si>
  <si>
    <t>최종 보고서 작성</t>
  </si>
  <si>
    <t>산출물 정리</t>
  </si>
  <si>
    <t>7일</t>
  </si>
  <si>
    <t>24.03.23</t>
  </si>
  <si>
    <t>24.03.29</t>
  </si>
  <si>
    <t>24.03.30</t>
  </si>
  <si>
    <t>24.04.03</t>
  </si>
  <si>
    <t>기능 추가 구현</t>
  </si>
  <si>
    <t>24.01.02</t>
  </si>
  <si>
    <t>24.01.03</t>
  </si>
  <si>
    <t>98일</t>
  </si>
  <si>
    <t>24.01.04</t>
  </si>
  <si>
    <t>24.01.22</t>
  </si>
  <si>
    <t>24.01.23</t>
  </si>
  <si>
    <t>24.01.24</t>
  </si>
  <si>
    <t>24.02.12</t>
  </si>
  <si>
    <t>24.03.03</t>
  </si>
  <si>
    <t>37일</t>
  </si>
  <si>
    <t>24.02.13</t>
  </si>
  <si>
    <t>24.03.04</t>
  </si>
  <si>
    <t>LMS를 웹 스크래핑하여 남서울대학교 대학서점 교재를 구매하는 웹 애플리케이션 방학 WBS</t>
  </si>
  <si>
    <t>트레인팀 방학 일정 계획표</t>
  </si>
</sst>
</file>

<file path=xl/styles.xml><?xml version="1.0" encoding="utf-8"?>
<styleSheet xmlns="http://schemas.openxmlformats.org/spreadsheetml/2006/main">
  <numFmts count="7">
    <numFmt numFmtId="176" formatCode="[$-F800]dddd\,\ mmmm\ dd\,\ yyyy"/>
    <numFmt numFmtId="177" formatCode="d"/>
    <numFmt numFmtId="178" formatCode="_-* #,##0.00_-;\-* #,##0.00_-;_-* &quot;-&quot;??_-;_-@_-"/>
    <numFmt numFmtId="179" formatCode="_-&quot;₩&quot;* #,##0.00_-;\-&quot;₩&quot;* #,##0.00_-;_-&quot;₩&quot;* &quot;-&quot;??_-;_-@_-"/>
    <numFmt numFmtId="180" formatCode="0%"/>
    <numFmt numFmtId="181" formatCode="_-* #,##0_-;\-* #,##0_-;_-* &quot;-&quot;_-;_-@_-"/>
    <numFmt numFmtId="182" formatCode="_-&quot;₩&quot;* #,##0_-;\\\-&quot;₩&quot;* #,##0_-;_-&quot;₩&quot;* &quot;-&quot;_-;_-@_-"/>
  </numFmts>
  <fonts count="32">
    <font>
      <sz val="11.0"/>
      <name val="돋움"/>
      <color rgb="FF000000"/>
    </font>
    <font>
      <sz val="8.0"/>
      <name val="돋움"/>
      <color rgb="FF000000"/>
    </font>
    <font>
      <b/>
      <sz val="13.0"/>
      <name val="맑은 고딕"/>
      <scheme val="minor"/>
      <color theme="3"/>
    </font>
    <font>
      <b/>
      <u/>
      <sz val="11.0"/>
      <name val="맑은 고딕"/>
      <color rgb="FF000000"/>
    </font>
    <font>
      <u/>
      <sz val="11.0"/>
      <name val="맑은 고딕"/>
      <color rgb="FF000000"/>
    </font>
    <font>
      <sz val="11.0"/>
      <name val="맑은 고딕"/>
      <color theme="1" tint="0.499890"/>
    </font>
    <font>
      <sz val="11.0"/>
      <name val="맑은 고딕"/>
      <color theme="1" tint="0.349990"/>
    </font>
    <font>
      <sz val="11.0"/>
      <name val="맑은 고딕"/>
      <color theme="0"/>
    </font>
    <font>
      <sz val="11.0"/>
      <name val="맑은 고딕"/>
      <color rgb="FF000000"/>
    </font>
    <font>
      <b/>
      <sz val="11.0"/>
      <name val="맑은 고딕"/>
      <color theme="0"/>
    </font>
    <font>
      <u/>
      <sz val="11.0"/>
      <name val="돋움"/>
      <color theme="10"/>
    </font>
    <font>
      <u/>
      <sz val="11.0"/>
      <name val="돋움"/>
      <color theme="11"/>
    </font>
    <font>
      <b/>
      <sz val="11.0"/>
      <name val="맑은 고딕"/>
      <color rgb="FF000000"/>
    </font>
    <font>
      <sz val="11.0"/>
      <name val="맑은 고딕"/>
      <color rgb="FFFF0000"/>
    </font>
    <font>
      <b/>
      <sz val="16.0"/>
      <name val="맑은 고딕"/>
      <color theme="0"/>
    </font>
    <font>
      <b/>
      <sz val="14.0"/>
      <name val="맑은 고딕"/>
      <color theme="0"/>
    </font>
    <font>
      <sz val="11.0"/>
      <name val="돋움"/>
      <color rgb="FFFF0000"/>
    </font>
    <font>
      <sz val="18.0"/>
      <name val="돋움"/>
      <color theme="3"/>
    </font>
    <font>
      <b/>
      <sz val="15.0"/>
      <name val="돋움"/>
      <color theme="3"/>
    </font>
    <font>
      <b/>
      <sz val="11.0"/>
      <name val="돋움"/>
      <color theme="3"/>
    </font>
    <font>
      <sz val="11.0"/>
      <name val="돋움"/>
      <color rgb="FF3F3F76"/>
    </font>
    <font>
      <b/>
      <sz val="11.0"/>
      <name val="돋움"/>
      <color rgb="FF3F3F3F"/>
    </font>
    <font>
      <b/>
      <sz val="11.0"/>
      <name val="돋움"/>
      <color rgb="FFFA7D00"/>
    </font>
    <font>
      <b/>
      <sz val="11.0"/>
      <name val="돋움"/>
      <color rgb="FFFFFFFF"/>
    </font>
    <font>
      <sz val="11.0"/>
      <name val="돋움"/>
      <color rgb="FFFA7D00"/>
    </font>
    <font>
      <b/>
      <sz val="11.0"/>
      <name val="돋움"/>
      <color theme="1"/>
    </font>
    <font>
      <sz val="11.0"/>
      <name val="돋움"/>
      <color rgb="FF006100"/>
    </font>
    <font>
      <sz val="11.0"/>
      <name val="돋움"/>
      <color rgb="FF9C0006"/>
    </font>
    <font>
      <sz val="11.0"/>
      <name val="돋움"/>
      <color rgb="FF9C6500"/>
    </font>
    <font>
      <sz val="11.0"/>
      <name val="돋움"/>
      <color theme="0"/>
    </font>
    <font>
      <sz val="11.0"/>
      <name val="돋움"/>
      <color theme="1"/>
    </font>
    <font>
      <i/>
      <sz val="11.0"/>
      <name val="돋움"/>
      <color rgb="FF7F7F7F"/>
    </font>
  </fonts>
  <fills count="48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/>
        <bgColor rgb="FF000000"/>
      </patternFill>
    </fill>
    <fill>
      <patternFill patternType="solid">
        <fgColor theme="2" tint="-0.899930"/>
        <bgColor rgb="FF000000"/>
      </patternFill>
    </fill>
    <fill>
      <patternFill patternType="solid">
        <fgColor theme="2" tint="-0.749900"/>
        <bgColor rgb="FF000000"/>
      </patternFill>
    </fill>
    <fill>
      <patternFill patternType="solid">
        <fgColor theme="2" tint="-0.499890"/>
        <bgColor rgb="FF000000"/>
      </patternFill>
    </fill>
    <fill>
      <patternFill patternType="solid">
        <fgColor theme="2" tint="-0.24998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 tint="0.499890"/>
      </bottom>
      <diagonal/>
    </border>
    <border>
      <left/>
      <right style="thin">
        <color theme="0" tint="-0.149970"/>
      </right>
      <top/>
      <bottom/>
      <diagonal/>
    </border>
    <border>
      <left style="thin">
        <color theme="0" tint="-0.149910"/>
      </left>
      <right style="thin">
        <color theme="0" tint="-0.149910"/>
      </right>
      <top style="thin">
        <color theme="0" tint="-0.149910"/>
      </top>
      <bottom style="thin">
        <color theme="0" tint="-0.149910"/>
      </bottom>
      <diagonal/>
    </border>
    <border>
      <left style="thin">
        <color theme="0" tint="-0.149910"/>
      </left>
      <right style="thin">
        <color theme="0" tint="-0.149910"/>
      </right>
      <top style="thin">
        <color theme="0" tint="-0.149910"/>
      </top>
      <bottom/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40"/>
      </top>
      <bottom style="thin">
        <color theme="0" tint="-0.149970"/>
      </bottom>
      <diagonal/>
    </border>
    <border>
      <left style="thin">
        <color theme="0" tint="-0.149970"/>
      </left>
      <right style="thin">
        <color theme="0" tint="-0.149970"/>
      </right>
      <top/>
      <bottom style="thin">
        <color theme="0" tint="-0.149970"/>
      </bottom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 style="thin">
        <color theme="0" tint="-0.149970"/>
      </left>
      <right/>
      <top style="thin">
        <color theme="0" tint="-0.149970"/>
      </top>
      <bottom style="thin">
        <color theme="0" tint="-0.149970"/>
      </bottom>
      <diagonal/>
    </border>
    <border>
      <left/>
      <right/>
      <top/>
      <bottom style="thin">
        <color theme="0" tint="-0.149970"/>
      </bottom>
      <diagonal/>
    </border>
    <border>
      <left/>
      <right style="thin">
        <color theme="0" tint="-0.149970"/>
      </right>
      <top/>
      <bottom style="thin">
        <color theme="0" tint="-0.149970"/>
      </bottom>
      <diagonal/>
    </border>
    <border>
      <left style="thin">
        <color theme="0" tint="-0.149940"/>
      </left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/>
      <right/>
      <top style="thin">
        <color theme="0" tint="-0.149970"/>
      </top>
      <bottom style="thin">
        <color theme="0" tint="-0.149970"/>
      </bottom>
      <diagonal/>
    </border>
    <border>
      <left/>
      <right style="thin">
        <color theme="0" tint="-0.149970"/>
      </right>
      <top style="thin">
        <color theme="0" tint="-0.149970"/>
      </top>
      <bottom style="thin">
        <color theme="0" tint="-0.149970"/>
      </bottom>
      <diagonal/>
    </border>
    <border>
      <left style="thin">
        <color theme="0" tint="-0.149970"/>
      </left>
      <right/>
      <top/>
      <bottom/>
      <diagonal/>
    </border>
    <border>
      <left style="thin">
        <color theme="0" tint="-0.149970"/>
      </left>
      <right/>
      <top/>
      <bottom style="thin">
        <color theme="0" tint="-0.149970"/>
      </bottom>
      <diagonal/>
    </border>
    <border>
      <left style="thin">
        <color theme="0" tint="-0.149970"/>
      </left>
      <right/>
      <top style="thin">
        <color theme="0" tint="-0.149970"/>
      </top>
      <bottom/>
      <diagonal/>
    </border>
    <border>
      <left/>
      <right style="thin">
        <color theme="0" tint="-0.149970"/>
      </right>
      <top style="thin">
        <color theme="0" tint="-0.149970"/>
      </top>
      <bottom/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70"/>
      </top>
      <bottom/>
      <diagonal/>
    </border>
    <border>
      <left style="thin">
        <color theme="0" tint="-0.149970"/>
      </left>
      <right style="thin">
        <color theme="0" tint="-0.149970"/>
      </right>
      <top/>
      <bottom/>
      <diagonal/>
    </border>
    <border>
      <left/>
      <right/>
      <top style="thin">
        <color theme="0" tint="-0.149970"/>
      </top>
      <bottom style="thin">
        <color theme="0" tint="-0.149940"/>
      </bottom>
      <diagonal/>
    </border>
    <border>
      <left/>
      <right/>
      <top style="thin">
        <color theme="0" tint="-0.149940"/>
      </top>
      <bottom style="thin">
        <color theme="0" tint="-0.149970"/>
      </bottom>
      <diagonal/>
    </border>
    <border>
      <left/>
      <right style="thin">
        <color theme="0" tint="-0.149970"/>
      </right>
      <top style="thin">
        <color theme="0" tint="-0.149940"/>
      </top>
      <bottom style="thin">
        <color theme="0" tint="-0.149970"/>
      </bottom>
      <diagonal/>
    </border>
    <border>
      <left style="thin">
        <color theme="0" tint="-0.149970"/>
      </left>
      <right style="thin">
        <color theme="0" tint="-0.149970"/>
      </right>
      <top style="thin">
        <color theme="0" tint="-0.14994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0" borderId="1" applyAlignment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7" borderId="24" applyAlignment="0" applyFont="0" applyNumberFormat="0" applyProtection="0">
      <alignment vertical="center"/>
    </xf>
    <xf numFmtId="0" fontId="16" fillId="0" borderId="0" applyAlignment="0" applyBorder="0" applyFill="0" applyNumberFormat="0" applyProtection="0">
      <alignment vertical="center"/>
    </xf>
    <xf numFmtId="0" fontId="17" fillId="0" borderId="0" applyAlignment="0" applyBorder="0" applyFill="0" applyNumberFormat="0" applyProtection="0">
      <alignment vertical="center"/>
    </xf>
    <xf numFmtId="0" fontId="18" fillId="0" borderId="25" applyAlignment="0" applyFill="0" applyNumberFormat="0" applyProtection="0">
      <alignment vertical="center"/>
    </xf>
    <xf numFmtId="0" fontId="19" fillId="0" borderId="26" applyAlignment="0" applyFill="0" applyNumberFormat="0" applyProtection="0">
      <alignment vertical="center"/>
    </xf>
    <xf numFmtId="0" fontId="19" fillId="0" borderId="0" applyAlignment="0" applyBorder="0" applyFill="0" applyNumberFormat="0" applyProtection="0">
      <alignment vertical="center"/>
    </xf>
    <xf numFmtId="0" fontId="20" fillId="18" borderId="27" applyAlignment="0" applyNumberFormat="0" applyProtection="0">
      <alignment vertical="center"/>
    </xf>
    <xf numFmtId="0" fontId="21" fillId="19" borderId="28" applyAlignment="0" applyNumberFormat="0" applyProtection="0">
      <alignment vertical="center"/>
    </xf>
    <xf numFmtId="0" fontId="22" fillId="19" borderId="27" applyAlignment="0" applyNumberFormat="0" applyProtection="0">
      <alignment vertical="center"/>
    </xf>
    <xf numFmtId="0" fontId="23" fillId="20" borderId="29" applyAlignment="0" applyNumberFormat="0" applyProtection="0">
      <alignment vertical="center"/>
    </xf>
    <xf numFmtId="0" fontId="24" fillId="0" borderId="30" applyAlignment="0" applyFill="0" applyNumberFormat="0" applyProtection="0">
      <alignment vertical="center"/>
    </xf>
    <xf numFmtId="0" fontId="25" fillId="0" borderId="31" applyAlignment="0" applyFill="0" applyNumberFormat="0" applyProtection="0">
      <alignment vertical="center"/>
    </xf>
    <xf numFmtId="0" fontId="26" fillId="21" borderId="0" applyAlignment="0" applyBorder="0" applyNumberFormat="0" applyProtection="0">
      <alignment vertical="center"/>
    </xf>
    <xf numFmtId="0" fontId="27" fillId="22" borderId="0" applyAlignment="0" applyBorder="0" applyNumberFormat="0" applyProtection="0">
      <alignment vertical="center"/>
    </xf>
    <xf numFmtId="0" fontId="28" fillId="23" borderId="0" applyAlignment="0" applyBorder="0" applyNumberFormat="0" applyProtection="0">
      <alignment vertical="center"/>
    </xf>
    <xf numFmtId="0" fontId="29" fillId="24" borderId="0" applyAlignment="0" applyBorder="0" applyNumberFormat="0" applyProtection="0">
      <alignment vertical="center"/>
    </xf>
    <xf numFmtId="0" fontId="30" fillId="25" borderId="0" applyAlignment="0" applyBorder="0" applyNumberFormat="0" applyProtection="0">
      <alignment vertical="center"/>
    </xf>
    <xf numFmtId="0" fontId="30" fillId="26" borderId="0" applyAlignment="0" applyBorder="0" applyNumberFormat="0" applyProtection="0">
      <alignment vertical="center"/>
    </xf>
    <xf numFmtId="0" fontId="29" fillId="27" borderId="0" applyAlignment="0" applyBorder="0" applyNumberFormat="0" applyProtection="0">
      <alignment vertical="center"/>
    </xf>
    <xf numFmtId="0" fontId="29" fillId="28" borderId="0" applyAlignment="0" applyBorder="0" applyNumberFormat="0" applyProtection="0">
      <alignment vertical="center"/>
    </xf>
    <xf numFmtId="0" fontId="30" fillId="29" borderId="0" applyAlignment="0" applyBorder="0" applyNumberFormat="0" applyProtection="0">
      <alignment vertical="center"/>
    </xf>
    <xf numFmtId="0" fontId="30" fillId="30" borderId="0" applyAlignment="0" applyBorder="0" applyNumberFormat="0" applyProtection="0">
      <alignment vertical="center"/>
    </xf>
    <xf numFmtId="0" fontId="29" fillId="31" borderId="0" applyAlignment="0" applyBorder="0" applyNumberFormat="0" applyProtection="0">
      <alignment vertical="center"/>
    </xf>
    <xf numFmtId="0" fontId="29" fillId="32" borderId="0" applyAlignment="0" applyBorder="0" applyNumberFormat="0" applyProtection="0">
      <alignment vertical="center"/>
    </xf>
    <xf numFmtId="0" fontId="30" fillId="33" borderId="0" applyAlignment="0" applyBorder="0" applyNumberFormat="0" applyProtection="0">
      <alignment vertical="center"/>
    </xf>
    <xf numFmtId="0" fontId="30" fillId="34" borderId="0" applyAlignment="0" applyBorder="0" applyNumberFormat="0" applyProtection="0">
      <alignment vertical="center"/>
    </xf>
    <xf numFmtId="0" fontId="29" fillId="35" borderId="0" applyAlignment="0" applyBorder="0" applyNumberFormat="0" applyProtection="0">
      <alignment vertical="center"/>
    </xf>
    <xf numFmtId="0" fontId="29" fillId="36" borderId="0" applyAlignment="0" applyBorder="0" applyNumberFormat="0" applyProtection="0">
      <alignment vertical="center"/>
    </xf>
    <xf numFmtId="0" fontId="30" fillId="37" borderId="0" applyAlignment="0" applyBorder="0" applyNumberFormat="0" applyProtection="0">
      <alignment vertical="center"/>
    </xf>
    <xf numFmtId="0" fontId="30" fillId="38" borderId="0" applyAlignment="0" applyBorder="0" applyNumberFormat="0" applyProtection="0">
      <alignment vertical="center"/>
    </xf>
    <xf numFmtId="0" fontId="29" fillId="39" borderId="0" applyAlignment="0" applyBorder="0" applyNumberFormat="0" applyProtection="0">
      <alignment vertical="center"/>
    </xf>
    <xf numFmtId="0" fontId="29" fillId="40" borderId="0" applyAlignment="0" applyBorder="0" applyNumberFormat="0" applyProtection="0">
      <alignment vertical="center"/>
    </xf>
    <xf numFmtId="0" fontId="30" fillId="41" borderId="0" applyAlignment="0" applyBorder="0" applyNumberFormat="0" applyProtection="0">
      <alignment vertical="center"/>
    </xf>
    <xf numFmtId="0" fontId="30" fillId="42" borderId="0" applyAlignment="0" applyBorder="0" applyNumberFormat="0" applyProtection="0">
      <alignment vertical="center"/>
    </xf>
    <xf numFmtId="0" fontId="29" fillId="43" borderId="0" applyAlignment="0" applyBorder="0" applyNumberFormat="0" applyProtection="0">
      <alignment vertical="center"/>
    </xf>
    <xf numFmtId="0" fontId="29" fillId="44" borderId="0" applyAlignment="0" applyBorder="0" applyNumberFormat="0" applyProtection="0">
      <alignment vertical="center"/>
    </xf>
    <xf numFmtId="0" fontId="30" fillId="45" borderId="0" applyAlignment="0" applyBorder="0" applyNumberFormat="0" applyProtection="0">
      <alignment vertical="center"/>
    </xf>
    <xf numFmtId="0" fontId="30" fillId="46" borderId="0" applyAlignment="0" applyBorder="0" applyNumberFormat="0" applyProtection="0">
      <alignment vertical="center"/>
    </xf>
    <xf numFmtId="0" fontId="29" fillId="47" borderId="0" applyAlignment="0" applyBorder="0" applyNumberFormat="0" applyProtection="0">
      <alignment vertical="center"/>
    </xf>
    <xf numFmtId="0" fontId="31" fillId="0" borderId="0" applyAlignment="0" applyBorder="0" applyFill="0" applyNumberFormat="0" applyProtection="0">
      <alignment vertical="center"/>
    </xf>
  </cellStyleXfs>
  <cellXfs count="98">
    <xf numFmtId="0" fontId="0" fillId="0" borderId="0" xfId="0">
      <alignment vertical="center"/>
    </xf>
    <xf numFmtId="0" fontId="4" fillId="0" borderId="0" xfId="0" applyAlignment="1">
      <alignment horizontal="center" vertical="center"/>
    </xf>
    <xf numFmtId="9" fontId="4" fillId="0" borderId="0" xfId="0" applyNumberFormat="1" applyAlignment="1">
      <alignment horizontal="center" vertical="center"/>
    </xf>
    <xf numFmtId="176" fontId="5" fillId="0" borderId="0" xfId="1" applyNumberFormat="1" applyBorder="1" applyAlignment="1">
      <alignment horizontal="center" vertical="center"/>
    </xf>
    <xf numFmtId="0" fontId="6" fillId="0" borderId="0" xfId="0" applyAlignment="1">
      <alignment horizontal="center" vertical="center"/>
    </xf>
    <xf numFmtId="0" fontId="6" fillId="2" borderId="0" xfId="0" applyFill="1">
      <alignment vertical="center"/>
    </xf>
    <xf numFmtId="0" fontId="6" fillId="2" borderId="0" xfId="0" applyFill="1" applyAlignment="1">
      <alignment horizontal="center" vertical="center"/>
    </xf>
    <xf numFmtId="14" fontId="7" fillId="3" borderId="7" xfId="0" applyNumberFormat="1" applyFill="1" applyBorder="1" applyAlignment="1">
      <alignment horizontal="center" vertical="center"/>
    </xf>
    <xf numFmtId="9" fontId="7" fillId="3" borderId="7" xfId="0" applyNumberFormat="1" applyFill="1" applyBorder="1" applyAlignment="1">
      <alignment horizontal="center" vertical="center"/>
    </xf>
    <xf numFmtId="0" fontId="8" fillId="0" borderId="0" xfId="0" applyAlignment="1">
      <alignment horizontal="center" vertical="center"/>
    </xf>
    <xf numFmtId="14" fontId="8" fillId="6" borderId="7" xfId="0" applyNumberFormat="1" applyFill="1" applyBorder="1" applyAlignment="1">
      <alignment horizontal="center" vertical="center"/>
    </xf>
    <xf numFmtId="0" fontId="8" fillId="0" borderId="11" xfId="0" applyBorder="1" applyAlignment="1">
      <alignment horizontal="center" vertical="center"/>
    </xf>
    <xf numFmtId="0" fontId="8" fillId="0" borderId="7" xfId="0" applyBorder="1" applyAlignment="1">
      <alignment horizontal="left" vertical="center"/>
    </xf>
    <xf numFmtId="14" fontId="8" fillId="0" borderId="7" xfId="0" applyNumberFormat="1" applyBorder="1" applyAlignment="1">
      <alignment horizontal="left" vertical="center"/>
    </xf>
    <xf numFmtId="14" fontId="8" fillId="0" borderId="7" xfId="0" applyNumberFormat="1" applyBorder="1" applyAlignment="1">
      <alignment horizontal="center" vertical="center"/>
    </xf>
    <xf numFmtId="9" fontId="8" fillId="0" borderId="7" xfId="0" applyNumberFormat="1" applyBorder="1" applyAlignment="1">
      <alignment horizontal="center" vertical="center"/>
    </xf>
    <xf numFmtId="0" fontId="8" fillId="0" borderId="7" xfId="0" applyBorder="1" applyAlignment="1">
      <alignment horizontal="center" vertical="center"/>
    </xf>
    <xf numFmtId="0" fontId="8" fillId="0" borderId="0" xfId="0" applyAlignment="1">
      <alignment horizontal="left" vertical="center" indent="1"/>
    </xf>
    <xf numFmtId="0" fontId="8" fillId="0" borderId="0" xfId="0">
      <alignment vertical="center"/>
    </xf>
    <xf numFmtId="0" fontId="8" fillId="0" borderId="7" xfId="0" applyBorder="1" applyAlignment="1">
      <alignment horizontal="center"/>
    </xf>
    <xf numFmtId="0" fontId="8" fillId="2" borderId="0" xfId="0" applyFill="1">
      <alignment vertical="center"/>
    </xf>
    <xf numFmtId="0" fontId="8" fillId="0" borderId="0" xfId="0" applyAlignment="1">
      <alignment horizontal="left" vertical="center"/>
    </xf>
    <xf numFmtId="9" fontId="8" fillId="0" borderId="0" xfId="0" applyNumberFormat="1" applyAlignment="1">
      <alignment horizontal="center" vertical="center"/>
    </xf>
    <xf numFmtId="0" fontId="8" fillId="0" borderId="0" xfId="0" applyAlignment="1">
      <alignment horizontal="left"/>
    </xf>
    <xf numFmtId="0" fontId="8" fillId="0" borderId="0" xfId="0" applyAlignment="1">
      <alignment horizontal="center"/>
    </xf>
    <xf numFmtId="14" fontId="12" fillId="6" borderId="7" xfId="0" applyNumberFormat="1" applyFill="1" applyBorder="1" applyAlignment="1">
      <alignment horizontal="left" vertical="center"/>
    </xf>
    <xf numFmtId="14" fontId="7" fillId="3" borderId="5" xfId="0" applyNumberFormat="1" applyFill="1" applyBorder="1" applyAlignment="1">
      <alignment horizontal="center" vertical="center"/>
    </xf>
    <xf numFmtId="14" fontId="7" fillId="3" borderId="6" xfId="0" applyNumberFormat="1" applyFill="1" applyBorder="1" applyAlignment="1">
      <alignment horizontal="center" vertical="center"/>
    </xf>
    <xf numFmtId="0" fontId="9" fillId="7" borderId="7" xfId="0" applyFill="1" applyBorder="1" applyAlignment="1">
      <alignment horizontal="center" vertical="center"/>
    </xf>
    <xf numFmtId="0" fontId="9" fillId="5" borderId="12" xfId="0" applyFill="1" applyBorder="1" applyAlignment="1">
      <alignment horizontal="center" vertical="center"/>
    </xf>
    <xf numFmtId="0" fontId="9" fillId="5" borderId="13" xfId="0" applyFill="1" applyBorder="1" applyAlignment="1">
      <alignment horizontal="center" vertical="center"/>
    </xf>
    <xf numFmtId="0" fontId="9" fillId="5" borderId="0" xfId="0" applyFill="1" applyAlignment="1">
      <alignment horizontal="center" vertical="center"/>
    </xf>
    <xf numFmtId="0" fontId="9" fillId="5" borderId="14" xfId="0" applyFill="1" applyBorder="1" applyAlignment="1">
      <alignment horizontal="center" vertical="center"/>
    </xf>
    <xf numFmtId="0" fontId="9" fillId="5" borderId="15" xfId="0" applyFill="1" applyBorder="1" applyAlignment="1">
      <alignment horizontal="center" vertical="center"/>
    </xf>
    <xf numFmtId="0" fontId="9" fillId="5" borderId="9" xfId="0" applyFill="1" applyBorder="1" applyAlignment="1">
      <alignment horizontal="center" vertical="center"/>
    </xf>
    <xf numFmtId="14" fontId="9" fillId="3" borderId="12" xfId="0" applyNumberFormat="1" applyFill="1" applyBorder="1" applyAlignment="1">
      <alignment horizontal="center" vertical="center"/>
    </xf>
    <xf numFmtId="14" fontId="8" fillId="0" borderId="3" xfId="1" applyNumberFormat="1" applyBorder="1" applyAlignment="1">
      <alignment horizontal="center" vertical="center"/>
    </xf>
    <xf numFmtId="14" fontId="8" fillId="0" borderId="4" xfId="1" applyNumberFormat="1" applyBorder="1" applyAlignment="1">
      <alignment horizontal="center" vertical="center"/>
    </xf>
    <xf numFmtId="14" fontId="12" fillId="6" borderId="7" xfId="0" applyNumberFormat="1" applyFill="1" applyBorder="1" applyAlignment="1">
      <alignment horizontal="center" vertical="center"/>
    </xf>
    <xf numFmtId="0" fontId="9" fillId="4" borderId="20" xfId="0" applyFill="1" applyBorder="1">
      <alignment vertical="center"/>
    </xf>
    <xf numFmtId="0" fontId="8" fillId="9" borderId="7" xfId="0" applyFill="1" applyBorder="1" applyAlignment="1">
      <alignment horizontal="center"/>
    </xf>
    <xf numFmtId="9" fontId="12" fillId="6" borderId="7" xfId="0" applyNumberFormat="1" applyFill="1" applyBorder="1" applyAlignment="1">
      <alignment horizontal="center" vertical="center"/>
    </xf>
    <xf numFmtId="0" fontId="9" fillId="4" borderId="21" xfId="0" applyFill="1" applyBorder="1">
      <alignment vertical="center"/>
    </xf>
    <xf numFmtId="177" fontId="13" fillId="8" borderId="8" xfId="0" applyNumberFormat="1" applyFill="1" applyBorder="1" applyAlignment="1">
      <alignment horizontal="center" vertical="center"/>
    </xf>
    <xf numFmtId="0" fontId="12" fillId="11" borderId="7" xfId="0" applyFill="1" applyBorder="1" applyAlignment="1">
      <alignment horizontal="center" vertical="center"/>
    </xf>
    <xf numFmtId="14" fontId="12" fillId="11" borderId="7" xfId="0" applyNumberFormat="1" applyFill="1" applyBorder="1" applyAlignment="1">
      <alignment horizontal="left" vertical="center"/>
    </xf>
    <xf numFmtId="0" fontId="12" fillId="11" borderId="7" xfId="0" applyFill="1" applyBorder="1" applyAlignment="1">
      <alignment horizontal="left" vertical="center"/>
    </xf>
    <xf numFmtId="0" fontId="12" fillId="11" borderId="11" xfId="0" applyFill="1" applyBorder="1" applyAlignment="1">
      <alignment horizontal="left" vertical="center"/>
    </xf>
    <xf numFmtId="0" fontId="8" fillId="11" borderId="7" xfId="0" applyFill="1" applyBorder="1" applyAlignment="1">
      <alignment horizontal="center" vertical="center"/>
    </xf>
    <xf numFmtId="0" fontId="8" fillId="10" borderId="13" xfId="0" applyFill="1" applyBorder="1" applyAlignment="1"/>
    <xf numFmtId="9" fontId="8" fillId="11" borderId="7" xfId="0" applyNumberFormat="1" applyFill="1" applyBorder="1" applyAlignment="1">
      <alignment horizontal="center" vertical="center"/>
    </xf>
    <xf numFmtId="9" fontId="9" fillId="3" borderId="18" xfId="0" applyNumberFormat="1" applyFill="1" applyBorder="1">
      <alignment vertical="center"/>
    </xf>
    <xf numFmtId="9" fontId="9" fillId="3" borderId="19" xfId="0" applyNumberFormat="1" applyFill="1" applyBorder="1">
      <alignment vertical="center"/>
    </xf>
    <xf numFmtId="9" fontId="9" fillId="3" borderId="6" xfId="0" applyNumberFormat="1" applyFill="1" applyBorder="1">
      <alignment vertical="center"/>
    </xf>
    <xf numFmtId="14" fontId="7" fillId="3" borderId="23" xfId="0" applyNumberFormat="1" applyFill="1" applyBorder="1">
      <alignment vertical="center"/>
    </xf>
    <xf numFmtId="14" fontId="7" fillId="3" borderId="19" xfId="0" applyNumberFormat="1" applyFill="1" applyBorder="1">
      <alignment vertical="center"/>
    </xf>
    <xf numFmtId="14" fontId="7" fillId="3" borderId="6" xfId="0" applyNumberFormat="1" applyFill="1" applyBorder="1">
      <alignment vertical="center"/>
    </xf>
    <xf numFmtId="0" fontId="7" fillId="3" borderId="18" xfId="0" applyFill="1" applyBorder="1" applyAlignment="1">
      <alignment horizontal="center" vertical="center"/>
    </xf>
    <xf numFmtId="0" fontId="7" fillId="3" borderId="6" xfId="0" applyFill="1" applyBorder="1" applyAlignment="1">
      <alignment horizontal="center" vertical="center"/>
    </xf>
    <xf numFmtId="14" fontId="7" fillId="3" borderId="17" xfId="0" applyNumberFormat="1" applyFill="1" applyBorder="1">
      <alignment vertical="center"/>
    </xf>
    <xf numFmtId="14" fontId="7" fillId="3" borderId="10" xfId="0" applyNumberFormat="1" applyFill="1" applyBorder="1">
      <alignment vertical="center"/>
    </xf>
    <xf numFmtId="14" fontId="7" fillId="3" borderId="18" xfId="0" applyNumberFormat="1" applyFill="1" applyBorder="1">
      <alignment vertical="center"/>
    </xf>
    <xf numFmtId="0" fontId="8" fillId="12" borderId="13" xfId="0" applyFill="1" applyBorder="1" applyAlignment="1"/>
    <xf numFmtId="0" fontId="8" fillId="12" borderId="8" xfId="0" applyFill="1" applyBorder="1" applyAlignment="1"/>
    <xf numFmtId="0" fontId="8" fillId="12" borderId="12" xfId="0" applyFill="1" applyBorder="1" applyAlignment="1"/>
    <xf numFmtId="0" fontId="0" fillId="13" borderId="0" xfId="0" applyFill="1">
      <alignment vertical="center"/>
    </xf>
    <xf numFmtId="0" fontId="12" fillId="14" borderId="7" xfId="0" applyFill="1" applyBorder="1" applyAlignment="1">
      <alignment horizontal="left" vertical="center"/>
    </xf>
    <xf numFmtId="0" fontId="8" fillId="14" borderId="7" xfId="0" applyFill="1" applyBorder="1" applyAlignment="1">
      <alignment horizontal="center" vertical="center"/>
    </xf>
    <xf numFmtId="14" fontId="8" fillId="14" borderId="7" xfId="0" applyNumberFormat="1" applyFill="1" applyBorder="1" applyAlignment="1">
      <alignment horizontal="left" vertical="center"/>
    </xf>
    <xf numFmtId="14" fontId="12" fillId="15" borderId="7" xfId="0" applyNumberFormat="1" applyFill="1" applyBorder="1" applyAlignment="1">
      <alignment horizontal="center" vertical="center"/>
    </xf>
    <xf numFmtId="0" fontId="12" fillId="16" borderId="7" xfId="0" applyFill="1" applyBorder="1" applyAlignment="1">
      <alignment horizontal="center" vertical="center"/>
    </xf>
    <xf numFmtId="0" fontId="8" fillId="16" borderId="7" xfId="0" applyFill="1" applyBorder="1" applyAlignment="1">
      <alignment horizontal="center" vertical="center"/>
    </xf>
    <xf numFmtId="0" fontId="8" fillId="14" borderId="11" xfId="0" applyFill="1" applyBorder="1" applyAlignment="1">
      <alignment horizontal="left" vertical="center"/>
    </xf>
    <xf numFmtId="177" fontId="13" fillId="8" borderId="12" xfId="0" applyNumberFormat="1" applyFill="1" applyBorder="1">
      <alignment vertical="center"/>
    </xf>
    <xf numFmtId="177" fontId="13" fillId="8" borderId="13" xfId="0" applyNumberFormat="1" applyFill="1" applyBorder="1">
      <alignment vertical="center"/>
    </xf>
    <xf numFmtId="0" fontId="8" fillId="16" borderId="7" xfId="0" applyFill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6" borderId="8" xfId="0" applyFill="1" applyBorder="1" applyAlignment="1">
      <alignment horizontal="center" vertical="center"/>
    </xf>
    <xf numFmtId="0" fontId="9" fillId="6" borderId="12" xfId="0" applyFill="1" applyBorder="1" applyAlignment="1">
      <alignment horizontal="center" vertical="center"/>
    </xf>
    <xf numFmtId="0" fontId="9" fillId="6" borderId="13" xfId="0" applyFill="1" applyBorder="1" applyAlignment="1">
      <alignment horizontal="center" vertical="center"/>
    </xf>
    <xf numFmtId="9" fontId="14" fillId="3" borderId="14" xfId="0" applyNumberFormat="1" applyFill="1" applyBorder="1" applyAlignment="1">
      <alignment horizontal="center" vertical="center"/>
    </xf>
    <xf numFmtId="9" fontId="14" fillId="3" borderId="0" xfId="0" applyNumberFormat="1" applyFill="1" applyAlignment="1">
      <alignment horizontal="center" vertical="center"/>
    </xf>
    <xf numFmtId="9" fontId="14" fillId="3" borderId="2" xfId="0" applyNumberFormat="1" applyFill="1" applyBorder="1" applyAlignment="1">
      <alignment horizontal="center" vertical="center"/>
    </xf>
    <xf numFmtId="9" fontId="9" fillId="3" borderId="18" xfId="0" applyNumberFormat="1" applyFill="1" applyBorder="1" applyAlignment="1">
      <alignment horizontal="center" vertical="center"/>
    </xf>
    <xf numFmtId="9" fontId="9" fillId="3" borderId="6" xfId="0" applyNumberFormat="1" applyFill="1" applyBorder="1" applyAlignment="1">
      <alignment horizontal="center" vertical="center"/>
    </xf>
    <xf numFmtId="0" fontId="9" fillId="4" borderId="15" xfId="0" applyFill="1" applyBorder="1" applyAlignment="1">
      <alignment horizontal="center" vertical="center"/>
    </xf>
    <xf numFmtId="0" fontId="9" fillId="4" borderId="9" xfId="0" applyFill="1" applyBorder="1" applyAlignment="1">
      <alignment horizontal="center" vertical="center"/>
    </xf>
    <xf numFmtId="0" fontId="3" fillId="0" borderId="0" xfId="0">
      <alignment vertical="center"/>
    </xf>
    <xf numFmtId="9" fontId="15" fillId="3" borderId="16" xfId="0" applyNumberFormat="1" applyFill="1" applyBorder="1" applyAlignment="1">
      <alignment horizontal="center" vertical="center"/>
    </xf>
    <xf numFmtId="9" fontId="15" fillId="3" borderId="15" xfId="0" applyNumberFormat="1" applyFill="1" applyBorder="1" applyAlignment="1">
      <alignment horizontal="center" vertical="center"/>
    </xf>
    <xf numFmtId="9" fontId="15" fillId="3" borderId="18" xfId="0" applyNumberFormat="1" applyFill="1" applyBorder="1" applyAlignment="1">
      <alignment horizontal="center" vertical="center"/>
    </xf>
    <xf numFmtId="9" fontId="15" fillId="3" borderId="6" xfId="0" applyNumberFormat="1" applyFill="1" applyBorder="1" applyAlignment="1">
      <alignment horizontal="center" vertical="center"/>
    </xf>
    <xf numFmtId="9" fontId="9" fillId="3" borderId="16" xfId="0" applyNumberFormat="1" applyFill="1" applyBorder="1" applyAlignment="1">
      <alignment horizontal="center" vertical="center"/>
    </xf>
    <xf numFmtId="9" fontId="9" fillId="3" borderId="15" xfId="0" applyNumberFormat="1" applyFill="1" applyBorder="1" applyAlignment="1">
      <alignment horizontal="center" vertical="center"/>
    </xf>
    <xf numFmtId="0" fontId="9" fillId="4" borderId="21" xfId="0" applyFill="1" applyBorder="1" applyAlignment="1">
      <alignment horizontal="center" vertical="center"/>
    </xf>
    <xf numFmtId="0" fontId="9" fillId="4" borderId="22" xfId="0" applyFill="1" applyBorder="1" applyAlignment="1">
      <alignment horizontal="center" vertical="center"/>
    </xf>
    <xf numFmtId="0" fontId="12" fillId="6" borderId="7" xfId="0" applyNumberFormat="1" applyFill="1" applyBorder="1" applyAlignment="1">
      <alignment horizontal="left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7" builtinId="22"/>
    <cellStyle name="나쁨" xfId="22" builtinId="27"/>
    <cellStyle name="메모" xfId="9" builtinId="10"/>
    <cellStyle name="백분율" xfId="6" builtinId="5"/>
    <cellStyle name="보통" xfId="23" builtinId="28"/>
    <cellStyle name="설명텍스트" xfId="48" builtinId="53"/>
    <cellStyle name="셀 확인" xfId="18" builtinId="23"/>
    <cellStyle name="쉼표" xfId="4" builtinId="3"/>
    <cellStyle name="쉼표[0]" xfId="7" builtinId="6"/>
    <cellStyle name="연결된 셀" xfId="19" builtinId="24"/>
    <cellStyle name="열어 본 하이퍼링크" xfId="3" builtinId="9" hidden="1"/>
    <cellStyle name="요약" xfId="20" builtinId="25"/>
    <cellStyle name="입력" xfId="15" builtinId="20"/>
    <cellStyle name="제목" xfId="11" builtinId="15"/>
    <cellStyle name="제목 1" xfId="12" builtinId="16"/>
    <cellStyle name="제목 2" xfId="1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5" builtinId="4"/>
    <cellStyle name="통화[0]" xfId="8" builtinId="7"/>
    <cellStyle name="표준" xfId="0" builtinId="0"/>
    <cellStyle name="하이퍼링크" xfId="2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2" sqref="A2"/>
    </sheetView>
  </sheetViews>
  <sheetFormatPr defaultRowHeight="13.500000"/>
  <sheetData>
    <row r="1" spans="1:3" ht="16.500000">
      <c r="A1" s="40"/>
      <c r="B1" s="76" t="s">
        <v>64</v>
      </c>
      <c r="C1" s="77"/>
    </row>
    <row r="2" spans="1:3">
      <c r="A2" s="65"/>
      <c r="B2" s="77" t="s">
        <v>60</v>
      </c>
      <c r="C2" s="77"/>
    </row>
    <row r="3" spans="1:3" ht="16.500000">
      <c r="A3" s="49"/>
      <c r="B3" s="76" t="s">
        <v>61</v>
      </c>
      <c r="C3" s="77"/>
    </row>
    <row r="4" spans="1:3" ht="16.500000">
      <c r="A4" s="43"/>
      <c r="B4" s="77" t="s">
        <v>62</v>
      </c>
      <c r="C4" s="77"/>
    </row>
    <row r="5" spans="1:3" ht="16.500000">
      <c r="A5" s="63"/>
      <c r="B5" s="77" t="s">
        <v>63</v>
      </c>
      <c r="C5" s="77"/>
    </row>
  </sheetData>
  <mergeCells count="5">
    <mergeCell ref="B1:C1"/>
    <mergeCell ref="B2:C2"/>
    <mergeCell ref="B3:C3"/>
    <mergeCell ref="B4:C4"/>
    <mergeCell ref="B5:C5"/>
  </mergeCells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I103"/>
  <sheetViews>
    <sheetView showGridLines="0" tabSelected="1" zoomScale="70" zoomScaleNormal="70" workbookViewId="0">
      <selection activeCell="A2" sqref="A2:J3"/>
    </sheetView>
  </sheetViews>
  <sheetFormatPr defaultColWidth="4.10937500" defaultRowHeight="20.100000" customHeight="1"/>
  <cols>
    <col min="1" max="1" style="18" width="7.89388869" customWidth="1" outlineLevel="0"/>
    <col min="2" max="2" style="9" width="19.89388869" customWidth="1" outlineLevel="0"/>
    <col min="3" max="3" style="21" width="43.00499937" customWidth="1" outlineLevel="0"/>
    <col min="4" max="4" style="21" width="11.89388869" customWidth="1" outlineLevel="0"/>
    <col min="5" max="5" style="21" width="36.67166731" customWidth="1" outlineLevel="0"/>
    <col min="6" max="6" style="9" width="12.33833334" customWidth="1" outlineLevel="0"/>
    <col min="7" max="7" style="22" width="12.22722265" customWidth="1" outlineLevel="0"/>
    <col min="8" max="8" style="17" width="12.78277800" customWidth="1" outlineLevel="0"/>
    <col min="9" max="9" style="23" width="12.22722265" customWidth="1" outlineLevel="0"/>
    <col min="10" max="10" style="24" width="12.44944403" customWidth="1" outlineLevel="0"/>
    <col min="11" max="11" style="24" width="13.89388869" customWidth="1" outlineLevel="0"/>
    <col min="12" max="37" style="20" width="4.11611101" customWidth="1" outlineLevel="0"/>
    <col min="38" max="99" style="20" width="4.11611101" customWidth="1" outlineLevel="0"/>
    <col min="100" max="100" style="20" width="4.11611101" customWidth="1" outlineLevel="0"/>
    <col min="101" max="16384" style="20" width="4.11611101" customWidth="1" outlineLevel="0"/>
  </cols>
  <sheetData>
    <row r="1" spans="1:165" s="5" customFormat="1" ht="20.100000" customHeight="1">
      <c r="A1" s="88"/>
      <c r="B1" s="88"/>
      <c r="C1" s="88"/>
      <c r="D1" s="88"/>
      <c r="E1" s="88"/>
      <c r="F1" s="1"/>
      <c r="G1" s="2"/>
      <c r="H1" s="3"/>
      <c r="I1" s="4"/>
      <c r="J1" s="4"/>
      <c r="K1" s="4"/>
    </row>
    <row r="2" spans="1:165" s="5" customFormat="1" ht="20.100000" customHeight="1">
      <c r="A2" s="81" t="s">
        <v>132</v>
      </c>
      <c r="B2" s="82"/>
      <c r="C2" s="82"/>
      <c r="D2" s="82"/>
      <c r="E2" s="82"/>
      <c r="F2" s="82"/>
      <c r="G2" s="82"/>
      <c r="H2" s="82"/>
      <c r="I2" s="82"/>
      <c r="J2" s="83"/>
      <c r="K2" s="26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39"/>
      <c r="CJ2" s="39"/>
      <c r="CK2" s="39"/>
      <c r="CL2" s="39"/>
      <c r="CM2" s="39"/>
      <c r="CN2" s="39"/>
      <c r="CO2" s="39"/>
      <c r="CP2" s="39"/>
      <c r="CQ2" s="39"/>
      <c r="CR2" s="39"/>
      <c r="CS2" s="39"/>
      <c r="CT2" s="39"/>
      <c r="CU2" s="39"/>
      <c r="CV2" s="39"/>
      <c r="CW2" s="39"/>
      <c r="CX2" s="39"/>
      <c r="CY2" s="39"/>
      <c r="CZ2" s="39"/>
      <c r="DA2" s="39"/>
      <c r="DB2" s="39"/>
      <c r="DC2" s="39"/>
      <c r="DD2" s="39"/>
      <c r="DE2" s="39"/>
      <c r="DF2" s="39"/>
      <c r="DG2" s="39"/>
      <c r="DH2" s="39"/>
      <c r="DI2" s="39"/>
      <c r="DJ2" s="39"/>
      <c r="DK2" s="39"/>
      <c r="DL2" s="39"/>
      <c r="DM2" s="39"/>
      <c r="DN2" s="39"/>
      <c r="DO2" s="39"/>
      <c r="DP2" s="39"/>
      <c r="DQ2" s="39"/>
      <c r="DR2" s="39"/>
      <c r="DS2" s="39"/>
      <c r="DT2" s="39"/>
      <c r="DU2" s="39"/>
      <c r="DV2" s="39"/>
      <c r="DW2" s="39"/>
      <c r="DX2" s="39"/>
      <c r="DY2" s="39"/>
      <c r="DZ2" s="42"/>
    </row>
    <row r="3" spans="1:165" s="5" customFormat="1" ht="20.100000" customHeight="1">
      <c r="A3" s="81"/>
      <c r="B3" s="82"/>
      <c r="C3" s="82"/>
      <c r="D3" s="82"/>
      <c r="E3" s="82"/>
      <c r="F3" s="82"/>
      <c r="G3" s="82"/>
      <c r="H3" s="82"/>
      <c r="I3" s="82"/>
      <c r="J3" s="83"/>
      <c r="K3" s="26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42"/>
    </row>
    <row r="4" spans="1:165" s="5" customFormat="1" ht="20.100000" customHeight="1">
      <c r="A4" s="8" t="s">
        <v>1</v>
      </c>
      <c r="B4" s="36">
        <v>45273</v>
      </c>
      <c r="C4" s="89" t="s">
        <v>9</v>
      </c>
      <c r="D4" s="91" t="s">
        <v>0</v>
      </c>
      <c r="E4" s="51"/>
      <c r="F4" s="51"/>
      <c r="G4" s="51"/>
      <c r="H4" s="54"/>
      <c r="I4" s="51"/>
      <c r="J4" s="61"/>
      <c r="K4" s="26" t="s">
        <v>3</v>
      </c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6"/>
      <c r="AE4" s="86">
        <v>2024</v>
      </c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</row>
    <row r="5" spans="1:165" s="5" customFormat="1" ht="20.100000" customHeight="1">
      <c r="A5" s="8" t="s">
        <v>2</v>
      </c>
      <c r="B5" s="37">
        <v>45391</v>
      </c>
      <c r="C5" s="90"/>
      <c r="D5" s="92"/>
      <c r="E5" s="52"/>
      <c r="F5" s="52"/>
      <c r="G5" s="52"/>
      <c r="H5" s="55"/>
      <c r="I5" s="52"/>
      <c r="J5" s="55"/>
      <c r="K5" s="27" t="s">
        <v>4</v>
      </c>
      <c r="L5" s="29">
        <v>12</v>
      </c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30"/>
      <c r="AE5" s="33">
        <v>1</v>
      </c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2">
        <v>2</v>
      </c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3">
        <v>3</v>
      </c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3">
        <v>4</v>
      </c>
      <c r="DR5" s="34"/>
      <c r="DS5" s="34"/>
      <c r="DT5" s="34"/>
      <c r="DU5" s="34"/>
      <c r="DV5" s="34"/>
      <c r="DW5" s="34"/>
      <c r="DX5" s="34"/>
      <c r="DY5" s="34"/>
      <c r="DZ5" s="34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</row>
    <row r="6" spans="1:165" s="6" customFormat="1" ht="20.100000" customHeight="1">
      <c r="A6" s="59"/>
      <c r="B6" s="57"/>
      <c r="C6" s="93"/>
      <c r="D6" s="84"/>
      <c r="E6" s="52"/>
      <c r="F6" s="52"/>
      <c r="G6" s="52"/>
      <c r="H6" s="55"/>
      <c r="I6" s="52"/>
      <c r="J6" s="55"/>
      <c r="K6" s="7" t="s">
        <v>5</v>
      </c>
      <c r="L6" s="79"/>
      <c r="M6" s="79"/>
      <c r="N6" s="79"/>
      <c r="O6" s="79"/>
      <c r="P6" s="80"/>
      <c r="Q6" s="78" t="s">
        <v>25</v>
      </c>
      <c r="R6" s="79"/>
      <c r="S6" s="79"/>
      <c r="T6" s="79"/>
      <c r="U6" s="79"/>
      <c r="V6" s="79"/>
      <c r="W6" s="80"/>
      <c r="X6" s="78" t="s">
        <v>26</v>
      </c>
      <c r="Y6" s="79"/>
      <c r="Z6" s="79"/>
      <c r="AA6" s="79"/>
      <c r="AB6" s="79"/>
      <c r="AC6" s="79"/>
      <c r="AD6" s="80"/>
      <c r="AE6" s="78" t="s">
        <v>27</v>
      </c>
      <c r="AF6" s="79"/>
      <c r="AG6" s="79"/>
      <c r="AH6" s="79"/>
      <c r="AI6" s="79"/>
      <c r="AJ6" s="79"/>
      <c r="AK6" s="80"/>
      <c r="AL6" s="78" t="s">
        <v>28</v>
      </c>
      <c r="AM6" s="79"/>
      <c r="AN6" s="79"/>
      <c r="AO6" s="79"/>
      <c r="AP6" s="79"/>
      <c r="AQ6" s="79"/>
      <c r="AR6" s="80"/>
      <c r="AS6" s="78" t="s">
        <v>29</v>
      </c>
      <c r="AT6" s="79"/>
      <c r="AU6" s="79"/>
      <c r="AV6" s="79"/>
      <c r="AW6" s="79"/>
      <c r="AX6" s="79"/>
      <c r="AY6" s="80"/>
      <c r="AZ6" s="78" t="s">
        <v>30</v>
      </c>
      <c r="BA6" s="79"/>
      <c r="BB6" s="79"/>
      <c r="BC6" s="79"/>
      <c r="BD6" s="79"/>
      <c r="BE6" s="79"/>
      <c r="BF6" s="80"/>
      <c r="BG6" s="78" t="s">
        <v>31</v>
      </c>
      <c r="BH6" s="79"/>
      <c r="BI6" s="79"/>
      <c r="BJ6" s="79"/>
      <c r="BK6" s="79"/>
      <c r="BL6" s="79"/>
      <c r="BM6" s="80"/>
      <c r="BN6" s="78" t="s">
        <v>32</v>
      </c>
      <c r="BO6" s="79"/>
      <c r="BP6" s="79"/>
      <c r="BQ6" s="79"/>
      <c r="BR6" s="79"/>
      <c r="BS6" s="79"/>
      <c r="BT6" s="80"/>
      <c r="BU6" s="78" t="s">
        <v>33</v>
      </c>
      <c r="BV6" s="79"/>
      <c r="BW6" s="79"/>
      <c r="BX6" s="79"/>
      <c r="BY6" s="79"/>
      <c r="BZ6" s="79"/>
      <c r="CA6" s="80"/>
      <c r="CB6" s="78" t="s">
        <v>34</v>
      </c>
      <c r="CC6" s="79"/>
      <c r="CD6" s="79"/>
      <c r="CE6" s="79"/>
      <c r="CF6" s="79"/>
      <c r="CG6" s="79"/>
      <c r="CH6" s="80"/>
      <c r="CI6" s="78" t="s">
        <v>35</v>
      </c>
      <c r="CJ6" s="79"/>
      <c r="CK6" s="79"/>
      <c r="CL6" s="79"/>
      <c r="CM6" s="79"/>
      <c r="CN6" s="79"/>
      <c r="CO6" s="80"/>
      <c r="CP6" s="78" t="s">
        <v>36</v>
      </c>
      <c r="CQ6" s="79"/>
      <c r="CR6" s="79"/>
      <c r="CS6" s="79"/>
      <c r="CT6" s="79"/>
      <c r="CU6" s="79"/>
      <c r="CV6" s="80"/>
      <c r="CW6" s="78" t="s">
        <v>37</v>
      </c>
      <c r="CX6" s="79"/>
      <c r="CY6" s="79"/>
      <c r="CZ6" s="79"/>
      <c r="DA6" s="79"/>
      <c r="DB6" s="79"/>
      <c r="DC6" s="80"/>
      <c r="DD6" s="78" t="s">
        <v>38</v>
      </c>
      <c r="DE6" s="79"/>
      <c r="DF6" s="79"/>
      <c r="DG6" s="79"/>
      <c r="DH6" s="79"/>
      <c r="DI6" s="79"/>
      <c r="DJ6" s="80"/>
      <c r="DK6" s="78" t="s">
        <v>39</v>
      </c>
      <c r="DL6" s="79"/>
      <c r="DM6" s="79"/>
      <c r="DN6" s="79"/>
      <c r="DO6" s="79"/>
      <c r="DP6" s="79"/>
      <c r="DQ6" s="80"/>
      <c r="DR6" s="78" t="s">
        <v>40</v>
      </c>
      <c r="DS6" s="79"/>
      <c r="DT6" s="79"/>
      <c r="DU6" s="79"/>
      <c r="DV6" s="79"/>
      <c r="DW6" s="79"/>
      <c r="DX6" s="80"/>
      <c r="DY6" s="78" t="s">
        <v>41</v>
      </c>
      <c r="DZ6" s="79"/>
      <c r="EE6" s="5"/>
      <c r="EF6" s="5"/>
      <c r="EG6" s="5"/>
      <c r="EH6" s="5"/>
      <c r="EI6" s="5"/>
      <c r="EJ6" s="5"/>
    </row>
    <row r="7" spans="1:165" s="6" customFormat="1" ht="20.100000" customHeight="1">
      <c r="A7" s="60"/>
      <c r="B7" s="58"/>
      <c r="C7" s="94"/>
      <c r="D7" s="85"/>
      <c r="E7" s="53"/>
      <c r="F7" s="53"/>
      <c r="G7" s="53"/>
      <c r="H7" s="56"/>
      <c r="I7" s="53"/>
      <c r="J7" s="56"/>
      <c r="K7" s="7" t="s">
        <v>6</v>
      </c>
      <c r="L7" s="28">
        <v>13</v>
      </c>
      <c r="M7" s="28">
        <v>14</v>
      </c>
      <c r="N7" s="28">
        <v>15</v>
      </c>
      <c r="O7" s="28">
        <v>16</v>
      </c>
      <c r="P7" s="28">
        <v>17</v>
      </c>
      <c r="Q7" s="28">
        <v>18</v>
      </c>
      <c r="R7" s="28">
        <v>19</v>
      </c>
      <c r="S7" s="28">
        <v>20</v>
      </c>
      <c r="T7" s="28">
        <v>21</v>
      </c>
      <c r="U7" s="28">
        <v>22</v>
      </c>
      <c r="V7" s="28">
        <v>23</v>
      </c>
      <c r="W7" s="28">
        <v>24</v>
      </c>
      <c r="X7" s="28">
        <v>25</v>
      </c>
      <c r="Y7" s="28">
        <v>26</v>
      </c>
      <c r="Z7" s="28">
        <v>27</v>
      </c>
      <c r="AA7" s="28">
        <v>28</v>
      </c>
      <c r="AB7" s="28">
        <v>29</v>
      </c>
      <c r="AC7" s="28">
        <v>30</v>
      </c>
      <c r="AD7" s="28">
        <v>31</v>
      </c>
      <c r="AE7" s="28">
        <v>1</v>
      </c>
      <c r="AF7" s="28">
        <v>2</v>
      </c>
      <c r="AG7" s="28">
        <v>3</v>
      </c>
      <c r="AH7" s="28">
        <v>4</v>
      </c>
      <c r="AI7" s="28">
        <v>5</v>
      </c>
      <c r="AJ7" s="28">
        <v>6</v>
      </c>
      <c r="AK7" s="28">
        <v>7</v>
      </c>
      <c r="AL7" s="28">
        <v>8</v>
      </c>
      <c r="AM7" s="28">
        <v>9</v>
      </c>
      <c r="AN7" s="28">
        <v>10</v>
      </c>
      <c r="AO7" s="28">
        <v>11</v>
      </c>
      <c r="AP7" s="28">
        <v>12</v>
      </c>
      <c r="AQ7" s="28">
        <v>13</v>
      </c>
      <c r="AR7" s="28">
        <v>14</v>
      </c>
      <c r="AS7" s="28">
        <v>15</v>
      </c>
      <c r="AT7" s="28">
        <v>16</v>
      </c>
      <c r="AU7" s="28">
        <v>17</v>
      </c>
      <c r="AV7" s="28">
        <v>18</v>
      </c>
      <c r="AW7" s="28">
        <v>19</v>
      </c>
      <c r="AX7" s="28">
        <v>20</v>
      </c>
      <c r="AY7" s="28">
        <v>21</v>
      </c>
      <c r="AZ7" s="28">
        <v>22</v>
      </c>
      <c r="BA7" s="28">
        <v>23</v>
      </c>
      <c r="BB7" s="28">
        <v>24</v>
      </c>
      <c r="BC7" s="28">
        <v>25</v>
      </c>
      <c r="BD7" s="28">
        <v>26</v>
      </c>
      <c r="BE7" s="28">
        <v>27</v>
      </c>
      <c r="BF7" s="28">
        <v>28</v>
      </c>
      <c r="BG7" s="28">
        <v>29</v>
      </c>
      <c r="BH7" s="28">
        <v>30</v>
      </c>
      <c r="BI7" s="28">
        <v>31</v>
      </c>
      <c r="BJ7" s="28">
        <v>1</v>
      </c>
      <c r="BK7" s="28">
        <v>2</v>
      </c>
      <c r="BL7" s="28">
        <v>3</v>
      </c>
      <c r="BM7" s="28">
        <v>4</v>
      </c>
      <c r="BN7" s="28">
        <v>5</v>
      </c>
      <c r="BO7" s="28">
        <v>6</v>
      </c>
      <c r="BP7" s="28">
        <v>7</v>
      </c>
      <c r="BQ7" s="28">
        <v>8</v>
      </c>
      <c r="BR7" s="28">
        <v>9</v>
      </c>
      <c r="BS7" s="28">
        <v>10</v>
      </c>
      <c r="BT7" s="28">
        <v>11</v>
      </c>
      <c r="BU7" s="28">
        <v>12</v>
      </c>
      <c r="BV7" s="28">
        <v>13</v>
      </c>
      <c r="BW7" s="28">
        <v>14</v>
      </c>
      <c r="BX7" s="28">
        <v>15</v>
      </c>
      <c r="BY7" s="28">
        <v>16</v>
      </c>
      <c r="BZ7" s="28">
        <v>17</v>
      </c>
      <c r="CA7" s="28">
        <v>18</v>
      </c>
      <c r="CB7" s="28">
        <v>19</v>
      </c>
      <c r="CC7" s="28">
        <v>20</v>
      </c>
      <c r="CD7" s="28">
        <v>21</v>
      </c>
      <c r="CE7" s="28">
        <v>22</v>
      </c>
      <c r="CF7" s="28">
        <v>23</v>
      </c>
      <c r="CG7" s="28">
        <v>24</v>
      </c>
      <c r="CH7" s="28">
        <v>25</v>
      </c>
      <c r="CI7" s="28">
        <v>26</v>
      </c>
      <c r="CJ7" s="28">
        <v>27</v>
      </c>
      <c r="CK7" s="28">
        <v>28</v>
      </c>
      <c r="CL7" s="28">
        <v>29</v>
      </c>
      <c r="CM7" s="28">
        <v>1</v>
      </c>
      <c r="CN7" s="28">
        <v>2</v>
      </c>
      <c r="CO7" s="28">
        <v>3</v>
      </c>
      <c r="CP7" s="28">
        <v>4</v>
      </c>
      <c r="CQ7" s="28">
        <v>5</v>
      </c>
      <c r="CR7" s="28">
        <v>6</v>
      </c>
      <c r="CS7" s="28">
        <v>7</v>
      </c>
      <c r="CT7" s="28">
        <v>8</v>
      </c>
      <c r="CU7" s="28">
        <v>9</v>
      </c>
      <c r="CV7" s="28">
        <v>10</v>
      </c>
      <c r="CW7" s="28">
        <v>11</v>
      </c>
      <c r="CX7" s="28">
        <v>12</v>
      </c>
      <c r="CY7" s="28">
        <v>13</v>
      </c>
      <c r="CZ7" s="28">
        <v>14</v>
      </c>
      <c r="DA7" s="28">
        <v>15</v>
      </c>
      <c r="DB7" s="28">
        <v>16</v>
      </c>
      <c r="DC7" s="28">
        <v>17</v>
      </c>
      <c r="DD7" s="28">
        <v>18</v>
      </c>
      <c r="DE7" s="28">
        <v>19</v>
      </c>
      <c r="DF7" s="28">
        <v>20</v>
      </c>
      <c r="DG7" s="28">
        <v>21</v>
      </c>
      <c r="DH7" s="28">
        <v>22</v>
      </c>
      <c r="DI7" s="28">
        <v>23</v>
      </c>
      <c r="DJ7" s="28">
        <v>24</v>
      </c>
      <c r="DK7" s="28">
        <v>25</v>
      </c>
      <c r="DL7" s="28">
        <v>26</v>
      </c>
      <c r="DM7" s="28">
        <v>27</v>
      </c>
      <c r="DN7" s="28">
        <v>28</v>
      </c>
      <c r="DO7" s="28">
        <v>29</v>
      </c>
      <c r="DP7" s="28">
        <v>30</v>
      </c>
      <c r="DQ7" s="28">
        <v>31</v>
      </c>
      <c r="DR7" s="28">
        <v>1</v>
      </c>
      <c r="DS7" s="28">
        <v>2</v>
      </c>
      <c r="DT7" s="28">
        <v>3</v>
      </c>
      <c r="DU7" s="28">
        <v>4</v>
      </c>
      <c r="DV7" s="28">
        <v>5</v>
      </c>
      <c r="DW7" s="28">
        <v>6</v>
      </c>
      <c r="DX7" s="28">
        <v>7</v>
      </c>
      <c r="DY7" s="28">
        <v>8</v>
      </c>
      <c r="DZ7" s="28">
        <v>9</v>
      </c>
      <c r="EE7" s="5"/>
      <c r="EF7" s="5"/>
      <c r="EG7" s="5"/>
      <c r="EH7" s="5"/>
      <c r="EI7" s="5"/>
      <c r="EJ7" s="5"/>
    </row>
    <row r="8" spans="1:165" s="6" customFormat="1" ht="20.100000" customHeight="1">
      <c r="A8" s="7" t="s">
        <v>13</v>
      </c>
      <c r="B8" s="7" t="s">
        <v>14</v>
      </c>
      <c r="C8" s="7" t="s">
        <v>15</v>
      </c>
      <c r="D8" s="7" t="s">
        <v>7</v>
      </c>
      <c r="E8" s="7" t="s">
        <v>10</v>
      </c>
      <c r="F8" s="7" t="s">
        <v>1</v>
      </c>
      <c r="G8" s="7" t="s">
        <v>67</v>
      </c>
      <c r="H8" s="7" t="s">
        <v>24</v>
      </c>
      <c r="I8" s="7" t="s">
        <v>8</v>
      </c>
      <c r="J8" s="8" t="s">
        <v>11</v>
      </c>
      <c r="K8" s="8" t="s">
        <v>12</v>
      </c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</row>
    <row r="9" spans="1:165" ht="19.500000" customHeight="1">
      <c r="A9" s="97">
        <v>1</v>
      </c>
      <c r="B9" s="25"/>
      <c r="C9" s="25" t="s">
        <v>79</v>
      </c>
      <c r="D9" s="41" t="s">
        <v>65</v>
      </c>
      <c r="E9" s="10"/>
      <c r="F9" s="38" t="s">
        <v>69</v>
      </c>
      <c r="G9" s="38" t="s">
        <v>119</v>
      </c>
      <c r="H9" s="38"/>
      <c r="I9" s="38" t="s">
        <v>107</v>
      </c>
      <c r="J9" s="41">
        <f>AVERAGE(J10,J12,J14)</f>
        <v>0</v>
      </c>
      <c r="K9" s="69" t="s">
        <v>71</v>
      </c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</row>
    <row r="10" spans="1:165" ht="20.100000" customHeight="1">
      <c r="A10" s="47">
        <v>1.1</v>
      </c>
      <c r="B10" s="46"/>
      <c r="C10" s="45" t="s">
        <v>82</v>
      </c>
      <c r="D10" s="44" t="s">
        <v>65</v>
      </c>
      <c r="E10" s="48"/>
      <c r="F10" s="44" t="s">
        <v>69</v>
      </c>
      <c r="G10" s="44" t="s">
        <v>119</v>
      </c>
      <c r="H10" s="48"/>
      <c r="I10" s="44" t="s">
        <v>107</v>
      </c>
      <c r="J10" s="50">
        <f>AVERAGE(J11)</f>
        <v>0</v>
      </c>
      <c r="K10" s="70" t="s">
        <v>71</v>
      </c>
      <c r="L10" s="63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2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</row>
    <row r="11" spans="1:165" s="20" customFormat="1" ht="20.100000" customHeight="1">
      <c r="A11" s="72" t="s">
        <v>84</v>
      </c>
      <c r="B11" s="66"/>
      <c r="C11" s="68" t="s">
        <v>70</v>
      </c>
      <c r="D11" s="67" t="s">
        <v>65</v>
      </c>
      <c r="E11" s="67"/>
      <c r="F11" s="67" t="s">
        <v>69</v>
      </c>
      <c r="G11" s="67" t="s">
        <v>119</v>
      </c>
      <c r="H11" s="67"/>
      <c r="I11" s="67" t="s">
        <v>107</v>
      </c>
      <c r="J11" s="15">
        <v>0</v>
      </c>
      <c r="K11" s="71" t="s">
        <v>71</v>
      </c>
      <c r="L11" s="40"/>
      <c r="M11" s="40"/>
      <c r="N11" s="40"/>
      <c r="O11" s="40"/>
      <c r="P11" s="40"/>
      <c r="Q11" s="40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</row>
    <row r="12" spans="1:165" ht="20.100000" customHeight="1">
      <c r="A12" s="47">
        <v>1.2</v>
      </c>
      <c r="B12" s="46"/>
      <c r="C12" s="45" t="s">
        <v>83</v>
      </c>
      <c r="D12" s="44" t="s">
        <v>65</v>
      </c>
      <c r="E12" s="48"/>
      <c r="F12" s="44" t="s">
        <v>69</v>
      </c>
      <c r="G12" s="44" t="s">
        <v>119</v>
      </c>
      <c r="H12" s="48"/>
      <c r="I12" s="44" t="s">
        <v>107</v>
      </c>
      <c r="J12" s="50">
        <f>AVERAGE(J13)</f>
        <v>0</v>
      </c>
      <c r="K12" s="70" t="s">
        <v>71</v>
      </c>
      <c r="L12" s="63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2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</row>
    <row r="13" spans="1:165" s="20" customFormat="1" ht="20.100000" customHeight="1">
      <c r="A13" s="72" t="s">
        <v>85</v>
      </c>
      <c r="B13" s="66"/>
      <c r="C13" s="68" t="s">
        <v>44</v>
      </c>
      <c r="D13" s="67" t="s">
        <v>65</v>
      </c>
      <c r="E13" s="67"/>
      <c r="F13" s="67" t="s">
        <v>69</v>
      </c>
      <c r="G13" s="67" t="s">
        <v>119</v>
      </c>
      <c r="H13" s="67"/>
      <c r="I13" s="67" t="s">
        <v>107</v>
      </c>
      <c r="J13" s="15">
        <v>0</v>
      </c>
      <c r="K13" s="71" t="s">
        <v>71</v>
      </c>
      <c r="L13" s="40"/>
      <c r="M13" s="40"/>
      <c r="N13" s="40"/>
      <c r="O13" s="40"/>
      <c r="P13" s="40"/>
      <c r="Q13" s="40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</row>
    <row r="14" spans="1:165" ht="20.100000" customHeight="1">
      <c r="A14" s="47">
        <v>1.3</v>
      </c>
      <c r="B14" s="46"/>
      <c r="C14" s="45" t="s">
        <v>118</v>
      </c>
      <c r="D14" s="44" t="s">
        <v>65</v>
      </c>
      <c r="E14" s="48"/>
      <c r="F14" s="44" t="s">
        <v>69</v>
      </c>
      <c r="G14" s="44" t="s">
        <v>119</v>
      </c>
      <c r="H14" s="48"/>
      <c r="I14" s="44" t="s">
        <v>107</v>
      </c>
      <c r="J14" s="50">
        <f>AVERAGE(J15:J17)</f>
        <v>0</v>
      </c>
      <c r="K14" s="70" t="s">
        <v>71</v>
      </c>
      <c r="L14" s="63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2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</row>
    <row r="15" spans="1:165" s="20" customFormat="1" ht="20.100000" customHeight="1">
      <c r="A15" s="72" t="s">
        <v>86</v>
      </c>
      <c r="B15" s="66"/>
      <c r="C15" s="68" t="s">
        <v>81</v>
      </c>
      <c r="D15" s="67" t="s">
        <v>65</v>
      </c>
      <c r="E15" s="67"/>
      <c r="F15" s="67" t="s">
        <v>69</v>
      </c>
      <c r="G15" s="67" t="s">
        <v>119</v>
      </c>
      <c r="H15" s="67"/>
      <c r="I15" s="67" t="s">
        <v>107</v>
      </c>
      <c r="J15" s="15">
        <v>0</v>
      </c>
      <c r="K15" s="71" t="s">
        <v>71</v>
      </c>
      <c r="L15" s="40"/>
      <c r="M15" s="40"/>
      <c r="N15" s="40"/>
      <c r="O15" s="40"/>
      <c r="P15" s="40"/>
      <c r="Q15" s="40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</row>
    <row r="16" spans="1:165" s="20" customFormat="1" ht="20.100000" customHeight="1">
      <c r="A16" s="72" t="s">
        <v>89</v>
      </c>
      <c r="B16" s="66"/>
      <c r="C16" s="68" t="s">
        <v>88</v>
      </c>
      <c r="D16" s="67" t="s">
        <v>65</v>
      </c>
      <c r="E16" s="67"/>
      <c r="F16" s="67" t="s">
        <v>69</v>
      </c>
      <c r="G16" s="67" t="s">
        <v>119</v>
      </c>
      <c r="H16" s="67"/>
      <c r="I16" s="67" t="s">
        <v>107</v>
      </c>
      <c r="J16" s="15">
        <v>0</v>
      </c>
      <c r="K16" s="71" t="s">
        <v>71</v>
      </c>
      <c r="L16" s="40"/>
      <c r="M16" s="40"/>
      <c r="N16" s="40"/>
      <c r="O16" s="40"/>
      <c r="P16" s="40"/>
      <c r="Q16" s="40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</row>
    <row r="17" spans="1:130" s="20" customFormat="1" ht="20.100000" customHeight="1">
      <c r="A17" s="72" t="s">
        <v>90</v>
      </c>
      <c r="B17" s="66"/>
      <c r="C17" s="68" t="s">
        <v>87</v>
      </c>
      <c r="D17" s="67" t="s">
        <v>65</v>
      </c>
      <c r="E17" s="67"/>
      <c r="F17" s="67" t="s">
        <v>69</v>
      </c>
      <c r="G17" s="67" t="s">
        <v>119</v>
      </c>
      <c r="H17" s="67"/>
      <c r="I17" s="67" t="s">
        <v>107</v>
      </c>
      <c r="J17" s="15">
        <v>0</v>
      </c>
      <c r="K17" s="71" t="s">
        <v>71</v>
      </c>
      <c r="L17" s="40"/>
      <c r="M17" s="40"/>
      <c r="N17" s="40"/>
      <c r="O17" s="40"/>
      <c r="P17" s="40"/>
      <c r="Q17" s="40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</row>
    <row r="18" spans="1:130" ht="19.500000" customHeight="1">
      <c r="A18" s="97">
        <v>2</v>
      </c>
      <c r="B18" s="25"/>
      <c r="C18" s="10"/>
      <c r="D18" s="41" t="s">
        <v>65</v>
      </c>
      <c r="E18" s="10"/>
      <c r="F18" s="38" t="s">
        <v>120</v>
      </c>
      <c r="G18" s="38" t="s">
        <v>59</v>
      </c>
      <c r="H18" s="38"/>
      <c r="I18" s="38" t="s">
        <v>121</v>
      </c>
      <c r="J18" s="41">
        <f>AVERAGE(J19,J24,J29,J34,J42)</f>
        <v>0</v>
      </c>
      <c r="K18" s="69" t="s">
        <v>23</v>
      </c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4"/>
    </row>
    <row r="19" spans="1:130" ht="20.100000" customHeight="1">
      <c r="A19" s="47">
        <v>2.1</v>
      </c>
      <c r="B19" s="46"/>
      <c r="C19" s="45" t="s">
        <v>43</v>
      </c>
      <c r="D19" s="44" t="s">
        <v>65</v>
      </c>
      <c r="E19" s="48"/>
      <c r="F19" s="44" t="s">
        <v>120</v>
      </c>
      <c r="G19" s="44" t="s">
        <v>123</v>
      </c>
      <c r="H19" s="48"/>
      <c r="I19" s="44" t="s">
        <v>108</v>
      </c>
      <c r="J19" s="50">
        <f>AVERAGE(J20:J23)</f>
        <v>0</v>
      </c>
      <c r="K19" s="70" t="s">
        <v>23</v>
      </c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63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2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</row>
    <row r="20" spans="1:130" ht="20.100000" customHeight="1">
      <c r="A20" s="13" t="s">
        <v>17</v>
      </c>
      <c r="B20" s="16" t="s">
        <v>78</v>
      </c>
      <c r="C20" s="13" t="s">
        <v>45</v>
      </c>
      <c r="D20" s="16" t="s">
        <v>65</v>
      </c>
      <c r="E20" s="16"/>
      <c r="F20" s="16" t="s">
        <v>120</v>
      </c>
      <c r="G20" s="16" t="s">
        <v>120</v>
      </c>
      <c r="H20" s="16"/>
      <c r="I20" s="16" t="s">
        <v>16</v>
      </c>
      <c r="J20" s="15">
        <v>0</v>
      </c>
      <c r="K20" s="71" t="s">
        <v>23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75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</row>
    <row r="21" spans="1:130" ht="20.100000" customHeight="1">
      <c r="A21" s="13" t="s">
        <v>91</v>
      </c>
      <c r="B21" s="16"/>
      <c r="C21" s="13" t="s">
        <v>46</v>
      </c>
      <c r="D21" s="16" t="s">
        <v>65</v>
      </c>
      <c r="E21" s="16"/>
      <c r="F21" s="16" t="s">
        <v>120</v>
      </c>
      <c r="G21" s="16" t="s">
        <v>120</v>
      </c>
      <c r="H21" s="16"/>
      <c r="I21" s="16" t="s">
        <v>16</v>
      </c>
      <c r="J21" s="15">
        <v>0</v>
      </c>
      <c r="K21" s="71" t="s">
        <v>23</v>
      </c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75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</row>
    <row r="22" spans="1:130" ht="20.100000" customHeight="1">
      <c r="A22" s="13" t="s">
        <v>92</v>
      </c>
      <c r="C22" s="13" t="s">
        <v>47</v>
      </c>
      <c r="D22" s="16" t="s">
        <v>65</v>
      </c>
      <c r="E22" s="16"/>
      <c r="F22" s="16" t="s">
        <v>122</v>
      </c>
      <c r="G22" s="16" t="s">
        <v>123</v>
      </c>
      <c r="H22" s="16"/>
      <c r="I22" s="16" t="s">
        <v>77</v>
      </c>
      <c r="J22" s="15">
        <v>0</v>
      </c>
      <c r="K22" s="71" t="s">
        <v>23</v>
      </c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</row>
    <row r="23" spans="1:130" ht="20.100000" customHeight="1">
      <c r="A23" s="13" t="s">
        <v>93</v>
      </c>
      <c r="C23" s="13" t="s">
        <v>55</v>
      </c>
      <c r="D23" s="16" t="s">
        <v>65</v>
      </c>
      <c r="E23" s="16"/>
      <c r="F23" s="16" t="s">
        <v>123</v>
      </c>
      <c r="G23" s="16" t="s">
        <v>123</v>
      </c>
      <c r="H23" s="16"/>
      <c r="I23" s="16" t="s">
        <v>16</v>
      </c>
      <c r="J23" s="15">
        <v>0</v>
      </c>
      <c r="K23" s="71" t="s">
        <v>23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75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</row>
    <row r="24" spans="1:130" ht="20.100000" customHeight="1">
      <c r="A24" s="47">
        <v>2.2</v>
      </c>
      <c r="B24" s="46"/>
      <c r="C24" s="45" t="s">
        <v>42</v>
      </c>
      <c r="D24" s="44" t="s">
        <v>65</v>
      </c>
      <c r="E24" s="48"/>
      <c r="F24" s="44" t="s">
        <v>124</v>
      </c>
      <c r="G24" s="44" t="s">
        <v>57</v>
      </c>
      <c r="H24" s="48"/>
      <c r="I24" s="44" t="s">
        <v>108</v>
      </c>
      <c r="J24" s="50">
        <f>AVERAGE(J25:J28)</f>
        <v>0</v>
      </c>
      <c r="K24" s="70" t="s">
        <v>23</v>
      </c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63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  <c r="BN24" s="64"/>
      <c r="BO24" s="64"/>
      <c r="BP24" s="64"/>
      <c r="BQ24" s="64"/>
      <c r="BR24" s="64"/>
      <c r="BS24" s="64"/>
      <c r="BT24" s="62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</row>
    <row r="25" spans="1:130" ht="20.100000" customHeight="1">
      <c r="A25" s="13" t="s">
        <v>18</v>
      </c>
      <c r="B25" s="16"/>
      <c r="C25" s="13" t="s">
        <v>48</v>
      </c>
      <c r="D25" s="16" t="s">
        <v>65</v>
      </c>
      <c r="E25" s="16"/>
      <c r="F25" s="16" t="s">
        <v>124</v>
      </c>
      <c r="G25" s="16" t="s">
        <v>124</v>
      </c>
      <c r="H25" s="16"/>
      <c r="I25" s="16" t="s">
        <v>16</v>
      </c>
      <c r="J25" s="15">
        <v>0</v>
      </c>
      <c r="K25" s="71" t="s">
        <v>23</v>
      </c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75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</row>
    <row r="26" spans="1:130" ht="20.100000" customHeight="1">
      <c r="A26" s="13" t="s">
        <v>94</v>
      </c>
      <c r="B26" s="16"/>
      <c r="C26" s="13" t="s">
        <v>49</v>
      </c>
      <c r="D26" s="16" t="s">
        <v>65</v>
      </c>
      <c r="E26" s="16"/>
      <c r="F26" s="16" t="s">
        <v>124</v>
      </c>
      <c r="G26" s="16" t="s">
        <v>124</v>
      </c>
      <c r="H26" s="16"/>
      <c r="I26" s="16" t="s">
        <v>16</v>
      </c>
      <c r="J26" s="15">
        <v>0</v>
      </c>
      <c r="K26" s="71" t="s">
        <v>23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75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</row>
    <row r="27" spans="1:130" ht="20.100000" customHeight="1">
      <c r="A27" s="13" t="s">
        <v>95</v>
      </c>
      <c r="B27" s="12"/>
      <c r="C27" s="13" t="s">
        <v>50</v>
      </c>
      <c r="D27" s="16" t="s">
        <v>65</v>
      </c>
      <c r="E27" s="16"/>
      <c r="F27" s="16" t="s">
        <v>125</v>
      </c>
      <c r="G27" s="16" t="s">
        <v>57</v>
      </c>
      <c r="H27" s="16"/>
      <c r="I27" s="16" t="s">
        <v>77</v>
      </c>
      <c r="J27" s="15">
        <v>0</v>
      </c>
      <c r="K27" s="71" t="s">
        <v>23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</row>
    <row r="28" spans="1:130" ht="20.100000" customHeight="1">
      <c r="A28" s="13" t="s">
        <v>96</v>
      </c>
      <c r="B28" s="12"/>
      <c r="C28" s="13" t="s">
        <v>58</v>
      </c>
      <c r="D28" s="16" t="s">
        <v>65</v>
      </c>
      <c r="E28" s="16"/>
      <c r="F28" s="16" t="s">
        <v>57</v>
      </c>
      <c r="G28" s="16" t="s">
        <v>57</v>
      </c>
      <c r="H28" s="16"/>
      <c r="I28" s="16" t="s">
        <v>16</v>
      </c>
      <c r="J28" s="15">
        <v>0</v>
      </c>
      <c r="K28" s="71" t="s">
        <v>23</v>
      </c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75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</row>
    <row r="29" spans="1:130" ht="20.100000" customHeight="1">
      <c r="A29" s="47">
        <v>2.3</v>
      </c>
      <c r="B29" s="46"/>
      <c r="C29" s="45" t="s">
        <v>72</v>
      </c>
      <c r="D29" s="44" t="s">
        <v>65</v>
      </c>
      <c r="E29" s="48"/>
      <c r="F29" s="44" t="s">
        <v>126</v>
      </c>
      <c r="G29" s="44" t="s">
        <v>109</v>
      </c>
      <c r="H29" s="48"/>
      <c r="I29" s="44" t="s">
        <v>108</v>
      </c>
      <c r="J29" s="50">
        <f>AVERAGE(J30:J33)</f>
        <v>0</v>
      </c>
      <c r="K29" s="70" t="s">
        <v>23</v>
      </c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63"/>
      <c r="BV29" s="64"/>
      <c r="BW29" s="64"/>
      <c r="BX29" s="64"/>
      <c r="BY29" s="64"/>
      <c r="BZ29" s="64"/>
      <c r="CA29" s="64"/>
      <c r="CB29" s="64"/>
      <c r="CC29" s="64"/>
      <c r="CD29" s="64"/>
      <c r="CE29" s="64"/>
      <c r="CF29" s="64"/>
      <c r="CG29" s="64"/>
      <c r="CH29" s="64"/>
      <c r="CI29" s="64"/>
      <c r="CJ29" s="64"/>
      <c r="CK29" s="64"/>
      <c r="CL29" s="64"/>
      <c r="CM29" s="64"/>
      <c r="CN29" s="62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</row>
    <row r="30" spans="1:130" ht="20.100000" customHeight="1">
      <c r="A30" s="13" t="s">
        <v>19</v>
      </c>
      <c r="B30" s="16"/>
      <c r="C30" s="13" t="s">
        <v>73</v>
      </c>
      <c r="D30" s="16" t="s">
        <v>65</v>
      </c>
      <c r="E30" s="16"/>
      <c r="F30" s="16" t="s">
        <v>126</v>
      </c>
      <c r="G30" s="16" t="s">
        <v>126</v>
      </c>
      <c r="H30" s="16"/>
      <c r="I30" s="16" t="s">
        <v>16</v>
      </c>
      <c r="J30" s="15">
        <v>0</v>
      </c>
      <c r="K30" s="71" t="s">
        <v>23</v>
      </c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75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</row>
    <row r="31" spans="1:130" ht="20.100000" customHeight="1">
      <c r="A31" s="13" t="s">
        <v>97</v>
      </c>
      <c r="B31" s="16"/>
      <c r="C31" s="13" t="s">
        <v>74</v>
      </c>
      <c r="D31" s="16" t="s">
        <v>65</v>
      </c>
      <c r="E31" s="16"/>
      <c r="F31" s="16" t="s">
        <v>126</v>
      </c>
      <c r="G31" s="16" t="s">
        <v>126</v>
      </c>
      <c r="H31" s="16"/>
      <c r="I31" s="16" t="s">
        <v>16</v>
      </c>
      <c r="J31" s="15">
        <v>0</v>
      </c>
      <c r="K31" s="71" t="s">
        <v>23</v>
      </c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75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</row>
    <row r="32" spans="1:130" ht="20.100000" customHeight="1">
      <c r="A32" s="13" t="s">
        <v>98</v>
      </c>
      <c r="B32" s="12"/>
      <c r="C32" s="13" t="s">
        <v>75</v>
      </c>
      <c r="D32" s="16" t="s">
        <v>65</v>
      </c>
      <c r="E32" s="16"/>
      <c r="F32" s="16" t="s">
        <v>129</v>
      </c>
      <c r="G32" s="16" t="s">
        <v>109</v>
      </c>
      <c r="H32" s="16"/>
      <c r="I32" s="16" t="s">
        <v>77</v>
      </c>
      <c r="J32" s="15">
        <v>0</v>
      </c>
      <c r="K32" s="71" t="s">
        <v>23</v>
      </c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</row>
    <row r="33" spans="1:130" ht="20.100000" customHeight="1">
      <c r="A33" s="13" t="s">
        <v>99</v>
      </c>
      <c r="B33" s="12"/>
      <c r="C33" s="13" t="s">
        <v>76</v>
      </c>
      <c r="D33" s="16" t="s">
        <v>65</v>
      </c>
      <c r="E33" s="16"/>
      <c r="F33" s="16" t="s">
        <v>109</v>
      </c>
      <c r="G33" s="16" t="s">
        <v>109</v>
      </c>
      <c r="H33" s="16"/>
      <c r="I33" s="16" t="s">
        <v>16</v>
      </c>
      <c r="J33" s="15">
        <v>0</v>
      </c>
      <c r="K33" s="71" t="s">
        <v>23</v>
      </c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75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</row>
    <row r="34" spans="1:130" ht="20.100000" customHeight="1">
      <c r="A34" s="47">
        <v>2.4</v>
      </c>
      <c r="B34" s="46"/>
      <c r="C34" s="45" t="s">
        <v>51</v>
      </c>
      <c r="D34" s="44" t="s">
        <v>65</v>
      </c>
      <c r="E34" s="48"/>
      <c r="F34" s="44" t="s">
        <v>127</v>
      </c>
      <c r="G34" s="44" t="s">
        <v>56</v>
      </c>
      <c r="H34" s="48"/>
      <c r="I34" s="44" t="s">
        <v>128</v>
      </c>
      <c r="J34" s="50">
        <f>AVERAGE(J35:J41)</f>
        <v>0</v>
      </c>
      <c r="K34" s="70" t="s">
        <v>23</v>
      </c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63"/>
      <c r="CP34" s="64"/>
      <c r="CQ34" s="64"/>
      <c r="CR34" s="64"/>
      <c r="CS34" s="64"/>
      <c r="CT34" s="64"/>
      <c r="CU34" s="64"/>
      <c r="CV34" s="64"/>
      <c r="CW34" s="64"/>
      <c r="CX34" s="64"/>
      <c r="CY34" s="64"/>
      <c r="CZ34" s="64"/>
      <c r="DA34" s="64"/>
      <c r="DB34" s="64"/>
      <c r="DC34" s="64"/>
      <c r="DD34" s="64"/>
      <c r="DE34" s="64"/>
      <c r="DF34" s="64"/>
      <c r="DG34" s="64"/>
      <c r="DH34" s="64"/>
      <c r="DI34" s="64"/>
      <c r="DJ34" s="64"/>
      <c r="DK34" s="64"/>
      <c r="DL34" s="64"/>
      <c r="DM34" s="64"/>
      <c r="DN34" s="64"/>
      <c r="DO34" s="64"/>
      <c r="DP34" s="64"/>
      <c r="DQ34" s="64"/>
      <c r="DR34" s="64"/>
      <c r="DS34" s="64"/>
      <c r="DT34" s="64"/>
      <c r="DU34" s="64"/>
      <c r="DV34" s="64"/>
      <c r="DW34" s="64"/>
      <c r="DX34" s="64"/>
      <c r="DY34" s="64"/>
      <c r="DZ34" s="19"/>
    </row>
    <row r="35" spans="1:130" ht="20.100000" customHeight="1">
      <c r="A35" s="13" t="s">
        <v>20</v>
      </c>
      <c r="B35" s="16"/>
      <c r="C35" s="13" t="s">
        <v>52</v>
      </c>
      <c r="D35" s="16" t="s">
        <v>65</v>
      </c>
      <c r="E35" s="16"/>
      <c r="F35" s="16" t="s">
        <v>127</v>
      </c>
      <c r="G35" s="16" t="s">
        <v>127</v>
      </c>
      <c r="H35" s="16"/>
      <c r="I35" s="16" t="s">
        <v>16</v>
      </c>
      <c r="J35" s="15">
        <v>0</v>
      </c>
      <c r="K35" s="71" t="s">
        <v>23</v>
      </c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75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</row>
    <row r="36" spans="1:130" ht="20.100000" customHeight="1">
      <c r="A36" s="13" t="s">
        <v>100</v>
      </c>
      <c r="B36" s="16"/>
      <c r="C36" s="13" t="s">
        <v>53</v>
      </c>
      <c r="D36" s="16" t="s">
        <v>65</v>
      </c>
      <c r="E36" s="16"/>
      <c r="F36" s="16" t="s">
        <v>127</v>
      </c>
      <c r="G36" s="16" t="s">
        <v>127</v>
      </c>
      <c r="H36" s="16"/>
      <c r="I36" s="16" t="s">
        <v>16</v>
      </c>
      <c r="J36" s="15">
        <v>0</v>
      </c>
      <c r="K36" s="71" t="s">
        <v>23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75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</row>
    <row r="37" spans="1:130" ht="20.100000" customHeight="1">
      <c r="A37" s="13" t="s">
        <v>101</v>
      </c>
      <c r="B37" s="12"/>
      <c r="C37" s="13" t="s">
        <v>54</v>
      </c>
      <c r="D37" s="16" t="s">
        <v>65</v>
      </c>
      <c r="E37" s="16"/>
      <c r="F37" s="16" t="s">
        <v>130</v>
      </c>
      <c r="G37" s="16" t="s">
        <v>110</v>
      </c>
      <c r="H37" s="16"/>
      <c r="I37" s="16" t="s">
        <v>77</v>
      </c>
      <c r="J37" s="15">
        <v>0</v>
      </c>
      <c r="K37" s="71" t="s">
        <v>23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75"/>
      <c r="CQ37" s="75"/>
      <c r="CR37" s="75"/>
      <c r="CS37" s="75"/>
      <c r="CT37" s="75"/>
      <c r="CU37" s="75"/>
      <c r="CV37" s="75"/>
      <c r="CW37" s="75"/>
      <c r="CX37" s="75"/>
      <c r="CY37" s="75"/>
      <c r="CZ37" s="75"/>
      <c r="DA37" s="75"/>
      <c r="DB37" s="75"/>
      <c r="DC37" s="75"/>
      <c r="DD37" s="75"/>
      <c r="DE37" s="75"/>
      <c r="DF37" s="75"/>
      <c r="DG37" s="75"/>
      <c r="DH37" s="75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</row>
    <row r="38" spans="1:130" ht="20.100000" customHeight="1">
      <c r="A38" s="13" t="s">
        <v>102</v>
      </c>
      <c r="B38" s="12"/>
      <c r="C38" s="13" t="s">
        <v>111</v>
      </c>
      <c r="D38" s="16" t="s">
        <v>65</v>
      </c>
      <c r="E38" s="16"/>
      <c r="F38" s="16" t="s">
        <v>110</v>
      </c>
      <c r="G38" s="16" t="s">
        <v>110</v>
      </c>
      <c r="H38" s="16"/>
      <c r="I38" s="16" t="s">
        <v>16</v>
      </c>
      <c r="J38" s="15">
        <v>0</v>
      </c>
      <c r="K38" s="71" t="s">
        <v>23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75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</row>
    <row r="39" spans="1:130" ht="20.100000" customHeight="1">
      <c r="A39" s="13" t="s">
        <v>103</v>
      </c>
      <c r="B39" s="12"/>
      <c r="C39" s="13" t="s">
        <v>66</v>
      </c>
      <c r="D39" s="16" t="s">
        <v>65</v>
      </c>
      <c r="E39" s="16"/>
      <c r="F39" s="16" t="s">
        <v>114</v>
      </c>
      <c r="G39" s="16" t="s">
        <v>115</v>
      </c>
      <c r="H39" s="16"/>
      <c r="I39" s="16" t="s">
        <v>113</v>
      </c>
      <c r="J39" s="15">
        <v>0</v>
      </c>
      <c r="K39" s="71" t="s">
        <v>23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75"/>
      <c r="DJ39" s="75"/>
      <c r="DK39" s="75"/>
      <c r="DL39" s="75"/>
      <c r="DM39" s="75"/>
      <c r="DN39" s="75"/>
      <c r="DO39" s="75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</row>
    <row r="40" spans="1:130" ht="20.100000" customHeight="1">
      <c r="A40" s="13" t="s">
        <v>104</v>
      </c>
      <c r="B40" s="12"/>
      <c r="C40" s="13" t="s">
        <v>112</v>
      </c>
      <c r="D40" s="16" t="s">
        <v>65</v>
      </c>
      <c r="E40" s="16"/>
      <c r="F40" s="16" t="s">
        <v>116</v>
      </c>
      <c r="G40" s="16" t="s">
        <v>117</v>
      </c>
      <c r="H40" s="16"/>
      <c r="I40" s="16" t="s">
        <v>22</v>
      </c>
      <c r="J40" s="15">
        <v>0</v>
      </c>
      <c r="K40" s="71" t="s">
        <v>23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75"/>
      <c r="DQ40" s="75"/>
      <c r="DR40" s="75"/>
      <c r="DS40" s="75"/>
      <c r="DT40" s="75"/>
      <c r="DU40" s="19"/>
      <c r="DV40" s="19"/>
      <c r="DW40" s="19"/>
      <c r="DX40" s="19"/>
      <c r="DY40" s="19"/>
      <c r="DZ40" s="19"/>
    </row>
    <row r="41" spans="1:130" ht="20.100000" customHeight="1">
      <c r="A41" s="13" t="s">
        <v>105</v>
      </c>
      <c r="B41" s="12"/>
      <c r="C41" s="13" t="s">
        <v>80</v>
      </c>
      <c r="D41" s="14" t="s">
        <v>65</v>
      </c>
      <c r="E41" s="16"/>
      <c r="F41" s="16" t="s">
        <v>68</v>
      </c>
      <c r="G41" s="16" t="s">
        <v>56</v>
      </c>
      <c r="H41" s="16"/>
      <c r="I41" s="16" t="s">
        <v>22</v>
      </c>
      <c r="J41" s="15">
        <v>0</v>
      </c>
      <c r="K41" s="71" t="s">
        <v>23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75"/>
      <c r="DV41" s="75"/>
      <c r="DW41" s="75"/>
      <c r="DX41" s="75"/>
      <c r="DY41" s="75"/>
      <c r="DZ41" s="19"/>
    </row>
    <row r="42" spans="1:130" ht="20.100000" customHeight="1">
      <c r="A42" s="47">
        <v>2.5</v>
      </c>
      <c r="B42" s="46"/>
      <c r="C42" s="45" t="s">
        <v>106</v>
      </c>
      <c r="D42" s="44" t="s">
        <v>65</v>
      </c>
      <c r="E42" s="48"/>
      <c r="F42" s="44" t="s">
        <v>59</v>
      </c>
      <c r="G42" s="44" t="s">
        <v>59</v>
      </c>
      <c r="H42" s="48"/>
      <c r="I42" s="44" t="s">
        <v>16</v>
      </c>
      <c r="J42" s="50">
        <f>AVERAGE(J43)</f>
        <v>0</v>
      </c>
      <c r="K42" s="70" t="s">
        <v>23</v>
      </c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64"/>
    </row>
    <row r="43" spans="1:130" ht="20.100000" customHeight="1">
      <c r="A43" s="13" t="s">
        <v>21</v>
      </c>
      <c r="B43" s="16"/>
      <c r="C43" s="13" t="s">
        <v>106</v>
      </c>
      <c r="D43" s="16" t="s">
        <v>65</v>
      </c>
      <c r="E43" s="16"/>
      <c r="F43" s="16" t="s">
        <v>59</v>
      </c>
      <c r="G43" s="16" t="s">
        <v>59</v>
      </c>
      <c r="H43" s="16"/>
      <c r="I43" s="16" t="s">
        <v>16</v>
      </c>
      <c r="J43" s="15">
        <v>0</v>
      </c>
      <c r="K43" s="71" t="s">
        <v>23</v>
      </c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75"/>
    </row>
    <row r="44" spans="1:130" ht="20.100000" customHeight="1">
      <c r="A44" s="11"/>
      <c r="B44" s="12"/>
      <c r="C44" s="12"/>
      <c r="D44" s="12"/>
      <c r="E44" s="19"/>
      <c r="F44" s="16"/>
      <c r="G44" s="19"/>
      <c r="H44" s="19"/>
      <c r="I44" s="19"/>
      <c r="J44" s="16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</row>
    <row r="45" spans="1:130" ht="20.100000" customHeight="1">
      <c r="A45" s="11"/>
      <c r="B45" s="12"/>
      <c r="C45" s="13"/>
      <c r="D45" s="13"/>
      <c r="E45" s="19"/>
      <c r="F45" s="16"/>
      <c r="G45" s="19"/>
      <c r="H45" s="19"/>
      <c r="I45" s="19"/>
      <c r="J45" s="16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</row>
    <row r="46" spans="1:130" ht="20.100000" customHeight="1">
      <c r="A46" s="11"/>
      <c r="B46" s="12"/>
      <c r="C46" s="12"/>
      <c r="D46" s="12"/>
      <c r="E46" s="19"/>
      <c r="F46" s="16"/>
      <c r="G46" s="19"/>
      <c r="H46" s="19"/>
      <c r="I46" s="19"/>
      <c r="J46" s="16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</row>
    <row r="47" spans="1:130" ht="20.100000" customHeight="1">
      <c r="A47" s="11"/>
      <c r="B47" s="12"/>
      <c r="C47" s="13"/>
      <c r="D47" s="13"/>
      <c r="E47" s="19"/>
      <c r="F47" s="16"/>
      <c r="G47" s="19"/>
      <c r="H47" s="19"/>
      <c r="I47" s="19"/>
      <c r="J47" s="16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</row>
    <row r="48" spans="1:130" ht="20.100000" customHeight="1">
      <c r="A48" s="11"/>
      <c r="B48" s="12"/>
      <c r="C48" s="12"/>
      <c r="D48" s="12"/>
      <c r="E48" s="19"/>
      <c r="F48" s="16"/>
      <c r="G48" s="19"/>
      <c r="H48" s="19"/>
      <c r="I48" s="19"/>
      <c r="J48" s="16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</row>
    <row r="49" spans="1:130" ht="20.100000" customHeight="1">
      <c r="A49" s="11"/>
      <c r="B49" s="12"/>
      <c r="C49" s="13"/>
      <c r="D49" s="13"/>
      <c r="E49" s="19"/>
      <c r="F49" s="16"/>
      <c r="G49" s="19"/>
      <c r="H49" s="19"/>
      <c r="I49" s="19"/>
      <c r="J49" s="16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</row>
    <row r="50" spans="1:130" ht="20.100000" customHeight="1">
      <c r="A50" s="11"/>
      <c r="B50" s="12"/>
      <c r="C50" s="12"/>
      <c r="D50" s="12"/>
      <c r="E50" s="19"/>
      <c r="F50" s="16"/>
      <c r="G50" s="19"/>
      <c r="H50" s="19"/>
      <c r="I50" s="19"/>
      <c r="J50" s="16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</row>
    <row r="51" spans="1:130" ht="20.100000" customHeight="1">
      <c r="A51" s="12"/>
      <c r="B51" s="13"/>
      <c r="C51" s="12"/>
      <c r="D51" s="12"/>
      <c r="E51" s="19"/>
      <c r="F51" s="19"/>
      <c r="G51" s="19"/>
      <c r="H51" s="19"/>
      <c r="I51" s="16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</row>
    <row r="52" spans="1:130" ht="20.100000" customHeight="1">
      <c r="A52" s="12"/>
      <c r="B52" s="13"/>
      <c r="C52" s="12"/>
      <c r="D52" s="12"/>
      <c r="E52" s="19"/>
      <c r="F52" s="19"/>
      <c r="G52" s="19"/>
      <c r="H52" s="19"/>
      <c r="I52" s="16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</row>
    <row r="53" spans="1:130" ht="20.100000" customHeight="1">
      <c r="A53" s="12"/>
      <c r="B53" s="12"/>
      <c r="C53" s="12"/>
      <c r="D53" s="12"/>
      <c r="E53" s="19"/>
      <c r="F53" s="19"/>
      <c r="G53" s="19"/>
      <c r="H53" s="19"/>
      <c r="I53" s="16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</row>
    <row r="54" spans="1:130" ht="20.100000" customHeight="1">
      <c r="A54" s="11"/>
      <c r="B54" s="12"/>
      <c r="C54" s="13"/>
      <c r="D54" s="13"/>
      <c r="E54" s="19"/>
      <c r="F54" s="16"/>
      <c r="G54" s="19"/>
      <c r="H54" s="19"/>
      <c r="I54" s="19"/>
      <c r="J54" s="16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</row>
    <row r="55" spans="1:130" ht="20.100000" customHeight="1">
      <c r="A55" s="11"/>
      <c r="B55" s="12"/>
      <c r="C55" s="12"/>
      <c r="D55" s="12"/>
      <c r="E55" s="19"/>
      <c r="F55" s="16"/>
      <c r="G55" s="19"/>
      <c r="H55" s="19"/>
      <c r="I55" s="19"/>
      <c r="J55" s="16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</row>
    <row r="56" spans="1:130" ht="20.100000" customHeight="1">
      <c r="A56" s="11"/>
      <c r="B56" s="12"/>
      <c r="C56" s="13"/>
      <c r="D56" s="13"/>
      <c r="E56" s="19"/>
      <c r="F56" s="16"/>
      <c r="G56" s="19"/>
      <c r="H56" s="19"/>
      <c r="I56" s="19"/>
      <c r="J56" s="16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</row>
    <row r="57" spans="1:130" ht="20.100000" customHeight="1">
      <c r="A57" s="11"/>
      <c r="B57" s="12"/>
      <c r="C57" s="12"/>
      <c r="D57" s="12"/>
      <c r="E57" s="19"/>
      <c r="F57" s="16"/>
      <c r="G57" s="19"/>
      <c r="H57" s="19"/>
      <c r="I57" s="19"/>
      <c r="J57" s="16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</row>
    <row r="58" spans="1:130" ht="20.100000" customHeight="1">
      <c r="A58" s="11"/>
      <c r="B58" s="12"/>
      <c r="C58" s="13"/>
      <c r="D58" s="13"/>
      <c r="E58" s="19"/>
      <c r="F58" s="16"/>
      <c r="G58" s="19"/>
      <c r="H58" s="19"/>
      <c r="I58" s="19"/>
      <c r="J58" s="16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</row>
    <row r="59" spans="1:130" ht="20.100000" customHeight="1">
      <c r="A59" s="11"/>
      <c r="B59" s="12"/>
      <c r="C59" s="12"/>
      <c r="D59" s="12"/>
      <c r="E59" s="19"/>
      <c r="F59" s="16"/>
      <c r="G59" s="19"/>
      <c r="H59" s="19"/>
      <c r="I59" s="19"/>
      <c r="J59" s="16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</row>
    <row r="60" spans="1:130" ht="20.100000" customHeight="1">
      <c r="A60" s="11"/>
      <c r="B60" s="12"/>
      <c r="C60" s="13"/>
      <c r="D60" s="13"/>
      <c r="E60" s="19"/>
      <c r="F60" s="16"/>
      <c r="G60" s="19"/>
      <c r="H60" s="19"/>
      <c r="I60" s="19"/>
      <c r="J60" s="16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</row>
    <row r="61" spans="1:130" ht="20.100000" customHeight="1">
      <c r="A61" s="11"/>
      <c r="B61" s="12"/>
      <c r="C61" s="12"/>
      <c r="D61" s="12"/>
      <c r="E61" s="19"/>
      <c r="F61" s="16"/>
      <c r="G61" s="19"/>
      <c r="H61" s="19"/>
      <c r="I61" s="19"/>
      <c r="J61" s="16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</row>
    <row r="62" spans="1:130" ht="20.100000" customHeight="1">
      <c r="A62" s="12"/>
      <c r="B62" s="13"/>
      <c r="C62" s="12"/>
      <c r="D62" s="12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</row>
    <row r="63" spans="1:130" ht="20.100000" customHeight="1">
      <c r="A63" s="12"/>
      <c r="B63" s="13"/>
      <c r="C63" s="12"/>
      <c r="D63" s="12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</row>
    <row r="64" spans="1:130" ht="20.100000" customHeight="1">
      <c r="A64" s="12"/>
      <c r="B64" s="12"/>
      <c r="C64" s="12"/>
      <c r="D64" s="12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</row>
    <row r="65" spans="1:130" ht="20.100000" customHeight="1">
      <c r="A65" s="11"/>
      <c r="B65" s="12"/>
      <c r="C65" s="13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</row>
    <row r="66" spans="1:130" ht="20.100000" customHeight="1">
      <c r="A66" s="11"/>
      <c r="B66" s="12"/>
      <c r="C66" s="12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</row>
    <row r="67" spans="1:130" ht="20.100000" customHeight="1">
      <c r="A67" s="11"/>
      <c r="B67" s="12"/>
      <c r="C67" s="13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</row>
    <row r="68" spans="1:130" ht="20.100000" customHeight="1">
      <c r="A68" s="11"/>
      <c r="B68" s="12"/>
      <c r="C68" s="12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</row>
    <row r="69" spans="1:130" ht="20.100000" customHeight="1">
      <c r="A69" s="11"/>
      <c r="B69" s="12"/>
      <c r="C69" s="13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</row>
    <row r="70" spans="1:130" ht="20.100000" customHeight="1">
      <c r="A70" s="11"/>
      <c r="B70" s="12"/>
      <c r="C70" s="12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</row>
    <row r="71" spans="1:130" ht="20.100000" customHeight="1">
      <c r="A71" s="11"/>
      <c r="B71" s="12"/>
      <c r="C71" s="13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</row>
    <row r="72" spans="1:130" ht="20.100000" customHeight="1">
      <c r="A72" s="11"/>
      <c r="B72" s="12"/>
      <c r="C72" s="12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</row>
    <row r="73" spans="1:130" ht="20.100000" customHeight="1">
      <c r="A73" s="12"/>
      <c r="B73" s="13"/>
      <c r="C73" s="12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</row>
    <row r="74" spans="1:130" ht="20.100000" customHeight="1">
      <c r="A74" s="12"/>
      <c r="B74" s="13"/>
      <c r="C74" s="12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</row>
    <row r="75" spans="1:130" ht="20.100000" customHeight="1">
      <c r="A75" s="12"/>
      <c r="B75" s="12"/>
      <c r="C75" s="12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</row>
    <row r="76" spans="1:130" ht="20.100000" customHeight="1">
      <c r="A76" s="11"/>
      <c r="B76" s="12"/>
      <c r="C76" s="13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</row>
    <row r="77" spans="1:130" ht="20.100000" customHeight="1">
      <c r="A77" s="11"/>
      <c r="B77" s="12"/>
      <c r="C77" s="12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</row>
    <row r="78" spans="1:130" ht="20.100000" customHeight="1">
      <c r="A78" s="11"/>
      <c r="B78" s="12"/>
      <c r="C78" s="13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</row>
    <row r="79" spans="1:130" ht="20.100000" customHeight="1">
      <c r="A79" s="11"/>
      <c r="B79" s="12"/>
      <c r="C79" s="12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</row>
    <row r="80" spans="1:130" ht="20.100000" customHeight="1">
      <c r="A80" s="11"/>
      <c r="B80" s="12"/>
      <c r="C80" s="13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</row>
    <row r="81" spans="1:130" ht="20.100000" customHeight="1">
      <c r="A81" s="11"/>
      <c r="B81" s="12"/>
      <c r="C81" s="12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</row>
    <row r="82" spans="1:130" ht="20.100000" customHeight="1">
      <c r="A82" s="11"/>
      <c r="B82" s="12"/>
      <c r="C82" s="13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</row>
    <row r="83" spans="1:130" ht="20.100000" customHeight="1">
      <c r="A83" s="11"/>
      <c r="B83" s="12"/>
      <c r="C83" s="12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</row>
    <row r="84" spans="1:130" ht="20.100000" customHeight="1">
      <c r="A84" s="12"/>
      <c r="B84" s="13"/>
      <c r="C84" s="12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</row>
    <row r="85" spans="1:130" ht="20.100000" customHeight="1">
      <c r="A85" s="12"/>
      <c r="B85" s="13"/>
      <c r="C85" s="12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</row>
    <row r="86" spans="1:130" ht="20.100000" customHeight="1">
      <c r="A86" s="12"/>
      <c r="B86" s="12"/>
      <c r="C86" s="12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</row>
    <row r="87" spans="1:130" ht="20.100000" customHeight="1">
      <c r="A87" s="11"/>
      <c r="B87" s="12"/>
      <c r="C87" s="13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</row>
    <row r="88" spans="1:130" ht="20.100000" customHeight="1">
      <c r="A88" s="11"/>
      <c r="B88" s="12"/>
      <c r="C88" s="12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</row>
    <row r="89" spans="1:130" ht="20.100000" customHeight="1">
      <c r="A89" s="11"/>
      <c r="B89" s="12"/>
      <c r="C89" s="13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</row>
    <row r="90" spans="1:130" ht="20.100000" customHeight="1">
      <c r="A90" s="11"/>
      <c r="B90" s="12"/>
      <c r="C90" s="12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</row>
    <row r="91" spans="1:130" ht="20.100000" customHeight="1">
      <c r="A91" s="11"/>
      <c r="B91" s="12"/>
      <c r="C91" s="13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</row>
    <row r="92" spans="1:130" ht="20.100000" customHeight="1">
      <c r="A92" s="11"/>
      <c r="B92" s="12"/>
      <c r="C92" s="12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</row>
    <row r="93" spans="1:130" ht="20.100000" customHeight="1">
      <c r="D93" s="24"/>
      <c r="E93" s="24"/>
      <c r="F93" s="24"/>
      <c r="G93" s="24"/>
      <c r="H93" s="24"/>
      <c r="I93" s="24"/>
    </row>
    <row r="94" spans="1:130" ht="20.100000" customHeight="1">
      <c r="D94" s="24"/>
      <c r="E94" s="24"/>
      <c r="F94" s="24"/>
      <c r="G94" s="24"/>
      <c r="H94" s="24"/>
      <c r="I94" s="24"/>
    </row>
    <row r="95" spans="1:130" ht="20.100000" customHeight="1">
      <c r="D95" s="24"/>
      <c r="E95" s="24"/>
      <c r="F95" s="24"/>
      <c r="G95" s="24"/>
      <c r="H95" s="24"/>
      <c r="I95" s="24"/>
    </row>
    <row r="96" spans="1:130" ht="20.100000" customHeight="1">
      <c r="D96" s="24"/>
      <c r="E96" s="24"/>
      <c r="F96" s="24"/>
      <c r="G96" s="24"/>
      <c r="H96" s="24"/>
      <c r="I96" s="24"/>
    </row>
    <row r="97" spans="4:9" ht="20.100000" customHeight="1">
      <c r="D97" s="24"/>
      <c r="E97" s="24"/>
      <c r="F97" s="24"/>
      <c r="G97" s="24"/>
      <c r="H97" s="24"/>
      <c r="I97" s="24"/>
    </row>
    <row r="98" spans="4:9" ht="20.100000" customHeight="1">
      <c r="D98" s="24"/>
      <c r="E98" s="24"/>
      <c r="F98" s="24"/>
      <c r="G98" s="24"/>
      <c r="H98" s="24"/>
      <c r="I98" s="24"/>
    </row>
    <row r="99" spans="4:9" ht="20.100000" customHeight="1">
      <c r="D99" s="24"/>
      <c r="E99" s="24"/>
      <c r="F99" s="24"/>
      <c r="G99" s="24"/>
      <c r="H99" s="24"/>
      <c r="I99" s="24"/>
    </row>
    <row r="100" spans="4:9" ht="20.100000" customHeight="1">
      <c r="D100" s="24"/>
      <c r="E100" s="24"/>
      <c r="F100" s="24"/>
      <c r="G100" s="24"/>
      <c r="H100" s="24"/>
      <c r="I100" s="24"/>
    </row>
    <row r="101" spans="4:9" ht="20.100000" customHeight="1">
      <c r="D101" s="24"/>
      <c r="E101" s="24"/>
      <c r="F101" s="24"/>
      <c r="G101" s="24"/>
      <c r="H101" s="24"/>
      <c r="I101" s="24"/>
    </row>
    <row r="102" spans="4:9" ht="20.100000" customHeight="1">
      <c r="F102" s="21"/>
    </row>
    <row r="103" spans="4:9" ht="20.100000" customHeight="1">
      <c r="F103" s="21"/>
    </row>
  </sheetData>
  <mergeCells count="26">
    <mergeCell ref="A1:E1"/>
    <mergeCell ref="A2:J3"/>
    <mergeCell ref="C4:C5"/>
    <mergeCell ref="D4:D5"/>
    <mergeCell ref="L4:AD4"/>
    <mergeCell ref="AE4:DZ4"/>
    <mergeCell ref="C6:C7"/>
    <mergeCell ref="D6:D7"/>
    <mergeCell ref="L6:P6"/>
    <mergeCell ref="Q6:W6"/>
    <mergeCell ref="X6:AD6"/>
    <mergeCell ref="AE6:AK6"/>
    <mergeCell ref="AL6:AR6"/>
    <mergeCell ref="AS6:AY6"/>
    <mergeCell ref="AZ6:BF6"/>
    <mergeCell ref="BG6:BM6"/>
    <mergeCell ref="BN6:BT6"/>
    <mergeCell ref="BU6:CA6"/>
    <mergeCell ref="CB6:CH6"/>
    <mergeCell ref="CI6:CO6"/>
    <mergeCell ref="CP6:CV6"/>
    <mergeCell ref="CW6:DC6"/>
    <mergeCell ref="DD6:DJ6"/>
    <mergeCell ref="DK6:DQ6"/>
    <mergeCell ref="DR6:DX6"/>
    <mergeCell ref="DY6:DZ6"/>
  </mergeCells>
  <phoneticPr fontId="1" type="noConversion"/>
  <printOptions horizontalCentered="1"/>
  <pageMargins left="0.35" right="0.35" top="0.98" bottom="0.98" header="0.51" footer="0.51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Company>삼성SDS</Company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무지개</dc:creator>
  <cp:lastModifiedBy>임 세규</cp:lastModifiedBy>
  <cp:version>9.101.23.39576</cp:version>
  <dcterms:modified xsi:type="dcterms:W3CDTF">2023-12-18T13:00:21Z</dcterms:modified>
</cp:coreProperties>
</file>