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4" i="2" l="1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92" i="2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H204" i="2" l="1"/>
  <c r="F207" i="2"/>
  <c r="H201" i="2"/>
  <c r="M195" i="2"/>
  <c r="M201" i="2" s="1"/>
  <c r="M180" i="2"/>
  <c r="M186" i="2" s="1"/>
  <c r="L192" i="2"/>
  <c r="H192" i="2"/>
  <c r="G192" i="2"/>
  <c r="I192" i="2" s="1"/>
  <c r="M192" i="2" s="1"/>
  <c r="K174" i="2"/>
  <c r="J174" i="2"/>
  <c r="H174" i="2"/>
  <c r="F174" i="2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L207" i="2" l="1"/>
  <c r="H207" i="2"/>
  <c r="G207" i="2"/>
  <c r="I207" i="2" s="1"/>
  <c r="M207" i="2" s="1"/>
  <c r="N192" i="2"/>
  <c r="J192" i="2"/>
  <c r="F177" i="2"/>
  <c r="H177" i="2" s="1"/>
  <c r="L165" i="2"/>
  <c r="L177" i="2"/>
  <c r="G177" i="2"/>
  <c r="I177" i="2" s="1"/>
  <c r="M177" i="2" s="1"/>
  <c r="H171" i="2"/>
  <c r="M165" i="2"/>
  <c r="M171" i="2" s="1"/>
  <c r="K162" i="2"/>
  <c r="K159" i="2"/>
  <c r="J159" i="2"/>
  <c r="H159" i="2"/>
  <c r="F159" i="2"/>
  <c r="F158" i="2"/>
  <c r="H158" i="2" s="1"/>
  <c r="J158" i="2" s="1"/>
  <c r="H157" i="2"/>
  <c r="J157" i="2" s="1"/>
  <c r="F157" i="2"/>
  <c r="E156" i="2"/>
  <c r="D156" i="2"/>
  <c r="B156" i="2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H141" i="2"/>
  <c r="E141" i="2"/>
  <c r="D141" i="2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M135" i="2"/>
  <c r="M141" i="2" s="1"/>
  <c r="L135" i="2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K124" i="2"/>
  <c r="J124" i="2"/>
  <c r="F124" i="2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N162" i="2" l="1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J147" i="2"/>
  <c r="H132" i="2"/>
  <c r="J132" i="2" s="1"/>
  <c r="N132" i="2"/>
  <c r="F111" i="2"/>
  <c r="C117" i="2" s="1"/>
  <c r="F117" i="2" s="1"/>
  <c r="L117" i="2" s="1"/>
  <c r="H114" i="2"/>
  <c r="H111" i="2"/>
  <c r="F99" i="2"/>
  <c r="H99" i="2"/>
  <c r="G117" i="2" l="1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H102" i="2"/>
  <c r="G102" i="2"/>
  <c r="I102" i="2" s="1"/>
  <c r="M102" i="2" s="1"/>
  <c r="N102" i="2"/>
  <c r="J102" i="2"/>
  <c r="K85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<sst xmlns="http://schemas.openxmlformats.org/spreadsheetml/2006/main" count="1498" uniqueCount="247">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</sst>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1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2"/>
    </row>
    <row r="4" spans="1:12" ht="15" thickBot="1">
      <c r="A4" s="3"/>
      <c r="B4" s="3"/>
      <c r="C4" s="36"/>
      <c r="D4" s="3"/>
      <c r="E4" s="3"/>
      <c r="F4" s="322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0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7">
        <f>SUM(E8:E16)/D17</f>
        <v>-3.5170839427259689E-4</v>
      </c>
      <c r="L8" s="317">
        <f>K8*365</f>
        <v>-0.12837356390949786</v>
      </c>
    </row>
    <row r="9" spans="1:12">
      <c r="A9" s="301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8"/>
      <c r="L9" s="318"/>
    </row>
    <row r="10" spans="1:12">
      <c r="A10" s="301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8"/>
      <c r="L10" s="318"/>
    </row>
    <row r="11" spans="1:12" ht="28.5">
      <c r="A11" s="301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8"/>
      <c r="L11" s="318"/>
    </row>
    <row r="12" spans="1:12">
      <c r="A12" s="301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8"/>
      <c r="L12" s="318"/>
    </row>
    <row r="13" spans="1:12" ht="28.5">
      <c r="A13" s="301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8"/>
      <c r="L13" s="318"/>
    </row>
    <row r="14" spans="1:12" ht="15.75">
      <c r="A14" s="301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8"/>
      <c r="L14" s="318"/>
    </row>
    <row r="15" spans="1:12" ht="15.75">
      <c r="A15" s="301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8"/>
      <c r="L15" s="318"/>
    </row>
    <row r="16" spans="1:12" ht="16.5" thickBot="1">
      <c r="A16" s="302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9"/>
      <c r="L16" s="319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0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6">
        <f>SUM(E20:E28)/D29</f>
        <v>1.2161830411628077E-4</v>
      </c>
      <c r="L20" s="316">
        <f>K20*365</f>
        <v>4.4390681002442478E-2</v>
      </c>
    </row>
    <row r="21" spans="1:12">
      <c r="A21" s="301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4"/>
      <c r="L21" s="314"/>
    </row>
    <row r="22" spans="1:12" ht="28.5">
      <c r="A22" s="301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4"/>
      <c r="L22" s="314"/>
    </row>
    <row r="23" spans="1:12" ht="15.75">
      <c r="A23" s="301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4"/>
      <c r="L23" s="314"/>
    </row>
    <row r="24" spans="1:12">
      <c r="A24" s="301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4"/>
      <c r="L24" s="314"/>
    </row>
    <row r="25" spans="1:12" ht="25.5">
      <c r="A25" s="301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4"/>
      <c r="L25" s="314"/>
    </row>
    <row r="26" spans="1:12" ht="15.75">
      <c r="A26" s="301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4"/>
      <c r="L26" s="314"/>
    </row>
    <row r="27" spans="1:12" ht="15.75">
      <c r="A27" s="301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4"/>
      <c r="L27" s="314"/>
    </row>
    <row r="28" spans="1:12" ht="26.25" thickBot="1">
      <c r="A28" s="302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0"/>
      <c r="L28" s="320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0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3">
        <f>E43/D43</f>
        <v>1.702483954985614E-4</v>
      </c>
      <c r="L32" s="316">
        <f>K32*365</f>
        <v>6.2140664356974913E-2</v>
      </c>
    </row>
    <row r="33" spans="1:12" ht="14.25" customHeight="1">
      <c r="A33" s="301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4"/>
      <c r="L33" s="314"/>
    </row>
    <row r="34" spans="1:12" ht="28.5">
      <c r="A34" s="301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4"/>
      <c r="L34" s="314"/>
    </row>
    <row r="35" spans="1:12" ht="25.5">
      <c r="A35" s="301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4"/>
      <c r="L35" s="314"/>
    </row>
    <row r="36" spans="1:12" ht="14.25" customHeight="1">
      <c r="A36" s="301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4"/>
      <c r="L36" s="314"/>
    </row>
    <row r="37" spans="1:12" ht="25.5">
      <c r="A37" s="301"/>
      <c r="B37" s="306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4"/>
      <c r="L37" s="314"/>
    </row>
    <row r="38" spans="1:12" ht="15.75" customHeight="1">
      <c r="A38" s="301"/>
      <c r="B38" s="307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4"/>
      <c r="L38" s="314"/>
    </row>
    <row r="39" spans="1:12" ht="15.75" customHeight="1">
      <c r="A39" s="301"/>
      <c r="B39" s="308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4"/>
      <c r="L39" s="314"/>
    </row>
    <row r="40" spans="1:12" ht="28.5">
      <c r="A40" s="301"/>
      <c r="B40" s="298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4"/>
      <c r="L40" s="314"/>
    </row>
    <row r="41" spans="1:12" ht="28.5">
      <c r="A41" s="301"/>
      <c r="B41" s="299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4"/>
      <c r="L41" s="314"/>
    </row>
    <row r="42" spans="1:12" ht="29.25" thickBot="1">
      <c r="A42" s="302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5"/>
      <c r="L42" s="315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0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3">
        <f>E57/D57</f>
        <v>4.0195911533449105E-4</v>
      </c>
      <c r="L46" s="316">
        <f>K46*365</f>
        <v>0.14671507709708922</v>
      </c>
    </row>
    <row r="47" spans="1:12" ht="14.25" customHeight="1">
      <c r="A47" s="301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4"/>
      <c r="L47" s="314"/>
    </row>
    <row r="48" spans="1:12" ht="25.5">
      <c r="A48" s="301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4"/>
      <c r="L48" s="314"/>
    </row>
    <row r="49" spans="1:13">
      <c r="A49" s="301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4"/>
      <c r="L49" s="314"/>
    </row>
    <row r="50" spans="1:13" ht="14.25" customHeight="1">
      <c r="A50" s="301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4"/>
      <c r="L50" s="314"/>
    </row>
    <row r="51" spans="1:13" ht="25.5">
      <c r="A51" s="301"/>
      <c r="B51" s="306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4"/>
      <c r="L51" s="314"/>
    </row>
    <row r="52" spans="1:13" ht="15.75" customHeight="1">
      <c r="A52" s="301"/>
      <c r="B52" s="307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4"/>
      <c r="L52" s="314"/>
    </row>
    <row r="53" spans="1:13" ht="15.75" customHeight="1">
      <c r="A53" s="301"/>
      <c r="B53" s="308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4"/>
      <c r="L53" s="314"/>
    </row>
    <row r="54" spans="1:13" ht="28.5">
      <c r="A54" s="301"/>
      <c r="B54" s="298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4"/>
      <c r="L54" s="314"/>
    </row>
    <row r="55" spans="1:13" ht="28.5">
      <c r="A55" s="301"/>
      <c r="B55" s="299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4"/>
      <c r="L55" s="314"/>
    </row>
    <row r="56" spans="1:13" ht="29.25" thickBot="1">
      <c r="A56" s="302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5"/>
      <c r="L56" s="315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0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3">
        <f>E71/D71</f>
        <v>-5.8921049672166818E-5</v>
      </c>
      <c r="L60" s="303">
        <f>K60*365</f>
        <v>-2.1506183130340889E-2</v>
      </c>
      <c r="M60" s="84" t="s">
        <v>95</v>
      </c>
    </row>
    <row r="61" spans="1:13">
      <c r="A61" s="301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4"/>
      <c r="L61" s="304"/>
      <c r="M61" s="84"/>
    </row>
    <row r="62" spans="1:13" ht="15.75">
      <c r="A62" s="301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4"/>
      <c r="L62" s="304"/>
      <c r="M62" s="84" t="s">
        <v>95</v>
      </c>
    </row>
    <row r="63" spans="1:13">
      <c r="A63" s="301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4"/>
      <c r="L63" s="304"/>
      <c r="M63" s="84"/>
    </row>
    <row r="64" spans="1:13">
      <c r="A64" s="301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4"/>
      <c r="L64" s="304"/>
      <c r="M64" s="84"/>
    </row>
    <row r="65" spans="1:13" ht="25.5">
      <c r="A65" s="301"/>
      <c r="B65" s="306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4"/>
      <c r="L65" s="304"/>
      <c r="M65" s="84"/>
    </row>
    <row r="66" spans="1:13">
      <c r="A66" s="301"/>
      <c r="B66" s="307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4"/>
      <c r="L66" s="304"/>
      <c r="M66" s="84" t="s">
        <v>99</v>
      </c>
    </row>
    <row r="67" spans="1:13">
      <c r="A67" s="301"/>
      <c r="B67" s="308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4"/>
      <c r="L67" s="304"/>
      <c r="M67" s="84"/>
    </row>
    <row r="68" spans="1:13" ht="28.5">
      <c r="A68" s="301"/>
      <c r="B68" s="298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4"/>
      <c r="L68" s="304"/>
      <c r="M68" s="84" t="s">
        <v>90</v>
      </c>
    </row>
    <row r="69" spans="1:13" ht="28.5">
      <c r="A69" s="301"/>
      <c r="B69" s="299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4"/>
      <c r="L69" s="304"/>
      <c r="M69" s="84" t="s">
        <v>90</v>
      </c>
    </row>
    <row r="70" spans="1:13" ht="29.25" thickBot="1">
      <c r="A70" s="302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5"/>
      <c r="L70" s="305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0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3">
        <f>E86/D86</f>
        <v>7.9671574188449191E-4</v>
      </c>
      <c r="L74" s="303">
        <f>K74*365</f>
        <v>0.29080124578783956</v>
      </c>
      <c r="M74" s="84" t="s">
        <v>95</v>
      </c>
    </row>
    <row r="75" spans="1:13" ht="14.25" customHeight="1">
      <c r="A75" s="301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4"/>
      <c r="L75" s="304"/>
      <c r="M75" s="84"/>
    </row>
    <row r="76" spans="1:13" ht="15.75">
      <c r="A76" s="301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4"/>
      <c r="L76" s="304"/>
      <c r="M76" s="84" t="s">
        <v>95</v>
      </c>
    </row>
    <row r="77" spans="1:13" ht="14.25" customHeight="1">
      <c r="A77" s="301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4"/>
      <c r="L77" s="304"/>
      <c r="M77" s="84"/>
    </row>
    <row r="78" spans="1:13" ht="14.25" customHeight="1">
      <c r="A78" s="301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4"/>
      <c r="L78" s="304"/>
      <c r="M78" s="84"/>
    </row>
    <row r="79" spans="1:13" ht="25.5">
      <c r="A79" s="301"/>
      <c r="B79" s="306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4"/>
      <c r="L79" s="304"/>
      <c r="M79" s="84"/>
    </row>
    <row r="80" spans="1:13" ht="22.5">
      <c r="A80" s="301"/>
      <c r="B80" s="307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4"/>
      <c r="L80" s="304"/>
      <c r="M80" s="84" t="s">
        <v>98</v>
      </c>
    </row>
    <row r="81" spans="1:13">
      <c r="A81" s="301"/>
      <c r="B81" s="307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4"/>
      <c r="L81" s="304"/>
      <c r="M81" s="84" t="s">
        <v>88</v>
      </c>
    </row>
    <row r="82" spans="1:13" ht="14.25" customHeight="1">
      <c r="A82" s="301"/>
      <c r="B82" s="308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4"/>
      <c r="L82" s="304"/>
      <c r="M82" s="84"/>
    </row>
    <row r="83" spans="1:13" ht="28.5">
      <c r="A83" s="301"/>
      <c r="B83" s="298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4"/>
      <c r="L83" s="304"/>
      <c r="M83" s="84" t="s">
        <v>90</v>
      </c>
    </row>
    <row r="84" spans="1:13" ht="28.5">
      <c r="A84" s="301"/>
      <c r="B84" s="299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4"/>
      <c r="L84" s="304"/>
      <c r="M84" s="84" t="s">
        <v>90</v>
      </c>
    </row>
    <row r="85" spans="1:13" ht="29.25" thickBot="1">
      <c r="A85" s="302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5"/>
      <c r="L85" s="305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0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3">
        <f>E100/D100</f>
        <v>-2.7064575748492913E-4</v>
      </c>
      <c r="L89" s="303">
        <f>K89*365</f>
        <v>-9.8785701481999139E-2</v>
      </c>
      <c r="M89" s="84" t="s">
        <v>95</v>
      </c>
    </row>
    <row r="90" spans="1:13" ht="14.25" customHeight="1">
      <c r="A90" s="301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4"/>
      <c r="L90" s="304"/>
      <c r="M90" s="84"/>
    </row>
    <row r="91" spans="1:13" ht="15.75">
      <c r="A91" s="301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4"/>
      <c r="L91" s="304"/>
      <c r="M91" s="84" t="s">
        <v>95</v>
      </c>
    </row>
    <row r="92" spans="1:13" ht="14.25" customHeight="1">
      <c r="A92" s="301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4"/>
      <c r="L92" s="304"/>
      <c r="M92" s="84" t="s">
        <v>111</v>
      </c>
    </row>
    <row r="93" spans="1:13" ht="14.25" customHeight="1">
      <c r="A93" s="301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4"/>
      <c r="L93" s="304"/>
      <c r="M93" s="84"/>
    </row>
    <row r="94" spans="1:13" ht="25.5">
      <c r="A94" s="301"/>
      <c r="B94" s="306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4"/>
      <c r="L94" s="304"/>
      <c r="M94" s="84" t="s">
        <v>107</v>
      </c>
    </row>
    <row r="95" spans="1:13">
      <c r="A95" s="301"/>
      <c r="B95" s="307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4"/>
      <c r="L95" s="304"/>
      <c r="M95" s="84" t="s">
        <v>106</v>
      </c>
    </row>
    <row r="96" spans="1:13" ht="14.25" customHeight="1">
      <c r="A96" s="301"/>
      <c r="B96" s="308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4"/>
      <c r="L96" s="304"/>
      <c r="M96" s="84"/>
    </row>
    <row r="97" spans="1:13" ht="28.5">
      <c r="A97" s="301"/>
      <c r="B97" s="298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4"/>
      <c r="L97" s="304"/>
      <c r="M97" s="84" t="s">
        <v>108</v>
      </c>
    </row>
    <row r="98" spans="1:13" ht="28.5">
      <c r="A98" s="301"/>
      <c r="B98" s="299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4"/>
      <c r="L98" s="304"/>
      <c r="M98" s="84" t="s">
        <v>109</v>
      </c>
    </row>
    <row r="99" spans="1:13" ht="29.25" thickBot="1">
      <c r="A99" s="302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5"/>
      <c r="L99" s="305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0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3">
        <f>E114/D114</f>
        <v>2.110923665137029E-4</v>
      </c>
      <c r="L103" s="303">
        <f>K103*365</f>
        <v>7.7048713777501554E-2</v>
      </c>
      <c r="M103" s="84" t="s">
        <v>95</v>
      </c>
    </row>
    <row r="104" spans="1:13" ht="14.25" customHeight="1">
      <c r="A104" s="301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4"/>
      <c r="L104" s="304"/>
      <c r="M104" s="84"/>
    </row>
    <row r="105" spans="1:13" ht="15.75">
      <c r="A105" s="301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4"/>
      <c r="L105" s="304"/>
      <c r="M105" s="84" t="s">
        <v>95</v>
      </c>
    </row>
    <row r="106" spans="1:13" ht="14.25" customHeight="1">
      <c r="A106" s="301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4"/>
      <c r="L106" s="304"/>
      <c r="M106" s="84" t="s">
        <v>115</v>
      </c>
    </row>
    <row r="107" spans="1:13" ht="14.25" customHeight="1">
      <c r="A107" s="301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4"/>
      <c r="L107" s="304"/>
      <c r="M107" s="84"/>
    </row>
    <row r="108" spans="1:13" ht="25.5">
      <c r="A108" s="301"/>
      <c r="B108" s="306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4"/>
      <c r="L108" s="304"/>
      <c r="M108" s="84" t="s">
        <v>107</v>
      </c>
    </row>
    <row r="109" spans="1:13">
      <c r="A109" s="301"/>
      <c r="B109" s="307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4"/>
      <c r="L109" s="304"/>
      <c r="M109" s="84" t="s">
        <v>106</v>
      </c>
    </row>
    <row r="110" spans="1:13" ht="14.25" customHeight="1">
      <c r="A110" s="301"/>
      <c r="B110" s="308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4"/>
      <c r="L110" s="304"/>
      <c r="M110" s="84"/>
    </row>
    <row r="111" spans="1:13" ht="28.5">
      <c r="A111" s="301"/>
      <c r="B111" s="298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4"/>
      <c r="L111" s="304"/>
      <c r="M111" s="84" t="s">
        <v>108</v>
      </c>
    </row>
    <row r="112" spans="1:13" ht="28.5">
      <c r="A112" s="301"/>
      <c r="B112" s="299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4"/>
      <c r="L112" s="304"/>
      <c r="M112" s="84" t="s">
        <v>109</v>
      </c>
    </row>
    <row r="113" spans="1:13" ht="29.25" thickBot="1">
      <c r="A113" s="302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5"/>
      <c r="L113" s="305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0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3">
        <f>E127/D127</f>
        <v>1.3906113945775893E-4</v>
      </c>
      <c r="L117" s="303">
        <f>K117*365</f>
        <v>5.0757315902082011E-2</v>
      </c>
      <c r="M117" s="84" t="s">
        <v>95</v>
      </c>
    </row>
    <row r="118" spans="1:13" ht="14.25" customHeight="1">
      <c r="A118" s="301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4"/>
      <c r="L118" s="304"/>
      <c r="M118" s="84"/>
    </row>
    <row r="119" spans="1:13" ht="15.75">
      <c r="A119" s="301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4"/>
      <c r="L119" s="304"/>
      <c r="M119" s="84" t="s">
        <v>95</v>
      </c>
    </row>
    <row r="120" spans="1:13" ht="14.25" customHeight="1">
      <c r="A120" s="301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4"/>
      <c r="L120" s="304"/>
      <c r="M120" s="84"/>
    </row>
    <row r="121" spans="1:13" ht="25.5">
      <c r="A121" s="301"/>
      <c r="B121" s="306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4"/>
      <c r="L121" s="304"/>
      <c r="M121" s="84" t="s">
        <v>107</v>
      </c>
    </row>
    <row r="122" spans="1:13">
      <c r="A122" s="301"/>
      <c r="B122" s="307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4"/>
      <c r="L122" s="304"/>
      <c r="M122" s="84" t="s">
        <v>106</v>
      </c>
    </row>
    <row r="123" spans="1:13" ht="14.25" customHeight="1">
      <c r="A123" s="301"/>
      <c r="B123" s="308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4"/>
      <c r="L123" s="304"/>
      <c r="M123" s="84"/>
    </row>
    <row r="124" spans="1:13" ht="28.5">
      <c r="A124" s="301"/>
      <c r="B124" s="298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4"/>
      <c r="L124" s="304"/>
      <c r="M124" s="84" t="s">
        <v>108</v>
      </c>
    </row>
    <row r="125" spans="1:13" ht="28.5">
      <c r="A125" s="301"/>
      <c r="B125" s="299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4"/>
      <c r="L125" s="304"/>
      <c r="M125" s="84" t="s">
        <v>109</v>
      </c>
    </row>
    <row r="126" spans="1:13" ht="29.25" thickBot="1">
      <c r="A126" s="302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5"/>
      <c r="L126" s="305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0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3">
        <f>E140/D140</f>
        <v>1.3904951455496719E-4</v>
      </c>
      <c r="L130" s="303">
        <f>K130*365</f>
        <v>5.075307281256302E-2</v>
      </c>
      <c r="M130" s="84" t="s">
        <v>95</v>
      </c>
    </row>
    <row r="131" spans="1:13" ht="14.25" customHeight="1">
      <c r="A131" s="301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4"/>
      <c r="L131" s="304"/>
      <c r="M131" s="84"/>
    </row>
    <row r="132" spans="1:13" ht="15.75">
      <c r="A132" s="301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4"/>
      <c r="L132" s="304"/>
      <c r="M132" s="84" t="s">
        <v>95</v>
      </c>
    </row>
    <row r="133" spans="1:13" ht="14.25" customHeight="1">
      <c r="A133" s="301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4"/>
      <c r="L133" s="304"/>
      <c r="M133" s="84"/>
    </row>
    <row r="134" spans="1:13" ht="25.5">
      <c r="A134" s="301"/>
      <c r="B134" s="306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4"/>
      <c r="L134" s="304"/>
      <c r="M134" s="84" t="s">
        <v>107</v>
      </c>
    </row>
    <row r="135" spans="1:13">
      <c r="A135" s="301"/>
      <c r="B135" s="307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4"/>
      <c r="L135" s="304"/>
      <c r="M135" s="84" t="s">
        <v>106</v>
      </c>
    </row>
    <row r="136" spans="1:13" ht="14.25" customHeight="1">
      <c r="A136" s="301"/>
      <c r="B136" s="308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4"/>
      <c r="L136" s="304"/>
      <c r="M136" s="84"/>
    </row>
    <row r="137" spans="1:13" ht="28.5">
      <c r="A137" s="301"/>
      <c r="B137" s="298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4"/>
      <c r="L137" s="304"/>
      <c r="M137" s="84" t="s">
        <v>108</v>
      </c>
    </row>
    <row r="138" spans="1:13" ht="28.5">
      <c r="A138" s="301"/>
      <c r="B138" s="299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4"/>
      <c r="L138" s="304"/>
      <c r="M138" s="84" t="s">
        <v>109</v>
      </c>
    </row>
    <row r="139" spans="1:13" ht="29.25" thickBot="1">
      <c r="A139" s="302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5"/>
      <c r="L139" s="305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0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3">
        <f>E153/D153</f>
        <v>-2.8114152995039877E-4</v>
      </c>
      <c r="L143" s="303">
        <f>K143*365</f>
        <v>-0.10261665843189555</v>
      </c>
      <c r="M143" s="84" t="s">
        <v>95</v>
      </c>
    </row>
    <row r="144" spans="1:13" ht="14.25" customHeight="1">
      <c r="A144" s="301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4"/>
      <c r="L144" s="304"/>
      <c r="M144" s="84"/>
    </row>
    <row r="145" spans="1:13" ht="15.75">
      <c r="A145" s="301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4"/>
      <c r="L145" s="304"/>
      <c r="M145" s="84" t="s">
        <v>95</v>
      </c>
    </row>
    <row r="146" spans="1:13" ht="14.25" customHeight="1">
      <c r="A146" s="301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4"/>
      <c r="L146" s="304"/>
      <c r="M146" s="84"/>
    </row>
    <row r="147" spans="1:13" ht="25.5">
      <c r="A147" s="301"/>
      <c r="B147" s="306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4"/>
      <c r="L147" s="304"/>
      <c r="M147" s="84" t="s">
        <v>107</v>
      </c>
    </row>
    <row r="148" spans="1:13">
      <c r="A148" s="301"/>
      <c r="B148" s="307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4"/>
      <c r="L148" s="304"/>
      <c r="M148" s="84" t="s">
        <v>106</v>
      </c>
    </row>
    <row r="149" spans="1:13" ht="14.25" customHeight="1">
      <c r="A149" s="301"/>
      <c r="B149" s="308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4"/>
      <c r="L149" s="304"/>
      <c r="M149" s="84"/>
    </row>
    <row r="150" spans="1:13" ht="28.5">
      <c r="A150" s="301"/>
      <c r="B150" s="298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4"/>
      <c r="L150" s="304"/>
      <c r="M150" s="84" t="s">
        <v>108</v>
      </c>
    </row>
    <row r="151" spans="1:13" ht="28.5">
      <c r="A151" s="301"/>
      <c r="B151" s="299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4"/>
      <c r="L151" s="304"/>
      <c r="M151" s="84" t="s">
        <v>109</v>
      </c>
    </row>
    <row r="152" spans="1:13" ht="29.25" thickBot="1">
      <c r="A152" s="302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5"/>
      <c r="L152" s="305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09" t="s">
        <v>96</v>
      </c>
      <c r="I155" s="310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1">
        <f>G156/E156</f>
        <v>1.2598352364497282E-4</v>
      </c>
      <c r="I156" s="312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topLeftCell="A190" workbookViewId="0">
      <selection activeCell="L211" sqref="L211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1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7">
        <f>E10/D10</f>
        <v>3.4265221524407076E-4</v>
      </c>
      <c r="M2" s="327">
        <f>L2*365</f>
        <v>0.12506805856408582</v>
      </c>
      <c r="N2" s="106">
        <v>42929</v>
      </c>
    </row>
    <row r="3" spans="1:14">
      <c r="A3" s="301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7"/>
      <c r="M3" s="327"/>
      <c r="N3" s="106">
        <v>42926</v>
      </c>
    </row>
    <row r="4" spans="1:14" ht="14.25" customHeight="1">
      <c r="A4" s="301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7"/>
      <c r="M4" s="327"/>
      <c r="N4" s="84"/>
    </row>
    <row r="5" spans="1:14" ht="25.5">
      <c r="A5" s="301"/>
      <c r="B5" s="306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7"/>
      <c r="M5" s="327"/>
      <c r="N5" s="84" t="s">
        <v>133</v>
      </c>
    </row>
    <row r="6" spans="1:14" ht="25.5">
      <c r="A6" s="301"/>
      <c r="B6" s="307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7"/>
      <c r="M6" s="327"/>
      <c r="N6" s="84" t="s">
        <v>134</v>
      </c>
    </row>
    <row r="7" spans="1:14" ht="14.25" customHeight="1">
      <c r="A7" s="301"/>
      <c r="B7" s="308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7"/>
      <c r="M7" s="327"/>
      <c r="N7" s="84"/>
    </row>
    <row r="8" spans="1:14" ht="42.75">
      <c r="A8" s="301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7"/>
      <c r="M8" s="327"/>
      <c r="N8" s="84" t="s">
        <v>109</v>
      </c>
    </row>
    <row r="9" spans="1:14" ht="23.25" thickBot="1">
      <c r="A9" s="302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28"/>
      <c r="M9" s="328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1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7">
        <f>E22/D22</f>
        <v>3.4252898568462267E-4</v>
      </c>
      <c r="M14" s="327">
        <f>L14*365</f>
        <v>0.12502307977488727</v>
      </c>
      <c r="N14" s="106">
        <v>42929</v>
      </c>
    </row>
    <row r="15" spans="1:14">
      <c r="A15" s="301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7"/>
      <c r="M15" s="327"/>
      <c r="N15" s="106">
        <v>42926</v>
      </c>
    </row>
    <row r="16" spans="1:14" ht="14.25" customHeight="1">
      <c r="A16" s="301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7"/>
      <c r="M16" s="327"/>
      <c r="N16" s="84"/>
    </row>
    <row r="17" spans="1:14" ht="25.5">
      <c r="A17" s="301"/>
      <c r="B17" s="338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7"/>
      <c r="M17" s="327"/>
      <c r="N17" s="84" t="s">
        <v>133</v>
      </c>
    </row>
    <row r="18" spans="1:14" ht="25.5">
      <c r="A18" s="301"/>
      <c r="B18" s="339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7"/>
      <c r="M18" s="327"/>
      <c r="N18" s="84" t="s">
        <v>134</v>
      </c>
    </row>
    <row r="19" spans="1:14" ht="14.25" customHeight="1">
      <c r="A19" s="301"/>
      <c r="B19" s="340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7"/>
      <c r="M19" s="327"/>
      <c r="N19" s="84"/>
    </row>
    <row r="20" spans="1:14" ht="42.75">
      <c r="A20" s="301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7"/>
      <c r="M20" s="327"/>
      <c r="N20" s="84" t="s">
        <v>109</v>
      </c>
    </row>
    <row r="21" spans="1:14" ht="23.25" thickBot="1">
      <c r="A21" s="302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28"/>
      <c r="M21" s="328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1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7">
        <f>E34/D34</f>
        <v>3.4220083948081811E-4</v>
      </c>
      <c r="M26" s="327">
        <f>L26*365</f>
        <v>0.12490330641049861</v>
      </c>
      <c r="N26" s="106">
        <v>42929</v>
      </c>
    </row>
    <row r="27" spans="1:14">
      <c r="A27" s="301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7"/>
      <c r="M27" s="327"/>
      <c r="N27" s="106">
        <v>42926</v>
      </c>
    </row>
    <row r="28" spans="1:14" ht="14.25" customHeight="1">
      <c r="A28" s="301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7"/>
      <c r="M28" s="327"/>
      <c r="N28" s="84"/>
    </row>
    <row r="29" spans="1:14" ht="25.5">
      <c r="A29" s="301"/>
      <c r="B29" s="338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7"/>
      <c r="M29" s="327"/>
      <c r="N29" s="84" t="s">
        <v>133</v>
      </c>
    </row>
    <row r="30" spans="1:14" ht="25.5">
      <c r="A30" s="301"/>
      <c r="B30" s="339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7"/>
      <c r="M30" s="327"/>
      <c r="N30" s="84" t="s">
        <v>134</v>
      </c>
    </row>
    <row r="31" spans="1:14" ht="14.25" customHeight="1">
      <c r="A31" s="301"/>
      <c r="B31" s="340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7"/>
      <c r="M31" s="327"/>
      <c r="N31" s="84"/>
    </row>
    <row r="32" spans="1:14" ht="42.75">
      <c r="A32" s="301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7"/>
      <c r="M32" s="327"/>
      <c r="N32" s="84" t="s">
        <v>109</v>
      </c>
    </row>
    <row r="33" spans="1:14" ht="23.25" thickBot="1">
      <c r="A33" s="302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28"/>
      <c r="M33" s="328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1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7">
        <f>E46/D46</f>
        <v>3.4207792289866763E-4</v>
      </c>
      <c r="M38" s="327">
        <f>L38*365</f>
        <v>0.12485844185801369</v>
      </c>
      <c r="N38" s="106">
        <v>42929</v>
      </c>
    </row>
    <row r="39" spans="1:14">
      <c r="A39" s="301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7"/>
      <c r="M39" s="327"/>
      <c r="N39" s="106">
        <v>42926</v>
      </c>
    </row>
    <row r="40" spans="1:14" ht="14.25" customHeight="1">
      <c r="A40" s="301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7"/>
      <c r="M40" s="327"/>
      <c r="N40" s="84"/>
    </row>
    <row r="41" spans="1:14" ht="25.5">
      <c r="A41" s="301"/>
      <c r="B41" s="338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7"/>
      <c r="M41" s="327"/>
      <c r="N41" s="84" t="s">
        <v>133</v>
      </c>
    </row>
    <row r="42" spans="1:14" ht="25.5">
      <c r="A42" s="301"/>
      <c r="B42" s="339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7"/>
      <c r="M42" s="327"/>
      <c r="N42" s="84" t="s">
        <v>134</v>
      </c>
    </row>
    <row r="43" spans="1:14" ht="14.25" customHeight="1">
      <c r="A43" s="301"/>
      <c r="B43" s="340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7"/>
      <c r="M43" s="327"/>
      <c r="N43" s="84"/>
    </row>
    <row r="44" spans="1:14" ht="42.75">
      <c r="A44" s="301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7"/>
      <c r="M44" s="327"/>
      <c r="N44" s="84" t="s">
        <v>109</v>
      </c>
    </row>
    <row r="45" spans="1:14" ht="23.25" thickBot="1">
      <c r="A45" s="302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28"/>
      <c r="M45" s="328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1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7">
        <f>E56/D56</f>
        <v>2.2906443121160593E-4</v>
      </c>
      <c r="M50" s="327">
        <f>L50*365</f>
        <v>8.3608517392236167E-2</v>
      </c>
      <c r="N50" s="106">
        <v>42929</v>
      </c>
    </row>
    <row r="51" spans="1:14" ht="25.5">
      <c r="A51" s="301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7"/>
      <c r="M51" s="327"/>
      <c r="N51" s="106">
        <v>42951</v>
      </c>
    </row>
    <row r="52" spans="1:14" ht="14.25" customHeight="1">
      <c r="A52" s="301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7"/>
      <c r="M52" s="327"/>
      <c r="N52" s="84"/>
    </row>
    <row r="53" spans="1:14" ht="25.5">
      <c r="A53" s="301"/>
      <c r="B53" s="338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7"/>
      <c r="M53" s="327"/>
      <c r="N53" s="84" t="s">
        <v>148</v>
      </c>
    </row>
    <row r="54" spans="1:14" ht="25.5">
      <c r="A54" s="301"/>
      <c r="B54" s="339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7"/>
      <c r="M54" s="327"/>
      <c r="N54" s="84" t="s">
        <v>134</v>
      </c>
    </row>
    <row r="55" spans="1:14" ht="23.25" thickBot="1">
      <c r="A55" s="302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28"/>
      <c r="M55" s="328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1" t="s">
        <v>162</v>
      </c>
      <c r="B60" s="336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6">
        <f>E66/D66</f>
        <v>3.0114028409222385E-4</v>
      </c>
      <c r="M60" s="326">
        <f>L60*365</f>
        <v>0.1099162036936617</v>
      </c>
      <c r="N60" s="216" t="s">
        <v>182</v>
      </c>
    </row>
    <row r="61" spans="1:14" ht="14.25" customHeight="1">
      <c r="A61" s="342"/>
      <c r="B61" s="337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7"/>
      <c r="M61" s="327"/>
      <c r="N61" s="217">
        <v>42929</v>
      </c>
    </row>
    <row r="62" spans="1:14" ht="14.25" customHeight="1">
      <c r="A62" s="342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7"/>
      <c r="M62" s="327"/>
      <c r="N62" s="217">
        <v>42951</v>
      </c>
    </row>
    <row r="63" spans="1:14" ht="14.25" customHeight="1">
      <c r="A63" s="342"/>
      <c r="B63" s="334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7"/>
      <c r="M63" s="327"/>
      <c r="N63" s="218" t="s">
        <v>148</v>
      </c>
    </row>
    <row r="64" spans="1:14" ht="25.5">
      <c r="A64" s="342"/>
      <c r="B64" s="335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7"/>
      <c r="M64" s="327"/>
      <c r="N64" s="218" t="s">
        <v>134</v>
      </c>
    </row>
    <row r="65" spans="1:14" ht="23.25" thickBot="1">
      <c r="A65" s="343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28"/>
      <c r="M65" s="328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3" t="s">
        <v>194</v>
      </c>
      <c r="B76" s="336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6">
        <f>E82/D82</f>
        <v>3.0104962592234782E-4</v>
      </c>
      <c r="M76" s="326">
        <f>L76*365</f>
        <v>0.10988311346165695</v>
      </c>
      <c r="N76" s="191" t="s">
        <v>182</v>
      </c>
    </row>
    <row r="77" spans="1:14" ht="25.5">
      <c r="A77" s="324"/>
      <c r="B77" s="337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7"/>
      <c r="M77" s="327"/>
      <c r="N77" s="192">
        <v>42929</v>
      </c>
    </row>
    <row r="78" spans="1:14" ht="25.5">
      <c r="A78" s="324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7"/>
      <c r="M78" s="327"/>
      <c r="N78" s="192">
        <v>42951</v>
      </c>
    </row>
    <row r="79" spans="1:14" ht="25.5">
      <c r="A79" s="324"/>
      <c r="B79" s="334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7"/>
      <c r="M79" s="327"/>
      <c r="N79" s="193" t="s">
        <v>148</v>
      </c>
    </row>
    <row r="80" spans="1:14" ht="25.5">
      <c r="A80" s="324"/>
      <c r="B80" s="335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7"/>
      <c r="M80" s="327"/>
      <c r="N80" s="193" t="s">
        <v>134</v>
      </c>
    </row>
    <row r="81" spans="1:14" ht="23.25" thickBot="1">
      <c r="A81" s="325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28"/>
      <c r="M81" s="328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1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2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3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3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6">
        <f>E96/D96</f>
        <v>2.8163154527786601E-4</v>
      </c>
      <c r="M91" s="326">
        <f>L91*365</f>
        <v>0.10279551402642109</v>
      </c>
      <c r="N91" s="191" t="s">
        <v>182</v>
      </c>
    </row>
    <row r="92" spans="1:14" ht="25.5">
      <c r="A92" s="324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7"/>
      <c r="M92" s="327"/>
      <c r="N92" s="192">
        <v>42951</v>
      </c>
    </row>
    <row r="93" spans="1:14" ht="25.5">
      <c r="A93" s="324"/>
      <c r="B93" s="334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7"/>
      <c r="M93" s="327"/>
      <c r="N93" s="193" t="s">
        <v>148</v>
      </c>
    </row>
    <row r="94" spans="1:14" ht="25.5">
      <c r="A94" s="324"/>
      <c r="B94" s="335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7"/>
      <c r="M94" s="327"/>
      <c r="N94" s="193" t="s">
        <v>134</v>
      </c>
    </row>
    <row r="95" spans="1:14" ht="23.25" thickBot="1">
      <c r="A95" s="325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28"/>
      <c r="M95" s="328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1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2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3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3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6">
        <f>E111/D111</f>
        <v>2.1993666581101237E-4</v>
      </c>
      <c r="M105" s="326">
        <f>L105*365</f>
        <v>8.0276883021019513E-2</v>
      </c>
      <c r="N105" s="191"/>
    </row>
    <row r="106" spans="1:14" ht="25.5">
      <c r="A106" s="324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7"/>
      <c r="M106" s="327"/>
      <c r="N106" s="191" t="s">
        <v>182</v>
      </c>
    </row>
    <row r="107" spans="1:14" ht="25.5">
      <c r="A107" s="324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7"/>
      <c r="M107" s="327"/>
      <c r="N107" s="192">
        <v>42951</v>
      </c>
    </row>
    <row r="108" spans="1:14" ht="25.5">
      <c r="A108" s="324"/>
      <c r="B108" s="329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7"/>
      <c r="M108" s="327"/>
      <c r="N108" s="193" t="s">
        <v>148</v>
      </c>
    </row>
    <row r="109" spans="1:14" ht="25.5">
      <c r="A109" s="324"/>
      <c r="B109" s="330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7"/>
      <c r="M109" s="327"/>
      <c r="N109" s="193" t="s">
        <v>134</v>
      </c>
    </row>
    <row r="110" spans="1:14" ht="23.25" thickBot="1">
      <c r="A110" s="325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28"/>
      <c r="M110" s="328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1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2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3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3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6">
        <f>E126/D126</f>
        <v>2.1988830431051147E-4</v>
      </c>
      <c r="M120" s="326">
        <f>L120*365</f>
        <v>8.0259231073336684E-2</v>
      </c>
      <c r="N120" s="191"/>
    </row>
    <row r="121" spans="1:14" ht="25.5">
      <c r="A121" s="324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7"/>
      <c r="M121" s="327"/>
      <c r="N121" s="191" t="s">
        <v>182</v>
      </c>
    </row>
    <row r="122" spans="1:14" ht="25.5">
      <c r="A122" s="324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7"/>
      <c r="M122" s="327"/>
      <c r="N122" s="192">
        <v>42951</v>
      </c>
    </row>
    <row r="123" spans="1:14" ht="25.5">
      <c r="A123" s="324"/>
      <c r="B123" s="329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7"/>
      <c r="M123" s="327"/>
      <c r="N123" s="193" t="s">
        <v>148</v>
      </c>
    </row>
    <row r="124" spans="1:14" ht="25.5">
      <c r="A124" s="324"/>
      <c r="B124" s="330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7"/>
      <c r="M124" s="327"/>
      <c r="N124" s="193" t="s">
        <v>134</v>
      </c>
    </row>
    <row r="125" spans="1:14" ht="23.25" thickBot="1">
      <c r="A125" s="325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28"/>
      <c r="M125" s="328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1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2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3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3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6">
        <f>E141/D141</f>
        <v>2.1983996407359162E-4</v>
      </c>
      <c r="M135" s="326">
        <f>L135*365</f>
        <v>8.0241586886860936E-2</v>
      </c>
      <c r="N135" s="191"/>
    </row>
    <row r="136" spans="1:14" ht="25.5">
      <c r="A136" s="324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27"/>
      <c r="M136" s="327"/>
      <c r="N136" s="191" t="s">
        <v>182</v>
      </c>
    </row>
    <row r="137" spans="1:14" ht="25.5">
      <c r="A137" s="324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27"/>
      <c r="M137" s="327"/>
      <c r="N137" s="192">
        <v>42951</v>
      </c>
    </row>
    <row r="138" spans="1:14" ht="25.5">
      <c r="A138" s="324"/>
      <c r="B138" s="329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27"/>
      <c r="M138" s="327"/>
      <c r="N138" s="193" t="s">
        <v>148</v>
      </c>
    </row>
    <row r="139" spans="1:14" ht="25.5">
      <c r="A139" s="324"/>
      <c r="B139" s="330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27"/>
      <c r="M139" s="327"/>
      <c r="N139" s="193" t="s">
        <v>134</v>
      </c>
    </row>
    <row r="140" spans="1:14" ht="23.25" thickBot="1">
      <c r="A140" s="325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28"/>
      <c r="M140" s="328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1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2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3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3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6">
        <f>E156/D156</f>
        <v>2.197916450862322E-4</v>
      </c>
      <c r="M150" s="326">
        <f>L150*365</f>
        <v>8.0223950456474749E-2</v>
      </c>
      <c r="N150" s="191"/>
    </row>
    <row r="151" spans="1:14" ht="25.5">
      <c r="A151" s="324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27"/>
      <c r="M151" s="327"/>
      <c r="N151" s="191" t="s">
        <v>182</v>
      </c>
    </row>
    <row r="152" spans="1:14" ht="25.5">
      <c r="A152" s="324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27"/>
      <c r="M152" s="327"/>
      <c r="N152" s="192">
        <v>42951</v>
      </c>
    </row>
    <row r="153" spans="1:14" ht="25.5">
      <c r="A153" s="324"/>
      <c r="B153" s="329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27"/>
      <c r="M153" s="327"/>
      <c r="N153" s="193" t="s">
        <v>148</v>
      </c>
    </row>
    <row r="154" spans="1:14" ht="25.5">
      <c r="A154" s="324"/>
      <c r="B154" s="330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27"/>
      <c r="M154" s="327"/>
      <c r="N154" s="193" t="s">
        <v>134</v>
      </c>
    </row>
    <row r="155" spans="1:14" ht="23.25" thickBot="1">
      <c r="A155" s="325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28"/>
      <c r="M155" s="328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1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2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3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3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26">
        <f>E171/D171</f>
        <v>2.1974334733442479E-4</v>
      </c>
      <c r="M165" s="326">
        <f>L165*365</f>
        <v>8.0206321777065048E-2</v>
      </c>
      <c r="N165" s="191"/>
    </row>
    <row r="166" spans="1:14" ht="25.5">
      <c r="A166" s="324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27"/>
      <c r="M166" s="327"/>
      <c r="N166" s="191" t="s">
        <v>182</v>
      </c>
    </row>
    <row r="167" spans="1:14" ht="25.5">
      <c r="A167" s="324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27"/>
      <c r="M167" s="327"/>
      <c r="N167" s="192">
        <v>42951</v>
      </c>
    </row>
    <row r="168" spans="1:14" ht="25.5">
      <c r="A168" s="324"/>
      <c r="B168" s="329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27"/>
      <c r="M168" s="327"/>
      <c r="N168" s="193" t="s">
        <v>148</v>
      </c>
    </row>
    <row r="169" spans="1:14" ht="25.5">
      <c r="A169" s="324"/>
      <c r="B169" s="330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27"/>
      <c r="M169" s="327"/>
      <c r="N169" s="193" t="s">
        <v>134</v>
      </c>
    </row>
    <row r="170" spans="1:14" ht="23.25" thickBot="1">
      <c r="A170" s="325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28"/>
      <c r="M170" s="328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1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2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3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23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26">
        <f>E186/D186</f>
        <v>2.1969507080417343E-4</v>
      </c>
      <c r="M180" s="326">
        <f>L180*365</f>
        <v>8.0188700843523295E-2</v>
      </c>
      <c r="N180" s="191"/>
    </row>
    <row r="181" spans="1:14" ht="25.5">
      <c r="A181" s="324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27"/>
      <c r="M181" s="327"/>
      <c r="N181" s="191" t="s">
        <v>182</v>
      </c>
    </row>
    <row r="182" spans="1:14" ht="25.5">
      <c r="A182" s="324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27"/>
      <c r="M182" s="327"/>
      <c r="N182" s="192">
        <v>42951</v>
      </c>
    </row>
    <row r="183" spans="1:14" ht="25.5">
      <c r="A183" s="324"/>
      <c r="B183" s="329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27"/>
      <c r="M183" s="327"/>
      <c r="N183" s="193" t="s">
        <v>148</v>
      </c>
    </row>
    <row r="184" spans="1:14" ht="25.5">
      <c r="A184" s="324"/>
      <c r="B184" s="330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27"/>
      <c r="M184" s="327"/>
      <c r="N184" s="193" t="s">
        <v>134</v>
      </c>
    </row>
    <row r="185" spans="1:14" ht="23.25" thickBot="1">
      <c r="A185" s="325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28"/>
      <c r="M185" s="328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31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2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3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23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26">
        <f>E201/D201</f>
        <v>2.1964681548149428E-4</v>
      </c>
      <c r="M195" s="326">
        <f>L195*365</f>
        <v>8.0171087650745418E-2</v>
      </c>
      <c r="N195" s="191"/>
    </row>
    <row r="196" spans="1:14" ht="25.5">
      <c r="A196" s="324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27"/>
      <c r="M196" s="327"/>
      <c r="N196" s="191" t="s">
        <v>182</v>
      </c>
    </row>
    <row r="197" spans="1:14" ht="25.5">
      <c r="A197" s="324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27"/>
      <c r="M197" s="327"/>
      <c r="N197" s="192">
        <v>42951</v>
      </c>
    </row>
    <row r="198" spans="1:14" ht="25.5">
      <c r="A198" s="324"/>
      <c r="B198" s="329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27"/>
      <c r="M198" s="327"/>
      <c r="N198" s="193" t="s">
        <v>148</v>
      </c>
    </row>
    <row r="199" spans="1:14" ht="25.5">
      <c r="A199" s="324"/>
      <c r="B199" s="330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27"/>
      <c r="M199" s="327"/>
      <c r="N199" s="193" t="s">
        <v>134</v>
      </c>
    </row>
    <row r="200" spans="1:14" ht="23.25" thickBot="1">
      <c r="A200" s="325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28"/>
      <c r="M200" s="328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31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2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3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" thickTop="1"/>
    <row r="210" spans="5:5">
      <c r="E210" t="s">
        <v>246</v>
      </c>
    </row>
  </sheetData>
  <mergeCells count="71"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165:A170"/>
    <mergeCell ref="L165:L170"/>
    <mergeCell ref="M165:M170"/>
    <mergeCell ref="B168:B16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G32" sqref="G32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4" t="s">
        <v>206</v>
      </c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6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343.82</v>
      </c>
      <c r="I19" s="259">
        <f>F19-H19</f>
        <v>80.412876712328796</v>
      </c>
      <c r="J19" s="251">
        <v>0</v>
      </c>
      <c r="K19" s="256">
        <f>H19/F19</f>
        <v>0.81045109625754785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4" t="s">
        <v>228</v>
      </c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6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343.82</v>
      </c>
      <c r="I24" s="259">
        <f>F24-H24</f>
        <v>97.822861361354512</v>
      </c>
      <c r="J24" s="251">
        <v>0</v>
      </c>
      <c r="K24" s="256">
        <f>H24/F24</f>
        <v>0.77850233770377797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2017-07-20T02:59:28Z</dcterms:modified>
</cp:coreProperties>
</file>