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ynnXL.Geng\Desktop\"/>
    </mc:Choice>
  </mc:AlternateContent>
  <bookViews>
    <workbookView xWindow="0" yWindow="0" windowWidth="19200" windowHeight="11460" activeTab="5"/>
  </bookViews>
  <sheets>
    <sheet name="2022" sheetId="1" r:id="rId1"/>
    <sheet name="2023" sheetId="4" r:id="rId2"/>
    <sheet name="2021" sheetId="5" r:id="rId3"/>
    <sheet name="re" sheetId="3" r:id="rId4"/>
    <sheet name="pivot" sheetId="12" r:id="rId5"/>
    <sheet name="charts" sheetId="13" r:id="rId6"/>
  </sheets>
  <definedNames>
    <definedName name="_xlnm._FilterDatabase" localSheetId="5" hidden="1">charts!#REF!</definedName>
    <definedName name="_xlnm._FilterDatabase" localSheetId="3" hidden="1">re!$A$1:$U$151</definedName>
  </definedNames>
  <calcPr calcId="162913"/>
  <pivotCaches>
    <pivotCache cacheId="40" r:id="rId7"/>
  </pivotCaches>
</workbook>
</file>

<file path=xl/calcChain.xml><?xml version="1.0" encoding="utf-8"?>
<calcChain xmlns="http://schemas.openxmlformats.org/spreadsheetml/2006/main">
  <c r="H34" i="13" l="1"/>
  <c r="G34" i="13"/>
  <c r="F34" i="13"/>
  <c r="E34" i="13"/>
  <c r="D34" i="13"/>
  <c r="C34" i="13"/>
  <c r="H33" i="13"/>
  <c r="G33" i="13"/>
  <c r="F33" i="13"/>
  <c r="E33" i="13"/>
  <c r="D33" i="13"/>
  <c r="C33" i="13"/>
  <c r="G32" i="13"/>
  <c r="H32" i="13"/>
  <c r="F32" i="13"/>
  <c r="E32" i="13"/>
  <c r="D32" i="13"/>
  <c r="C32" i="13"/>
  <c r="H30" i="13"/>
  <c r="G30" i="13"/>
  <c r="F31" i="13"/>
  <c r="E31" i="13"/>
  <c r="F30" i="13"/>
  <c r="E30" i="13"/>
  <c r="D31" i="13"/>
  <c r="C31" i="13"/>
  <c r="D30" i="13"/>
  <c r="C30" i="13"/>
  <c r="H29" i="13"/>
  <c r="H31" i="13" s="1"/>
  <c r="G29" i="13"/>
  <c r="G31" i="13" s="1"/>
  <c r="F29" i="13"/>
  <c r="E29" i="13"/>
  <c r="D29" i="13"/>
  <c r="C29" i="13"/>
</calcChain>
</file>

<file path=xl/sharedStrings.xml><?xml version="1.0" encoding="utf-8"?>
<sst xmlns="http://schemas.openxmlformats.org/spreadsheetml/2006/main" count="6756" uniqueCount="597">
  <si>
    <t>序号</t>
  </si>
  <si>
    <t>机构名称</t>
  </si>
  <si>
    <t>总计</t>
  </si>
  <si>
    <t>首发</t>
  </si>
  <si>
    <t>增发</t>
  </si>
  <si>
    <t>配股</t>
  </si>
  <si>
    <t/>
  </si>
  <si>
    <t>募集资金(亿港元)</t>
  </si>
  <si>
    <t>市场份额(%)</t>
  </si>
  <si>
    <t>承销家数(家)</t>
  </si>
  <si>
    <t>1</t>
  </si>
  <si>
    <t>中國國際金融香港證券有限公司</t>
  </si>
  <si>
    <t>2</t>
  </si>
  <si>
    <t>华泰金融控股(香港)有限公司</t>
  </si>
  <si>
    <t>3</t>
  </si>
  <si>
    <t>瑞士联合(香港)证券有限公司</t>
  </si>
  <si>
    <t>4</t>
  </si>
  <si>
    <t>招銀國際融資有限公司</t>
  </si>
  <si>
    <t>5</t>
  </si>
  <si>
    <t>法国巴黎证券(亚洲)有限公司</t>
  </si>
  <si>
    <t>6</t>
  </si>
  <si>
    <t>摩根士丹利亞洲有限公司</t>
  </si>
  <si>
    <t>7</t>
  </si>
  <si>
    <t>花旗環球金融亞洲有限公司</t>
  </si>
  <si>
    <t>8</t>
  </si>
  <si>
    <t>中信里昂证券资本市场有限公司</t>
  </si>
  <si>
    <t>9</t>
  </si>
  <si>
    <t>中信里昂证券有限公司</t>
  </si>
  <si>
    <t>10</t>
  </si>
  <si>
    <t>海通国际证券有限公司</t>
  </si>
  <si>
    <t>11</t>
  </si>
  <si>
    <t>建银国际金融有限公司</t>
  </si>
  <si>
    <t>12</t>
  </si>
  <si>
    <t>招商证券(香港)有限公司</t>
  </si>
  <si>
    <t>13</t>
  </si>
  <si>
    <t>高盛(亚洲)证券有限公司</t>
  </si>
  <si>
    <t>14</t>
  </si>
  <si>
    <t>J.P. Morgan Securities (Far East) Limited</t>
  </si>
  <si>
    <t>15</t>
  </si>
  <si>
    <t>中信建投(国际)金融控股有限公司</t>
  </si>
  <si>
    <t>16</t>
  </si>
  <si>
    <t>富途控股有限公司</t>
  </si>
  <si>
    <t>17</t>
  </si>
  <si>
    <t>星展亚洲融资有限公司</t>
  </si>
  <si>
    <t>18</t>
  </si>
  <si>
    <t>中国国际金融(国际)有限公司</t>
  </si>
  <si>
    <t>19</t>
  </si>
  <si>
    <t>中银国际亚洲有限公司</t>
  </si>
  <si>
    <t>20</t>
  </si>
  <si>
    <t>瑞士信贷(香港)有限公司</t>
  </si>
  <si>
    <t>21</t>
  </si>
  <si>
    <t>农银国际证券有限公司</t>
  </si>
  <si>
    <t>22</t>
  </si>
  <si>
    <t>華興證券(香港)有限公司</t>
  </si>
  <si>
    <t>23</t>
  </si>
  <si>
    <t>越秀证券有限公司</t>
  </si>
  <si>
    <t>24</t>
  </si>
  <si>
    <t>中国银河国际证券(香港)有限公司</t>
  </si>
  <si>
    <t>25</t>
  </si>
  <si>
    <t>花旗环球金融有限公司</t>
  </si>
  <si>
    <t>26</t>
  </si>
  <si>
    <t>海通国际资本有限公司</t>
  </si>
  <si>
    <t>27</t>
  </si>
  <si>
    <t>摩根大通证券(亚太)有限公司</t>
  </si>
  <si>
    <t>28</t>
  </si>
  <si>
    <t>工银国际证券有限公司</t>
  </si>
  <si>
    <t>29</t>
  </si>
  <si>
    <t>摩根大通证券有限公司</t>
  </si>
  <si>
    <t>30</t>
  </si>
  <si>
    <t>尚乘環球市場有限公司</t>
  </si>
  <si>
    <t>31</t>
  </si>
  <si>
    <t>瑞士联合银行(集团)香港分行</t>
  </si>
  <si>
    <t>32</t>
  </si>
  <si>
    <t>交银国际证券有限公司</t>
  </si>
  <si>
    <t>33</t>
  </si>
  <si>
    <t>交银国际(亚洲)有限公司</t>
  </si>
  <si>
    <t>34</t>
  </si>
  <si>
    <t>农银国际融资有限公司</t>
  </si>
  <si>
    <t>35</t>
  </si>
  <si>
    <t>利弗莫尔证券有限公司</t>
  </si>
  <si>
    <t>36</t>
  </si>
  <si>
    <t>BANCO BTG PACTUAL S.A.CAYMAN BRANCH</t>
  </si>
  <si>
    <t>37</t>
  </si>
  <si>
    <t>申万宏源融资(香港)有限公司</t>
  </si>
  <si>
    <t>38</t>
  </si>
  <si>
    <t>元库证券有限公司</t>
  </si>
  <si>
    <t>39</t>
  </si>
  <si>
    <t>东吴证券国际经纪有限公司</t>
  </si>
  <si>
    <t>40</t>
  </si>
  <si>
    <t>浦银国际融资有限公司</t>
  </si>
  <si>
    <t>41</t>
  </si>
  <si>
    <t>国泰君安证券(香港)有限公司</t>
  </si>
  <si>
    <t>42</t>
  </si>
  <si>
    <t>HSBC Corporate Finance (Hong Kong) Limited</t>
  </si>
  <si>
    <t>43</t>
  </si>
  <si>
    <t>老虎證券(香港)環球有限公司</t>
  </si>
  <si>
    <t>44</t>
  </si>
  <si>
    <t>中國光大融資有限公司</t>
  </si>
  <si>
    <t>45</t>
  </si>
  <si>
    <t>中泰國際融資有限公司</t>
  </si>
  <si>
    <t>46</t>
  </si>
  <si>
    <t>中泰国际证券有限公司</t>
  </si>
  <si>
    <t>47</t>
  </si>
  <si>
    <t>民銀資本有限公司</t>
  </si>
  <si>
    <t>48</t>
  </si>
  <si>
    <t>摩根大通证券(远东)有限公司</t>
  </si>
  <si>
    <t>49</t>
  </si>
  <si>
    <t>申萬宏源證券(香港)有限公司</t>
  </si>
  <si>
    <t>50</t>
  </si>
  <si>
    <t>第一上海证券有限公司</t>
  </si>
  <si>
    <t>51</t>
  </si>
  <si>
    <t>力高证券有限公司</t>
  </si>
  <si>
    <t>52</t>
  </si>
  <si>
    <t>麥格理資本股份有限公司</t>
  </si>
  <si>
    <t>53</t>
  </si>
  <si>
    <t>華盛資本証券有限公司</t>
  </si>
  <si>
    <t>54</t>
  </si>
  <si>
    <t>信达国际融资有限公司</t>
  </si>
  <si>
    <t>55</t>
  </si>
  <si>
    <t>工銀國際融資有限公司</t>
  </si>
  <si>
    <t>56</t>
  </si>
  <si>
    <t>均富融資有限公司</t>
  </si>
  <si>
    <t>57</t>
  </si>
  <si>
    <t>美林(亚太)有限公司</t>
  </si>
  <si>
    <t>58</t>
  </si>
  <si>
    <t>伟禄亚太证券有限公司</t>
  </si>
  <si>
    <t>59</t>
  </si>
  <si>
    <t>粤商国际证券有限公司</t>
  </si>
  <si>
    <t>60</t>
  </si>
  <si>
    <t>国信证券(香港)融资有限公司</t>
  </si>
  <si>
    <t>61</t>
  </si>
  <si>
    <t>国投证券有限公司</t>
  </si>
  <si>
    <t>62</t>
  </si>
  <si>
    <t>兴证国际融资有限公司</t>
  </si>
  <si>
    <t>63</t>
  </si>
  <si>
    <t>国泰君安融资有限公司</t>
  </si>
  <si>
    <t>64</t>
  </si>
  <si>
    <t>大田证券期货有限公司</t>
  </si>
  <si>
    <t>65</t>
  </si>
  <si>
    <t>艾德证券期货有限公司</t>
  </si>
  <si>
    <t>66</t>
  </si>
  <si>
    <t>创陞融资有限公司</t>
  </si>
  <si>
    <t>67</t>
  </si>
  <si>
    <t>大華繼顯(香港)有限公司</t>
  </si>
  <si>
    <t>68</t>
  </si>
  <si>
    <t>智华证券有限公司</t>
  </si>
  <si>
    <t>69</t>
  </si>
  <si>
    <t>中國通海企業融資有限公司</t>
  </si>
  <si>
    <t>70</t>
  </si>
  <si>
    <t>一盈证券有限公司</t>
  </si>
  <si>
    <t>71</t>
  </si>
  <si>
    <t>香港上海汇丰银行有限公司</t>
  </si>
  <si>
    <t>72</t>
  </si>
  <si>
    <t>电讯濎汇资本有限公司</t>
  </si>
  <si>
    <t>73</t>
  </si>
  <si>
    <t>力高企业融资有限公司</t>
  </si>
  <si>
    <t>74</t>
  </si>
  <si>
    <t>广发证券(香港)经纪有限公司</t>
  </si>
  <si>
    <t>75</t>
  </si>
  <si>
    <t>樹熊證券有限公司</t>
  </si>
  <si>
    <t>76</t>
  </si>
  <si>
    <t>安信融资(香港)有限公司</t>
  </si>
  <si>
    <t>77</t>
  </si>
  <si>
    <t>摩根士丹利国际股份有限公司</t>
  </si>
  <si>
    <t>78</t>
  </si>
  <si>
    <t>裕承環球市場有限公司</t>
  </si>
  <si>
    <t>79</t>
  </si>
  <si>
    <t>佳富达证券有限公司</t>
  </si>
  <si>
    <t>80</t>
  </si>
  <si>
    <t>中达证券投资有限公司</t>
  </si>
  <si>
    <t>81</t>
  </si>
  <si>
    <t>中國平安資本(香港)有限公司</t>
  </si>
  <si>
    <t>82</t>
  </si>
  <si>
    <t>安信国际证券(香港)有限公司</t>
  </si>
  <si>
    <t>83</t>
  </si>
  <si>
    <t>鉅誠證券有限公司</t>
  </si>
  <si>
    <t>84</t>
  </si>
  <si>
    <t>勤丰证券有限公司</t>
  </si>
  <si>
    <t>85</t>
  </si>
  <si>
    <t>新确证券有限公司</t>
  </si>
  <si>
    <t>86</t>
  </si>
  <si>
    <t>光银国际资本有限公司</t>
  </si>
  <si>
    <t>87</t>
  </si>
  <si>
    <t>邁時資本有限公司</t>
  </si>
  <si>
    <t>88</t>
  </si>
  <si>
    <t>創陞證券有限公司</t>
  </si>
  <si>
    <t>89</t>
  </si>
  <si>
    <t>华泰联合证券有限责任公司</t>
  </si>
  <si>
    <t>90</t>
  </si>
  <si>
    <t>方良佳律师事务所</t>
  </si>
  <si>
    <t>91</t>
  </si>
  <si>
    <t>光大证券国际(香港)有限公司</t>
  </si>
  <si>
    <t>92</t>
  </si>
  <si>
    <t>金利豐證券有限公司</t>
  </si>
  <si>
    <t>93</t>
  </si>
  <si>
    <t>西证(香港)证券经纪有限公司</t>
  </si>
  <si>
    <t>94</t>
  </si>
  <si>
    <t>国金证券(香港)有限公司</t>
  </si>
  <si>
    <t>95</t>
  </si>
  <si>
    <t>民银证券有限公司</t>
  </si>
  <si>
    <t>96</t>
  </si>
  <si>
    <t>西证(香港)融资有限公司</t>
  </si>
  <si>
    <t>97</t>
  </si>
  <si>
    <t>博威环球证券有限公司</t>
  </si>
  <si>
    <t>98</t>
  </si>
  <si>
    <t>华业证券有限公司</t>
  </si>
  <si>
    <t>99</t>
  </si>
  <si>
    <t>克而瑞證券有限公司</t>
  </si>
  <si>
    <t>100</t>
  </si>
  <si>
    <t>Raffaello Securities (HK) Limited</t>
  </si>
  <si>
    <t>101</t>
  </si>
  <si>
    <t>华融国际证券有限公司</t>
  </si>
  <si>
    <t>102</t>
  </si>
  <si>
    <t>浙商国际金融控股有限公司</t>
  </si>
  <si>
    <t>103</t>
  </si>
  <si>
    <t>陸國際(香港)有限公司</t>
  </si>
  <si>
    <t>104</t>
  </si>
  <si>
    <t>山证国际证券有限公司</t>
  </si>
  <si>
    <t>105</t>
  </si>
  <si>
    <t>中国新金融证券有限公司</t>
  </si>
  <si>
    <t>106</t>
  </si>
  <si>
    <t>滙富金融服務有限公司</t>
  </si>
  <si>
    <t>107</t>
  </si>
  <si>
    <t>復星國際證券有限公司</t>
  </si>
  <si>
    <t>108</t>
  </si>
  <si>
    <t>摩根大通证券公开股份有限公司</t>
  </si>
  <si>
    <t>109</t>
  </si>
  <si>
    <t>UBS SECURITIES LIMITED</t>
  </si>
  <si>
    <t>110</t>
  </si>
  <si>
    <t>德林证券(香港)有限公司</t>
  </si>
  <si>
    <t>111</t>
  </si>
  <si>
    <t>中募金融资管有限公司</t>
  </si>
  <si>
    <t>112</t>
  </si>
  <si>
    <t>龍石資本管理有限公司</t>
  </si>
  <si>
    <t>113</t>
  </si>
  <si>
    <t>大和資本市場香港有限公司</t>
  </si>
  <si>
    <t>114</t>
  </si>
  <si>
    <t>中国通海证券有限公司</t>
  </si>
  <si>
    <t>115</t>
  </si>
  <si>
    <t>胜利证券有限公司</t>
  </si>
  <si>
    <t>116</t>
  </si>
  <si>
    <t>西牛證券有限公司</t>
  </si>
  <si>
    <t>117</t>
  </si>
  <si>
    <t>辉立证券(香港)有限公司</t>
  </si>
  <si>
    <t>118</t>
  </si>
  <si>
    <t>维恩证券有限公司</t>
  </si>
  <si>
    <t>119</t>
  </si>
  <si>
    <t>平证证券(香港)有限公司</t>
  </si>
  <si>
    <t>120</t>
  </si>
  <si>
    <t>东方证券(香港)有限公司</t>
  </si>
  <si>
    <t>121</t>
  </si>
  <si>
    <t>富强证券有限公司</t>
  </si>
  <si>
    <t>122</t>
  </si>
  <si>
    <t>鼎丰金融证券有限公司</t>
  </si>
  <si>
    <t>123</t>
  </si>
  <si>
    <t>千里硕证券有限公司</t>
  </si>
  <si>
    <t>124</t>
  </si>
  <si>
    <t>金联证券有限公司</t>
  </si>
  <si>
    <t>125</t>
  </si>
  <si>
    <t>软库中华金融服务有限公司</t>
  </si>
  <si>
    <t>126</t>
  </si>
  <si>
    <t>信银(香港)资本有限公司</t>
  </si>
  <si>
    <t>127</t>
  </si>
  <si>
    <t>盈立證券有限公司</t>
  </si>
  <si>
    <t>128</t>
  </si>
  <si>
    <t>众和证券有限公司</t>
  </si>
  <si>
    <t>129</t>
  </si>
  <si>
    <t>擎天证券有限公司</t>
  </si>
  <si>
    <t>130</t>
  </si>
  <si>
    <t>禹洲金融控股(香港)有限公司</t>
  </si>
  <si>
    <t>131</t>
  </si>
  <si>
    <t>致富证券有限公司</t>
  </si>
  <si>
    <t>132</t>
  </si>
  <si>
    <t>Citigroup Global Markets Limited</t>
  </si>
  <si>
    <t>133</t>
  </si>
  <si>
    <t>老虎证券(香港)环球有限公司</t>
  </si>
  <si>
    <t>134</t>
  </si>
  <si>
    <t>滙盈證券有限公司</t>
  </si>
  <si>
    <t>135</t>
  </si>
  <si>
    <t>中佳證券有限公司</t>
  </si>
  <si>
    <t>136</t>
  </si>
  <si>
    <t>东皓证券有限公司</t>
  </si>
  <si>
    <t>137</t>
  </si>
  <si>
    <t>首盛資本集團有限公司</t>
  </si>
  <si>
    <t>138</t>
  </si>
  <si>
    <t>川文证券有限公司</t>
  </si>
  <si>
    <t>139</t>
  </si>
  <si>
    <t>源盛证券有限公司</t>
  </si>
  <si>
    <t>140</t>
  </si>
  <si>
    <t>领智证券有限公司</t>
  </si>
  <si>
    <t>141</t>
  </si>
  <si>
    <t>中国诚通(香港)资产管理有限公司</t>
  </si>
  <si>
    <t>142</t>
  </si>
  <si>
    <t>横华国际证券有限公司</t>
  </si>
  <si>
    <t>143</t>
  </si>
  <si>
    <t>中州国际融资有限公司</t>
  </si>
  <si>
    <t>144</t>
  </si>
  <si>
    <t>兴业国际融资有限公司</t>
  </si>
  <si>
    <t>145</t>
  </si>
  <si>
    <t>利得证券(香港)有限公司</t>
  </si>
  <si>
    <t>146</t>
  </si>
  <si>
    <t>順安證券資產管理有限公司</t>
  </si>
  <si>
    <t>147</t>
  </si>
  <si>
    <t>万海证券有限公司</t>
  </si>
  <si>
    <t>148</t>
  </si>
  <si>
    <t>金鹰证券有限公司</t>
  </si>
  <si>
    <t>149</t>
  </si>
  <si>
    <t>矩阵证券有限公司</t>
  </si>
  <si>
    <t>150</t>
  </si>
  <si>
    <t>阿尔法国际证券(香港)有限公司</t>
  </si>
  <si>
    <t>151</t>
  </si>
  <si>
    <t>圣衡金融控股有限公司</t>
  </si>
  <si>
    <t>152</t>
  </si>
  <si>
    <t>华福国际证券有限公司</t>
  </si>
  <si>
    <t>153</t>
  </si>
  <si>
    <t>富荣证券集团有限公司</t>
  </si>
  <si>
    <t>154</t>
  </si>
  <si>
    <t>中天证券股份有限公司</t>
  </si>
  <si>
    <t>155</t>
  </si>
  <si>
    <t>长雄证券有限公司</t>
  </si>
  <si>
    <t>156</t>
  </si>
  <si>
    <t>中天证券有限公司</t>
  </si>
  <si>
    <t>157</t>
  </si>
  <si>
    <t>富德金融有限公司</t>
  </si>
  <si>
    <t>158</t>
  </si>
  <si>
    <t>富途證券國際(香港)有限公司</t>
  </si>
  <si>
    <t>159</t>
  </si>
  <si>
    <t>维港国际金融控股有限公司</t>
  </si>
  <si>
    <t>160</t>
  </si>
  <si>
    <t>中泰金融国际有限公司</t>
  </si>
  <si>
    <t>161</t>
  </si>
  <si>
    <t>京基证券集团有限公司</t>
  </si>
  <si>
    <t>162</t>
  </si>
  <si>
    <t>清科證券有限公司</t>
  </si>
  <si>
    <t>163</t>
  </si>
  <si>
    <t>英皇证券(香港)有限公司</t>
  </si>
  <si>
    <t>164</t>
  </si>
  <si>
    <t>清科资本有限公司</t>
  </si>
  <si>
    <t>165</t>
  </si>
  <si>
    <t>衡山证券资产管理有限公司</t>
  </si>
  <si>
    <t>数据来源：Wind</t>
  </si>
  <si>
    <t>中金</t>
  </si>
  <si>
    <t>华泰</t>
  </si>
  <si>
    <t>招银国际</t>
  </si>
  <si>
    <t>BNP</t>
  </si>
  <si>
    <t>MS</t>
  </si>
  <si>
    <t>Citi</t>
  </si>
  <si>
    <t>中信里昂</t>
  </si>
  <si>
    <t>海通</t>
  </si>
  <si>
    <t>建银国际</t>
  </si>
  <si>
    <t>招商证券</t>
  </si>
  <si>
    <t>GS</t>
  </si>
  <si>
    <t>JPM</t>
  </si>
  <si>
    <t>中信建投</t>
  </si>
  <si>
    <t>富途</t>
  </si>
  <si>
    <t>DBS</t>
  </si>
  <si>
    <t>中银国际</t>
  </si>
  <si>
    <t>CS</t>
  </si>
  <si>
    <t>农银国际</t>
  </si>
  <si>
    <t>华兴证券</t>
  </si>
  <si>
    <t>越秀证券</t>
  </si>
  <si>
    <t>银河证券</t>
  </si>
  <si>
    <t>工银国际</t>
  </si>
  <si>
    <t>UBS</t>
  </si>
  <si>
    <t>交银国际</t>
  </si>
  <si>
    <t>Livermore</t>
  </si>
  <si>
    <t>Banco</t>
  </si>
  <si>
    <t>申万宏源</t>
  </si>
  <si>
    <t>元库证券</t>
  </si>
  <si>
    <t>东吴证券</t>
  </si>
  <si>
    <t>浦银国际</t>
  </si>
  <si>
    <t>国泰君安</t>
  </si>
  <si>
    <t>HSBC</t>
  </si>
  <si>
    <t>Tiger</t>
  </si>
  <si>
    <t>光大</t>
  </si>
  <si>
    <t>中泰国际</t>
  </si>
  <si>
    <t>民银资本</t>
  </si>
  <si>
    <t>第一上海</t>
  </si>
  <si>
    <t>中信证券国际有限公司</t>
  </si>
  <si>
    <t>KKR Capital Markets Asia Limited</t>
  </si>
  <si>
    <t>智富融資有限公司</t>
  </si>
  <si>
    <t>结好证券有限公司</t>
  </si>
  <si>
    <t>恆宇證券有限公司</t>
  </si>
  <si>
    <t>東吳證券國際融資有限公司</t>
  </si>
  <si>
    <t>中國北方證券集團有限公司</t>
  </si>
  <si>
    <t>富瑞金融集團香港有限公司</t>
  </si>
  <si>
    <t>RaffAello Securities (HK) Limited</t>
  </si>
  <si>
    <t>紅日資本有限公司</t>
  </si>
  <si>
    <t>中毅资本有限公司</t>
  </si>
  <si>
    <t>广发融资(香港)有限公司</t>
  </si>
  <si>
    <t>东方汇财证券有限公司</t>
  </si>
  <si>
    <t>萬基證券有限公司</t>
  </si>
  <si>
    <t>益航股份有限公司</t>
  </si>
  <si>
    <t>英皇企業融資有限公司</t>
  </si>
  <si>
    <t>中华汇财金融有限公司</t>
  </si>
  <si>
    <t>建泉融资有限公司</t>
  </si>
  <si>
    <t>Maxx Capital International Limited</t>
  </si>
  <si>
    <t>太平洋基业证券有限公司</t>
  </si>
  <si>
    <t>駿溢環球金融集團有限公司</t>
  </si>
  <si>
    <t>太平基业证券有限公司</t>
  </si>
  <si>
    <t>方德证券有限公司</t>
  </si>
  <si>
    <t>阿仕特朗金融控股有限公司</t>
  </si>
  <si>
    <t>首控证券有限公司</t>
  </si>
  <si>
    <t>德意志银行股份有限公司香港分行</t>
  </si>
  <si>
    <t>百利好证券有限公司</t>
  </si>
  <si>
    <t>Conrad Investment Services Limited</t>
  </si>
  <si>
    <t>ConradInvestmentServicesLimited</t>
  </si>
  <si>
    <t>海盈证券有限公司</t>
  </si>
  <si>
    <t>易升证券有限公司</t>
  </si>
  <si>
    <t>永高证券有限公司</t>
  </si>
  <si>
    <t>英皇证券有限公司</t>
  </si>
  <si>
    <t>中阳证券有限公司</t>
  </si>
  <si>
    <t>东兴证券(香港)有限公司</t>
  </si>
  <si>
    <t>盈宝证券国际(香港)有限公司</t>
  </si>
  <si>
    <t>南华证券投资有限公司</t>
  </si>
  <si>
    <t>国农证券有限公司</t>
  </si>
  <si>
    <t>华富建业证券有限公司</t>
  </si>
  <si>
    <t>贝德斯证券有限公司</t>
  </si>
  <si>
    <t>六福证券(香港)有限公司</t>
  </si>
  <si>
    <t>博恩证券有限公司</t>
  </si>
  <si>
    <t>富滙證券有限公司</t>
  </si>
  <si>
    <t>潮商证券有限公司</t>
  </si>
  <si>
    <t>晋立峰证券有限公司</t>
  </si>
  <si>
    <t>同人融資有限公司</t>
  </si>
  <si>
    <t>华安证券(香港)经纪有限公司</t>
  </si>
  <si>
    <t>总和</t>
  </si>
  <si>
    <t>最大</t>
  </si>
  <si>
    <t>最小</t>
  </si>
  <si>
    <t>中位数</t>
  </si>
  <si>
    <t>算术平均</t>
  </si>
  <si>
    <t>美林远东有限公司</t>
  </si>
  <si>
    <t>瑞银证券香港有限公司</t>
  </si>
  <si>
    <t>未來金融有限公司</t>
  </si>
  <si>
    <t>野村国际(香港)有限公司</t>
  </si>
  <si>
    <t>US TIGER SECURITIES, INC.</t>
  </si>
  <si>
    <t>瑞穗证券亚洲有限公司</t>
  </si>
  <si>
    <t>鼎佩证券有限公司</t>
  </si>
  <si>
    <t>富强金融资本有限公司</t>
  </si>
  <si>
    <t>越秀融资有限公司</t>
  </si>
  <si>
    <t>威灵顿金融有限公司</t>
  </si>
  <si>
    <t>滙富融资有限公司</t>
  </si>
  <si>
    <t>华金证券(国际)有限公司</t>
  </si>
  <si>
    <t>第一上海融资有限公司</t>
  </si>
  <si>
    <t>SVB Securities LLC</t>
  </si>
  <si>
    <t>竤信國際有限公司</t>
  </si>
  <si>
    <t>凯基证券亚洲有限公司</t>
  </si>
  <si>
    <t>德健融资有限公司</t>
  </si>
  <si>
    <t>日发证券有限公司</t>
  </si>
  <si>
    <t>信里昂证券有限公司</t>
  </si>
  <si>
    <t>万盛金融控股有限公司</t>
  </si>
  <si>
    <t>ZM Lawyers</t>
  </si>
  <si>
    <t>丰盛融资有限公司</t>
  </si>
  <si>
    <t>瑞丰国际证券有限公司</t>
  </si>
  <si>
    <t>创兴证券有限公司</t>
  </si>
  <si>
    <t>元宇证券有限公司</t>
  </si>
  <si>
    <t>天风国际证券与期货有限公司</t>
  </si>
  <si>
    <t>国都证券(香港)有限公司</t>
  </si>
  <si>
    <t>新城晋峰证券有限公司</t>
  </si>
  <si>
    <t>张金证券投资(香港)有限公司</t>
  </si>
  <si>
    <t>创富融资有限公司</t>
  </si>
  <si>
    <t>盛源证券有限公司</t>
  </si>
  <si>
    <t>High Union Holdings Inc.</t>
  </si>
  <si>
    <t>Triple Gains Ventures Limited</t>
  </si>
  <si>
    <t>中源國際資本有限公司</t>
  </si>
  <si>
    <t>高誠證券有限公司</t>
  </si>
  <si>
    <t>申万宏源证券(香 港)有限公司</t>
  </si>
  <si>
    <t>招银国际证券有限公司</t>
  </si>
  <si>
    <t>建銀國際證券有限公司</t>
  </si>
  <si>
    <t>中银国际证券股份有限公司</t>
  </si>
  <si>
    <t>金猴证券有限公司</t>
  </si>
  <si>
    <t>雅利多金融集团有限公司</t>
  </si>
  <si>
    <t>TUS Corporate Finance Limited</t>
  </si>
  <si>
    <t>通海证券有限公司</t>
  </si>
  <si>
    <t>華邦證券有限公司</t>
  </si>
  <si>
    <t>仁和资本有限公司</t>
  </si>
  <si>
    <t>凱利資本(香港)有限公司</t>
  </si>
  <si>
    <t>迈高达证券有限公司</t>
  </si>
  <si>
    <t>华德国际证券有限公司</t>
  </si>
  <si>
    <t>瑞邦证券有限公司</t>
  </si>
  <si>
    <t>漢英證券有限公司</t>
  </si>
  <si>
    <t>德健证券有限公司</t>
  </si>
  <si>
    <t>嘉实国际证券有限公司</t>
  </si>
  <si>
    <t>紫荊融資有限公司</t>
  </si>
  <si>
    <t>166</t>
  </si>
  <si>
    <t>进升证券有限公司</t>
  </si>
  <si>
    <t>167</t>
  </si>
  <si>
    <t>168</t>
  </si>
  <si>
    <t>鉅亨證券有限公司</t>
  </si>
  <si>
    <t>169</t>
  </si>
  <si>
    <t>170</t>
  </si>
  <si>
    <t>First Fidelity Capital (International) Limited</t>
  </si>
  <si>
    <t>171</t>
  </si>
  <si>
    <t>172</t>
  </si>
  <si>
    <t>173</t>
  </si>
  <si>
    <t>174</t>
  </si>
  <si>
    <t>圆通环球证券有限公司</t>
  </si>
  <si>
    <t>175</t>
  </si>
  <si>
    <t>176</t>
  </si>
  <si>
    <t>宏滙證券有限公司</t>
  </si>
  <si>
    <t>177</t>
  </si>
  <si>
    <t>意博資本亞洲有限公司</t>
  </si>
  <si>
    <t>178</t>
  </si>
  <si>
    <t>睿智金融国际有限公司</t>
  </si>
  <si>
    <t>179</t>
  </si>
  <si>
    <t>宝新证券有限公司</t>
  </si>
  <si>
    <t>180</t>
  </si>
  <si>
    <t>富昌证券有限公司</t>
  </si>
  <si>
    <t>181</t>
  </si>
  <si>
    <t>生和(麒麟)證券有限公司</t>
  </si>
  <si>
    <t>182</t>
  </si>
  <si>
    <t>亿声证券有限公司</t>
  </si>
  <si>
    <t>183</t>
  </si>
  <si>
    <t>利高证券有限公司</t>
  </si>
  <si>
    <t>184</t>
  </si>
  <si>
    <t>果树证券有限公司</t>
  </si>
  <si>
    <t>185</t>
  </si>
  <si>
    <t>186</t>
  </si>
  <si>
    <t>187</t>
  </si>
  <si>
    <t>188</t>
  </si>
  <si>
    <t>189</t>
  </si>
  <si>
    <t>高钲证券有限公司</t>
  </si>
  <si>
    <t>190</t>
  </si>
  <si>
    <t>渼豐資產管理有限公司</t>
  </si>
  <si>
    <t>191</t>
  </si>
  <si>
    <t>Nerico Brothers Limited</t>
  </si>
  <si>
    <t>192</t>
  </si>
  <si>
    <t>193</t>
  </si>
  <si>
    <t>194</t>
  </si>
  <si>
    <t>195</t>
  </si>
  <si>
    <t>196</t>
  </si>
  <si>
    <t>中信</t>
  </si>
  <si>
    <t>KKR</t>
  </si>
  <si>
    <t>BAML</t>
  </si>
  <si>
    <t>软库中华</t>
  </si>
  <si>
    <t>智富</t>
  </si>
  <si>
    <t>结好证券</t>
  </si>
  <si>
    <t>Eddid</t>
  </si>
  <si>
    <t>Macquarie</t>
  </si>
  <si>
    <t>华盛</t>
  </si>
  <si>
    <t>均富</t>
  </si>
  <si>
    <t>中泰</t>
  </si>
  <si>
    <t>恒宇</t>
  </si>
  <si>
    <t>北方证券</t>
  </si>
  <si>
    <t>富瑞金融</t>
  </si>
  <si>
    <t>汇盈证券</t>
  </si>
  <si>
    <t>RaffAello</t>
  </si>
  <si>
    <t>红日资本</t>
  </si>
  <si>
    <t>中毅资本</t>
  </si>
  <si>
    <t>广发</t>
  </si>
  <si>
    <t>东方汇财</t>
  </si>
  <si>
    <t>安信</t>
  </si>
  <si>
    <t>未来金融</t>
  </si>
  <si>
    <t>Nomura</t>
  </si>
  <si>
    <t>Mizuho</t>
  </si>
  <si>
    <t>鼎佩证券</t>
  </si>
  <si>
    <t>国金证券</t>
  </si>
  <si>
    <t>尚乘</t>
  </si>
  <si>
    <t>年份</t>
  </si>
  <si>
    <t>公司</t>
  </si>
  <si>
    <t>（亿港元）</t>
  </si>
  <si>
    <t>Row Labels</t>
  </si>
  <si>
    <t>Grand Total</t>
  </si>
  <si>
    <t>总计募集资金(亿港元)</t>
  </si>
  <si>
    <t>总计市场份额(%)</t>
  </si>
  <si>
    <t>总计承销家数(家)</t>
  </si>
  <si>
    <t>首发募集资金(亿港元)</t>
  </si>
  <si>
    <t>首发市场份额(%)</t>
  </si>
  <si>
    <t>首发承销家数(家)</t>
  </si>
  <si>
    <t>增发募集资金(亿港元)</t>
  </si>
  <si>
    <t>增发市场份额(%)</t>
  </si>
  <si>
    <t>增发承销家数(家)</t>
  </si>
  <si>
    <t>配股募集资金(亿港元)</t>
  </si>
  <si>
    <t>配股市场份额(%)</t>
  </si>
  <si>
    <t>配股承销家数(家)</t>
  </si>
  <si>
    <t>机构</t>
  </si>
  <si>
    <t>Sum of 总计募集资金(亿港元)</t>
  </si>
  <si>
    <t>Sum of 总计市场份额(%)</t>
  </si>
  <si>
    <t>Sum of 首发募集资金(亿港元)</t>
  </si>
  <si>
    <t>Sum of 首发市场份额(%)</t>
  </si>
  <si>
    <t>(All)</t>
  </si>
  <si>
    <t>中资</t>
  </si>
  <si>
    <t>外资</t>
  </si>
  <si>
    <t>属性</t>
  </si>
  <si>
    <t>Sum of 总计承销家数(家)</t>
  </si>
  <si>
    <t>Sum of 首发承销家数(家)</t>
  </si>
  <si>
    <t>23H1</t>
  </si>
  <si>
    <t>排名</t>
  </si>
  <si>
    <t>(亿港元)</t>
  </si>
  <si>
    <t>承销金额</t>
  </si>
  <si>
    <t>合计</t>
  </si>
  <si>
    <t>中资CR5</t>
  </si>
  <si>
    <t>中资占比</t>
  </si>
  <si>
    <t>外资占比</t>
  </si>
  <si>
    <t>%</t>
  </si>
  <si>
    <t>中资前五</t>
  </si>
  <si>
    <t>中资前五/中资</t>
  </si>
  <si>
    <t>单位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</si>
</sst>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13" x14ac:knownFonts="1">
    <font>
      <sz val="12"/>
      <name val="Calibri"/>
    </font>
    <font>
      <sz val="12"/>
      <name val="Calibri"/>
      <family val="2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2"/>
      <name val="Calibri"/>
      <family val="2"/>
    </font>
    <font>
      <b/>
      <sz val="11"/>
      <color theme="3"/>
      <name val="Calibri"/>
      <family val="2"/>
      <scheme val="minor"/>
    </font>
    <font>
      <i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9" applyNumberFormat="0" applyFill="0" applyAlignment="0" applyProtection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/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/>
    </xf>
    <xf numFmtId="4" fontId="7" fillId="0" borderId="7" xfId="0" applyNumberFormat="1" applyFont="1" applyBorder="1" applyAlignment="1">
      <alignment horizontal="right"/>
    </xf>
    <xf numFmtId="3" fontId="8" fillId="0" borderId="8" xfId="0" applyNumberFormat="1" applyFont="1" applyBorder="1" applyAlignment="1">
      <alignment horizontal="right"/>
    </xf>
    <xf numFmtId="0" fontId="9" fillId="0" borderId="0" xfId="0" applyFont="1"/>
    <xf numFmtId="0" fontId="2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" fontId="0" fillId="0" borderId="0" xfId="0" applyNumberFormat="1"/>
    <xf numFmtId="3" fontId="0" fillId="0" borderId="0" xfId="0" applyNumberFormat="1"/>
    <xf numFmtId="0" fontId="1" fillId="0" borderId="0" xfId="0" applyFon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1" fillId="0" borderId="9" xfId="3"/>
    <xf numFmtId="0" fontId="11" fillId="0" borderId="0" xfId="4" applyAlignment="1">
      <alignment horizontal="center"/>
    </xf>
    <xf numFmtId="0" fontId="11" fillId="0" borderId="9" xfId="3" applyAlignment="1">
      <alignment horizontal="center"/>
    </xf>
    <xf numFmtId="0" fontId="0" fillId="0" borderId="0" xfId="0" applyAlignment="1">
      <alignment horizontal="center"/>
    </xf>
    <xf numFmtId="0" fontId="11" fillId="2" borderId="9" xfId="3" applyFill="1" applyAlignment="1">
      <alignment horizontal="left"/>
    </xf>
    <xf numFmtId="0" fontId="11" fillId="2" borderId="9" xfId="3" applyFill="1"/>
    <xf numFmtId="9" fontId="0" fillId="0" borderId="0" xfId="2" applyFont="1"/>
    <xf numFmtId="0" fontId="12" fillId="0" borderId="0" xfId="0" applyFont="1" applyAlignment="1"/>
    <xf numFmtId="0" fontId="11" fillId="0" borderId="9" xfId="3" applyNumberFormat="1"/>
    <xf numFmtId="0" fontId="11" fillId="0" borderId="1" xfId="4" applyBorder="1"/>
    <xf numFmtId="0" fontId="11" fillId="0" borderId="1" xfId="4" applyBorder="1" applyAlignment="1"/>
    <xf numFmtId="0" fontId="11" fillId="2" borderId="1" xfId="4" applyFill="1" applyBorder="1" applyAlignment="1">
      <alignment horizontal="left"/>
    </xf>
  </cellXfs>
  <cellStyles count="5">
    <cellStyle name="Comma" xfId="1" builtinId="3"/>
    <cellStyle name="Heading 3" xfId="3" builtinId="18"/>
    <cellStyle name="Heading 4" xfId="4" builtinId="19"/>
    <cellStyle name="Normal" xfId="0" builtinId="0"/>
    <cellStyle name="Percent" xfId="2" builtinId="5"/>
  </cellStyles>
  <dxfs count="7"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666751</xdr:colOff>
      <xdr:row>37</xdr:row>
      <xdr:rowOff>47626</xdr:rowOff>
    </xdr:from>
    <xdr:to>
      <xdr:col>8</xdr:col>
      <xdr:colOff>257176</xdr:colOff>
      <xdr:row>47</xdr:row>
      <xdr:rowOff>125102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7058026"/>
          <a:ext cx="5543550" cy="2077726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48</xdr:row>
      <xdr:rowOff>19050</xdr:rowOff>
    </xdr:from>
    <xdr:to>
      <xdr:col>4</xdr:col>
      <xdr:colOff>457631</xdr:colOff>
      <xdr:row>59</xdr:row>
      <xdr:rowOff>114620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9229725"/>
          <a:ext cx="3086531" cy="229584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ynn XL Geng/STR/HK/BOCI" refreshedDate="45128.511895833333" createdVersion="6" refreshedVersion="6" minRefreshableVersion="3" recordCount="150">
  <cacheSource type="worksheet">
    <worksheetSource ref="A1:L151" sheet="re"/>
  </cacheSource>
  <cacheFields count="12">
    <cacheField name="年份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属性" numFmtId="0">
      <sharedItems count="2">
        <s v="中资"/>
        <s v="外资"/>
      </sharedItems>
    </cacheField>
    <cacheField name="公司" numFmtId="0">
      <sharedItems count="64">
        <s v="中金"/>
        <s v="海通"/>
        <s v="富途"/>
        <s v="招银国际"/>
        <s v="建银国际"/>
        <s v="GS"/>
        <s v="中信里昂"/>
        <s v="农银国际"/>
        <s v="交银国际"/>
        <s v="中银国际"/>
        <s v="工银国际"/>
        <s v="CS"/>
        <s v="华泰"/>
        <s v="招商证券"/>
        <s v="华盛"/>
        <s v="MS"/>
        <s v="HSBC"/>
        <s v="Citi"/>
        <s v="国泰君安"/>
        <s v="BAML"/>
        <s v="JPM"/>
        <s v="UBS"/>
        <s v="华兴证券"/>
        <s v="Nomura"/>
        <s v="鼎佩证券"/>
        <s v="中信建投"/>
        <s v="Tiger"/>
        <s v="DBS"/>
        <s v="民银资本"/>
        <s v="Macquarie"/>
        <s v="Mizuho"/>
        <s v="尚乘"/>
        <s v="富瑞金融"/>
        <s v="安信"/>
        <s v="未来金融"/>
        <s v="国金证券"/>
        <s v="Livermore"/>
        <s v="中泰国际"/>
        <s v="银河证券"/>
        <s v="元库证券"/>
        <s v="申万宏源"/>
        <s v="BNP"/>
        <s v="第一上海"/>
        <s v="浦银国际"/>
        <s v="越秀证券"/>
        <s v="东吴证券"/>
        <s v="光大"/>
        <s v="Banco"/>
        <s v="中泰"/>
        <s v="Eddid"/>
        <s v="软库中华"/>
        <s v="均富"/>
        <s v="中信"/>
        <s v="KKR"/>
        <s v="智富"/>
        <s v="结好证券"/>
        <s v="恒宇"/>
        <s v="北方证券"/>
        <s v="汇盈证券"/>
        <s v="RaffAello"/>
        <s v="红日资本"/>
        <s v="中毅资本"/>
        <s v="广发"/>
        <s v="东方汇财"/>
      </sharedItems>
    </cacheField>
    <cacheField name="机构" numFmtId="0">
      <sharedItems/>
    </cacheField>
    <cacheField name="总计募集资金(亿港元)" numFmtId="166">
      <sharedItems containsSemiMixedTypes="0" containsString="0" containsNumber="1" minValue="0.48458493939399999" maxValue="413.16256666666595"/>
    </cacheField>
    <cacheField name="总计市场份额(%)" numFmtId="166">
      <sharedItems containsSemiMixedTypes="0" containsString="0" containsNumber="1" minValue="0.10470721889575543" maxValue="18.830584086617318"/>
    </cacheField>
    <cacheField name="总计承销家数(家)" numFmtId="166">
      <sharedItems containsSemiMixedTypes="0" containsString="0" containsNumber="1" containsInteger="1" minValue="1" maxValue="41"/>
    </cacheField>
    <cacheField name="总计市场份额(%)2" numFmtId="166">
      <sharedItems containsSemiMixedTypes="0" containsString="0" containsNumber="1" minValue="0.11312217194570137" maxValue="5.1020408163265305"/>
    </cacheField>
    <cacheField name="首发募集资金(亿港元)" numFmtId="166">
      <sharedItems containsMixedTypes="1" containsNumber="1" minValue="1.6780000000000003E-2" maxValue="413.16256666666595"/>
    </cacheField>
    <cacheField name="首发市场份额(%)" numFmtId="166">
      <sharedItems containsMixedTypes="1" containsNumber="1" minValue="1.0515470184194771E-2" maxValue="20.916191663879395" count="141">
        <n v="11.613913276602604"/>
        <n v="1.4229944690266416"/>
        <n v="1.4946400051604163"/>
        <n v="2.1487559714518665"/>
        <n v="1.6087568009417876"/>
        <n v="14.392671530933033"/>
        <n v="1.0801711077008795"/>
        <n v="0.75936540790648244"/>
        <n v="0.44028988514144085"/>
        <n v="1.0345223692078476"/>
        <n v="0.76504116138769018"/>
        <n v="2.2009694836521616"/>
        <n v="1.8659007842601809"/>
        <n v="1.0834481369883269"/>
        <n v="0.15482620220709289"/>
        <n v="8.0852641967413561"/>
        <n v="0.63695898694464548"/>
        <n v="1.1350033215127182"/>
        <n v="0.87832260886881142"/>
        <n v="0.38519924927456639"/>
        <n v="7.5126539058717423"/>
        <n v="1.264902467673426"/>
        <n v="0.58310565875730569"/>
        <n v="1.3925666093634013"/>
        <n v="0.60937414157812342"/>
        <n v="0.6063110139945953"/>
        <n v="6.1535987180742397"/>
        <n v="5.3146956221504418"/>
        <n v="4.044423797648701"/>
        <n v="4.144331173326294"/>
        <n v="0.19332712925315404"/>
        <n v="0.15651524154750912"/>
        <n v="2.6303562039994413"/>
        <n v="0.40515975618351785"/>
        <n v="0.17434008007078994"/>
        <n v="0.29303479050915859"/>
        <n v="0.58604242308945786"/>
        <n v="0.53615817099329877"/>
        <n v="0.32956641927507968"/>
        <n v="0.23670535455938133"/>
        <n v="0.17305507597153594"/>
        <n v="0.14596996080551225"/>
        <n v="4.0806479393710546"/>
        <n v="0.63747801039976904"/>
        <n v="0.51574928796623665"/>
        <n v="0.24496233291912764"/>
        <n v="0.21826450414364137"/>
        <n v="0.21503178166143219"/>
        <n v="0.15021012223368577"/>
        <n v="1.7447451234040801"/>
        <n v="20.916191663879395"/>
        <n v="0.49315967129442984"/>
        <n v="0.99583717255516158"/>
        <n v="7.3025478882501078"/>
        <n v="0.2522142905444319"/>
        <n v="0.54104063875129149"/>
        <n v="0.34255113595068148"/>
        <n v="0.49846201013126679"/>
        <n v="3.6265655291305299"/>
        <n v="0.36568585910164442"/>
        <n v="11.383533928477881"/>
        <n v="1.0498184962861736"/>
        <n v="5.6093382186069629"/>
        <n v="0.83960349001150714"/>
        <n v="0.26343177946509583"/>
        <n v="0.21696968831757807"/>
        <n v="3.1271958819208905"/>
        <n v="0.67312980600899064"/>
        <n v="0.50516300487859467"/>
        <n v="9.8394955520873566"/>
        <n v="4.2841516606656205"/>
        <n v="2.3855688483897208"/>
        <n v="1.7778387514045633"/>
        <n v="0.54836904766944727"/>
        <n v="0.21496772734964528"/>
        <n v="0.71541392939003412"/>
        <n v="1.9262330570742885"/>
        <n v="0.71721075469736117"/>
        <n v="0.66360286036148375"/>
        <n v="0.60298242829185167"/>
        <n v="0.58314231547005735"/>
        <n v="1.3285436408570979E-2"/>
        <n v="0.395290747286831"/>
        <n v="1.7356091787997092E-2"/>
        <n v="0.58119898569347284"/>
        <n v="3.9720903918956316"/>
        <n v="1.043028343807276"/>
        <n v="0.51455864979376043"/>
        <n v="0.24257086588686827"/>
        <n v="0.95587271610846902"/>
        <n v="0.48107175080248038"/>
        <n v="0.40182340703364067"/>
        <n v="0.34350639397402155"/>
        <n v="0.33437154779409101"/>
        <n v="0.29520928644844824"/>
        <n v="1.6021253983295989"/>
        <s v=""/>
        <n v="0.49224158746803903"/>
        <n v="0.21783442598378905"/>
        <n v="1.1611149610957903"/>
        <n v="0.91866642252581188"/>
        <n v="0.72870391749972763"/>
        <n v="18.86446106590294"/>
        <n v="0.65118625940021579"/>
        <n v="0.85137953866544824"/>
        <n v="0.81063198744563203"/>
        <n v="0.63843693502418819"/>
        <n v="0.51210341967238593"/>
        <n v="0.32636778780603204"/>
        <n v="0.61543700586972594"/>
        <n v="2.1985112428143871"/>
        <n v="9.8984110085024141E-2"/>
        <n v="0.30635947408177444"/>
        <n v="0.30367333026861959"/>
        <n v="3.0812792529402007"/>
        <n v="2.8756456197090765"/>
        <n v="0.17099678016299655"/>
        <n v="0.17018601248424015"/>
        <n v="2.4784674957383981"/>
        <n v="15.663914573066675"/>
        <n v="3.9354679831193775"/>
        <n v="4.5537375232699476E-2"/>
        <n v="2.4179899643967495"/>
        <n v="2.1219775987110379"/>
        <n v="1.1456595285332098"/>
        <n v="0.50003844792018759"/>
        <n v="1.0515470184194771E-2"/>
        <n v="13.489129845579814"/>
        <n v="2.5059990605033238"/>
        <n v="1.3606480448936344"/>
        <n v="0.96339587782073433"/>
        <n v="0.86830962379143473"/>
        <n v="0.74222424828130429"/>
        <n v="3.1556437222604998"/>
        <n v="3.1270677127015438"/>
        <n v="2.4635528240826274"/>
        <n v="1.229269744536142"/>
        <n v="0.77205359159284614"/>
        <n v="0.48779749650638909"/>
        <n v="0.48529082900121751"/>
        <n v="0.41610680585848198"/>
      </sharedItems>
    </cacheField>
    <cacheField name="首发承销家数(家)" numFmtId="166">
      <sharedItems containsMixedTypes="1" containsNumber="1" containsInteger="1" minValue="1" maxValue="41" count="32">
        <n v="41"/>
        <n v="38"/>
        <n v="37"/>
        <n v="30"/>
        <n v="23"/>
        <n v="22"/>
        <n v="21"/>
        <n v="15"/>
        <n v="14"/>
        <n v="12"/>
        <n v="11"/>
        <n v="10"/>
        <n v="9"/>
        <n v="8"/>
        <n v="6"/>
        <n v="5"/>
        <n v="4"/>
        <n v="3"/>
        <n v="2"/>
        <n v="1"/>
        <n v="39"/>
        <n v="36"/>
        <n v="26"/>
        <n v="25"/>
        <n v="24"/>
        <n v="19"/>
        <n v="18"/>
        <n v="16"/>
        <n v="7"/>
        <s v=""/>
        <n v="20"/>
        <n v="13"/>
      </sharedItems>
    </cacheField>
    <cacheField name="首发市场份额(%)2" numFmtId="166">
      <sharedItems containsMixedTypes="1" containsNumber="1" minValue="0.11454753722794961" maxValue="5.63380281690140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x v="0"/>
    <s v="中國國際金融香港證券有限公司"/>
    <n v="333.39427000000001"/>
    <n v="11.590232931199804"/>
    <n v="41"/>
    <n v="4.6380090497737561"/>
    <n v="333.39427000000001"/>
    <x v="0"/>
    <x v="0"/>
    <n v="4.6964490263459338"/>
  </r>
  <r>
    <x v="0"/>
    <x v="0"/>
    <x v="1"/>
    <s v="海通国际证券有限公司"/>
    <n v="40.849125606175988"/>
    <n v="1.4200930352264847"/>
    <n v="38"/>
    <n v="4.2986425339366514"/>
    <n v="40.849125606175988"/>
    <x v="1"/>
    <x v="1"/>
    <n v="4.3528064146620844"/>
  </r>
  <r>
    <x v="0"/>
    <x v="0"/>
    <x v="2"/>
    <s v="富途控股有限公司"/>
    <n v="42.905814910563997"/>
    <n v="1.4915924887262832"/>
    <n v="37"/>
    <n v="4.1855203619909496"/>
    <n v="42.905814910563997"/>
    <x v="2"/>
    <x v="2"/>
    <n v="4.2382588774341352"/>
  </r>
  <r>
    <x v="0"/>
    <x v="0"/>
    <x v="3"/>
    <s v="招銀國際融資有限公司"/>
    <n v="61.683164963317004"/>
    <n v="2.1443747364298331"/>
    <n v="30"/>
    <n v="3.3936651583710407"/>
    <n v="61.683164963317004"/>
    <x v="3"/>
    <x v="3"/>
    <n v="3.4364261168384882"/>
  </r>
  <r>
    <x v="0"/>
    <x v="0"/>
    <x v="4"/>
    <s v="建银国际金融有限公司"/>
    <n v="46.181703486460002"/>
    <n v="1.6054766045249473"/>
    <n v="23"/>
    <n v="2.6018099547511313"/>
    <n v="46.181703486460002"/>
    <x v="4"/>
    <x v="4"/>
    <n v="2.6345933562428407"/>
  </r>
  <r>
    <x v="0"/>
    <x v="1"/>
    <x v="5"/>
    <s v="高盛(亚洲)证券有限公司"/>
    <n v="413.16256666666595"/>
    <n v="14.363325398840917"/>
    <n v="22"/>
    <n v="2.4886877828054299"/>
    <n v="413.16256666666595"/>
    <x v="5"/>
    <x v="5"/>
    <n v="2.5200458190148911"/>
  </r>
  <r>
    <x v="0"/>
    <x v="0"/>
    <x v="6"/>
    <s v="中信里昂证券有限公司"/>
    <n v="31.007882472527996"/>
    <n v="1.0779686782255351"/>
    <n v="22"/>
    <n v="2.4886877828054299"/>
    <n v="31.007882472527996"/>
    <x v="6"/>
    <x v="5"/>
    <n v="2.5200458190148911"/>
  </r>
  <r>
    <x v="0"/>
    <x v="0"/>
    <x v="7"/>
    <s v="农银国际证券有限公司"/>
    <n v="21.798688332059999"/>
    <n v="0.75781708954746796"/>
    <n v="21"/>
    <n v="2.3755656108597285"/>
    <n v="21.798688332059999"/>
    <x v="7"/>
    <x v="6"/>
    <n v="2.4054982817869419"/>
  </r>
  <r>
    <x v="0"/>
    <x v="0"/>
    <x v="8"/>
    <s v="交银国际证券有限公司"/>
    <n v="12.639161439309001"/>
    <n v="0.43939215013092425"/>
    <n v="21"/>
    <n v="2.3755656108597285"/>
    <n v="12.639161439309001"/>
    <x v="8"/>
    <x v="6"/>
    <n v="2.4054982817869419"/>
  </r>
  <r>
    <x v="0"/>
    <x v="0"/>
    <x v="9"/>
    <s v="中银国际亚洲有限公司"/>
    <n v="29.697469049951"/>
    <n v="1.0324130158446603"/>
    <n v="15"/>
    <n v="1.6968325791855203"/>
    <n v="29.697469049951"/>
    <x v="9"/>
    <x v="7"/>
    <n v="1.7182130584192441"/>
  </r>
  <r>
    <x v="0"/>
    <x v="0"/>
    <x v="10"/>
    <s v="工银国际证券有限公司"/>
    <n v="21.961619089635001"/>
    <n v="0.76348127037442437"/>
    <n v="15"/>
    <n v="1.6968325791855203"/>
    <n v="21.961619089635001"/>
    <x v="10"/>
    <x v="7"/>
    <n v="1.7182130584192441"/>
  </r>
  <r>
    <x v="0"/>
    <x v="1"/>
    <x v="11"/>
    <s v="瑞士信贷(香港)有限公司"/>
    <n v="63.182029761904992"/>
    <n v="2.1964817871839171"/>
    <n v="14"/>
    <n v="1.5837104072398189"/>
    <n v="63.182029761904992"/>
    <x v="11"/>
    <x v="8"/>
    <n v="1.6036655211912942"/>
  </r>
  <r>
    <x v="0"/>
    <x v="0"/>
    <x v="12"/>
    <s v="华泰金融控股(香港)有限公司"/>
    <n v="53.563395476191005"/>
    <n v="1.862096280644018"/>
    <n v="14"/>
    <n v="1.5837104072398189"/>
    <n v="53.563395476191005"/>
    <x v="12"/>
    <x v="8"/>
    <n v="1.6036655211912942"/>
  </r>
  <r>
    <x v="0"/>
    <x v="0"/>
    <x v="13"/>
    <s v="招商证券(香港)有限公司"/>
    <n v="31.101954363805"/>
    <n v="1.0812390257698374"/>
    <n v="14"/>
    <n v="1.5837104072398189"/>
    <n v="31.101954363805"/>
    <x v="13"/>
    <x v="8"/>
    <n v="1.6036655211912942"/>
  </r>
  <r>
    <x v="0"/>
    <x v="0"/>
    <x v="14"/>
    <s v="華盛資本証券有限公司"/>
    <n v="4.4445112885159999"/>
    <n v="0.15451051723008744"/>
    <n v="14"/>
    <n v="1.5837104072398189"/>
    <n v="4.4445112885159999"/>
    <x v="14"/>
    <x v="8"/>
    <n v="1.6036655211912942"/>
  </r>
  <r>
    <x v="0"/>
    <x v="1"/>
    <x v="15"/>
    <s v="摩根士丹利亞洲有限公司"/>
    <n v="232.09926666666601"/>
    <n v="8.0687786380591273"/>
    <n v="12"/>
    <n v="1.3574660633484164"/>
    <n v="232.09926666666601"/>
    <x v="15"/>
    <x v="9"/>
    <n v="1.3745704467353952"/>
  </r>
  <r>
    <x v="0"/>
    <x v="1"/>
    <x v="16"/>
    <s v="香港上海汇丰银行有限公司"/>
    <n v="18.28483401027"/>
    <n v="0.63566025081160971"/>
    <n v="12"/>
    <n v="1.3574660633484164"/>
    <n v="18.28483401027"/>
    <x v="16"/>
    <x v="9"/>
    <n v="1.3745704467353952"/>
  </r>
  <r>
    <x v="0"/>
    <x v="1"/>
    <x v="17"/>
    <s v="花旗環球金融亞洲有限公司"/>
    <n v="32.581920909090996"/>
    <n v="1.1326890911541281"/>
    <n v="11"/>
    <n v="1.244343891402715"/>
    <n v="32.581920909090996"/>
    <x v="17"/>
    <x v="10"/>
    <n v="1.2600229095074456"/>
  </r>
  <r>
    <x v="0"/>
    <x v="1"/>
    <x v="15"/>
    <s v="摩根士丹利国际股份有限公司"/>
    <n v="25.213527777776999"/>
    <n v="0.8765317411175424"/>
    <n v="11"/>
    <n v="1.244343891402715"/>
    <n v="25.213527777776999"/>
    <x v="18"/>
    <x v="10"/>
    <n v="1.2600229095074456"/>
  </r>
  <r>
    <x v="0"/>
    <x v="0"/>
    <x v="18"/>
    <s v="国泰君安证券(香港)有限公司"/>
    <n v="11.057704621849002"/>
    <n v="0.38441384206043666"/>
    <n v="11"/>
    <n v="1.244343891402715"/>
    <n v="11.057704621849002"/>
    <x v="19"/>
    <x v="10"/>
    <n v="1.2600229095074456"/>
  </r>
  <r>
    <x v="0"/>
    <x v="1"/>
    <x v="19"/>
    <s v="美林(亚太)有限公司"/>
    <n v="215.661655555555"/>
    <n v="7.4973358786792064"/>
    <n v="10"/>
    <n v="1.1312217194570136"/>
    <n v="215.661655555555"/>
    <x v="20"/>
    <x v="11"/>
    <n v="1.1454753722794959"/>
  </r>
  <r>
    <x v="0"/>
    <x v="0"/>
    <x v="7"/>
    <s v="农银国际融资有限公司"/>
    <n v="36.310864803921"/>
    <n v="1.2623233776955709"/>
    <n v="10"/>
    <n v="1.1312217194570136"/>
    <n v="36.310864803921"/>
    <x v="21"/>
    <x v="11"/>
    <n v="1.1454753722794959"/>
  </r>
  <r>
    <x v="0"/>
    <x v="1"/>
    <x v="17"/>
    <s v="花旗环球金融有限公司"/>
    <n v="16.738895909091003"/>
    <n v="0.58191672759544488"/>
    <n v="10"/>
    <n v="1.1312217194570136"/>
    <n v="16.738895909091003"/>
    <x v="22"/>
    <x v="11"/>
    <n v="1.1454753722794959"/>
  </r>
  <r>
    <x v="0"/>
    <x v="0"/>
    <x v="10"/>
    <s v="工銀國際融資有限公司"/>
    <n v="39.975649645190003"/>
    <n v="1.3897272168588468"/>
    <n v="9"/>
    <n v="1.0180995475113122"/>
    <n v="39.975649645190003"/>
    <x v="23"/>
    <x v="12"/>
    <n v="1.0309278350515463"/>
  </r>
  <r>
    <x v="0"/>
    <x v="1"/>
    <x v="20"/>
    <s v="摩根大通证券有限公司"/>
    <n v="17.492970909091003"/>
    <n v="0.60813164993827484"/>
    <n v="9"/>
    <n v="1.0180995475113122"/>
    <n v="17.492970909091003"/>
    <x v="24"/>
    <x v="12"/>
    <n v="1.0309278350515463"/>
  </r>
  <r>
    <x v="0"/>
    <x v="1"/>
    <x v="20"/>
    <s v="摩根大通证券(亚太)有限公司"/>
    <n v="17.492970909091003"/>
    <n v="0.60813164993827484"/>
    <n v="9"/>
    <n v="1.0180995475113122"/>
    <n v="17.492970909091003"/>
    <x v="24"/>
    <x v="12"/>
    <n v="1.0309278350515463"/>
  </r>
  <r>
    <x v="0"/>
    <x v="1"/>
    <x v="21"/>
    <s v="瑞士联合银行(集团)香港分行"/>
    <n v="17.405039377289"/>
    <n v="0.60507476796012216"/>
    <n v="9"/>
    <n v="1.0180995475113122"/>
    <n v="17.405039377289"/>
    <x v="25"/>
    <x v="12"/>
    <n v="1.0309278350515463"/>
  </r>
  <r>
    <x v="0"/>
    <x v="0"/>
    <x v="6"/>
    <s v="中信里昂证券资本市场有限公司"/>
    <n v="176.648"/>
    <n v="6.1410517548204506"/>
    <n v="8"/>
    <n v="0.90497737556561098"/>
    <n v="176.648"/>
    <x v="26"/>
    <x v="13"/>
    <n v="0.91638029782359687"/>
  </r>
  <r>
    <x v="0"/>
    <x v="1"/>
    <x v="20"/>
    <s v="J.P. Morgan Securities (Far East) Limited"/>
    <n v="152.56606666666701"/>
    <n v="5.3038591516993634"/>
    <n v="8"/>
    <n v="0.90497737556561098"/>
    <n v="152.56606666666701"/>
    <x v="27"/>
    <x v="13"/>
    <n v="0.91638029782359687"/>
  </r>
  <r>
    <x v="0"/>
    <x v="0"/>
    <x v="1"/>
    <s v="海通国际资本有限公司"/>
    <n v="116.101066666666"/>
    <n v="4.0361773650981352"/>
    <n v="8"/>
    <n v="0.90497737556561098"/>
    <n v="116.101066666666"/>
    <x v="28"/>
    <x v="13"/>
    <n v="0.91638029782359687"/>
  </r>
  <r>
    <x v="0"/>
    <x v="0"/>
    <x v="22"/>
    <s v="華興證券(香港)有限公司"/>
    <n v="118.96905317460302"/>
    <n v="4.1358810332821392"/>
    <n v="6"/>
    <n v="0.67873303167420818"/>
    <n v="118.96905317460302"/>
    <x v="29"/>
    <x v="14"/>
    <n v="0.6872852233676976"/>
  </r>
  <r>
    <x v="0"/>
    <x v="1"/>
    <x v="23"/>
    <s v="野村国际(香港)有限公司"/>
    <n v="5.5497363888879994"/>
    <n v="0.19293294229072255"/>
    <n v="6"/>
    <n v="0.67873303167420818"/>
    <n v="5.5497363888879994"/>
    <x v="30"/>
    <x v="14"/>
    <n v="0.6872852233676976"/>
  </r>
  <r>
    <x v="0"/>
    <x v="0"/>
    <x v="24"/>
    <s v="鼎佩证券有限公司"/>
    <n v="4.4929976190480003"/>
    <n v="0.15619611268091815"/>
    <n v="6"/>
    <n v="0.67873303167420818"/>
    <n v="4.4929976190480003"/>
    <x v="31"/>
    <x v="14"/>
    <n v="0.6872852233676976"/>
  </r>
  <r>
    <x v="0"/>
    <x v="1"/>
    <x v="21"/>
    <s v="瑞士联合(香港)证券有限公司"/>
    <n v="75.508200000000002"/>
    <n v="2.6249930036758613"/>
    <n v="5"/>
    <n v="0.56561085972850678"/>
    <n v="75.508200000000002"/>
    <x v="32"/>
    <x v="15"/>
    <n v="0.57273768613974796"/>
  </r>
  <r>
    <x v="0"/>
    <x v="0"/>
    <x v="25"/>
    <s v="中信建投(国际)金融控股有限公司"/>
    <n v="11.630700000000001"/>
    <n v="0.40433365022411921"/>
    <n v="5"/>
    <n v="0.56561085972850678"/>
    <n v="11.630700000000001"/>
    <x v="33"/>
    <x v="15"/>
    <n v="0.57273768613974796"/>
  </r>
  <r>
    <x v="0"/>
    <x v="1"/>
    <x v="26"/>
    <s v="US TIGER SECURITIES, INC."/>
    <n v="5.0046855304180005"/>
    <n v="0.1739846070088423"/>
    <n v="5"/>
    <n v="0.56561085972850678"/>
    <n v="5.0046855304180005"/>
    <x v="34"/>
    <x v="15"/>
    <n v="0.57273768613974796"/>
  </r>
  <r>
    <x v="0"/>
    <x v="1"/>
    <x v="27"/>
    <s v="星展亚洲融资有限公司"/>
    <n v="8.4119898039209993"/>
    <n v="0.29243730326355688"/>
    <n v="4"/>
    <n v="0.45248868778280549"/>
    <n v="8.4119898039209993"/>
    <x v="35"/>
    <x v="16"/>
    <n v="0.45819014891179843"/>
  </r>
  <r>
    <x v="0"/>
    <x v="0"/>
    <x v="28"/>
    <s v="民銀資本有限公司"/>
    <n v="16.8232"/>
    <n v="0.58484750397228047"/>
    <n v="3"/>
    <n v="0.33936651583710409"/>
    <n v="16.8232"/>
    <x v="36"/>
    <x v="17"/>
    <n v="0.3436426116838488"/>
  </r>
  <r>
    <x v="0"/>
    <x v="0"/>
    <x v="18"/>
    <s v="国泰君安融资有限公司"/>
    <n v="15.391200000000001"/>
    <n v="0.53506496404597004"/>
    <n v="3"/>
    <n v="0.33936651583710409"/>
    <n v="15.391200000000001"/>
    <x v="37"/>
    <x v="17"/>
    <n v="0.3436426116838488"/>
  </r>
  <r>
    <x v="0"/>
    <x v="1"/>
    <x v="21"/>
    <s v="UBS SECURITIES LIMITED"/>
    <n v="9.4606833333329998"/>
    <n v="0.32889444537138945"/>
    <n v="3"/>
    <n v="0.33936651583710409"/>
    <n v="9.4606833333329998"/>
    <x v="38"/>
    <x v="17"/>
    <n v="0.3436426116838488"/>
  </r>
  <r>
    <x v="0"/>
    <x v="1"/>
    <x v="29"/>
    <s v="麥格理資本股份有限公司"/>
    <n v="6.7949714285710003"/>
    <n v="0.23622272097833411"/>
    <n v="3"/>
    <n v="0.33936651583710409"/>
    <n v="6.7949714285710003"/>
    <x v="39"/>
    <x v="17"/>
    <n v="0.3436426116838488"/>
  </r>
  <r>
    <x v="0"/>
    <x v="1"/>
    <x v="30"/>
    <s v="瑞穗证券亚洲有限公司"/>
    <n v="4.9677976190470003"/>
    <n v="0.17270222298605947"/>
    <n v="3"/>
    <n v="0.33936651583710409"/>
    <n v="4.9677976190470003"/>
    <x v="40"/>
    <x v="17"/>
    <n v="0.3436426116838488"/>
  </r>
  <r>
    <x v="0"/>
    <x v="0"/>
    <x v="31"/>
    <s v="尚乘環球市場有限公司"/>
    <n v="4.1902800000000004"/>
    <n v="0.14567233338157826"/>
    <n v="3"/>
    <n v="0.33936651583710409"/>
    <n v="4.1902800000000004"/>
    <x v="41"/>
    <x v="17"/>
    <n v="0.3436426116838488"/>
  </r>
  <r>
    <x v="0"/>
    <x v="1"/>
    <x v="19"/>
    <s v="美林远东有限公司"/>
    <n v="117.14093333333301"/>
    <n v="4.0723276471172616"/>
    <n v="2"/>
    <n v="0.22624434389140274"/>
    <n v="117.14093333333301"/>
    <x v="42"/>
    <x v="18"/>
    <n v="0.22909507445589922"/>
  </r>
  <r>
    <x v="0"/>
    <x v="0"/>
    <x v="32"/>
    <s v="富瑞金融集團香港有限公司"/>
    <n v="18.299733333333002"/>
    <n v="0.63617821599684632"/>
    <n v="2"/>
    <n v="0.22624434389140274"/>
    <n v="18.299733333333002"/>
    <x v="43"/>
    <x v="18"/>
    <n v="0.22909507445589922"/>
  </r>
  <r>
    <x v="0"/>
    <x v="1"/>
    <x v="16"/>
    <s v="HSBC Corporate Finance (Hong Kong) Limited"/>
    <n v="14.805333333333003"/>
    <n v="0.51469769398672127"/>
    <n v="1"/>
    <n v="0.11312217194570137"/>
    <n v="14.805333333333003"/>
    <x v="44"/>
    <x v="19"/>
    <n v="0.11454753722794961"/>
  </r>
  <r>
    <x v="0"/>
    <x v="0"/>
    <x v="33"/>
    <s v="安信融资(香港)有限公司"/>
    <n v="7.032"/>
    <n v="0.24446286366048531"/>
    <n v="1"/>
    <n v="0.11312217194570137"/>
    <n v="7.032"/>
    <x v="45"/>
    <x v="19"/>
    <n v="0.11454753722794961"/>
  </r>
  <r>
    <x v="0"/>
    <x v="1"/>
    <x v="21"/>
    <s v="瑞银证券香港有限公司"/>
    <n v="6.2656000000000001"/>
    <n v="0.21781947078372252"/>
    <n v="1"/>
    <n v="0.11312217194570137"/>
    <n v="6.2656000000000001"/>
    <x v="46"/>
    <x v="19"/>
    <n v="0.11454753722794961"/>
  </r>
  <r>
    <x v="0"/>
    <x v="0"/>
    <x v="34"/>
    <s v="未來金融有限公司"/>
    <n v="6.1728000000000005"/>
    <n v="0.21459333970469904"/>
    <n v="1"/>
    <n v="0.11312217194570137"/>
    <n v="6.1728000000000005"/>
    <x v="47"/>
    <x v="19"/>
    <n v="0.11454753722794961"/>
  </r>
  <r>
    <x v="0"/>
    <x v="0"/>
    <x v="35"/>
    <s v="国金证券(香港)有限公司"/>
    <n v="4.3120000000000003"/>
    <n v="0.14990384927531464"/>
    <n v="1"/>
    <n v="0.11312217194570137"/>
    <n v="4.3120000000000003"/>
    <x v="48"/>
    <x v="19"/>
    <n v="0.11454753722794961"/>
  </r>
  <r>
    <x v="1"/>
    <x v="0"/>
    <x v="2"/>
    <s v="富途控股有限公司"/>
    <n v="15.432707151739002"/>
    <n v="1.4674956796810414"/>
    <n v="39"/>
    <n v="4.5828437132784954"/>
    <n v="15.432707151739002"/>
    <x v="49"/>
    <x v="20"/>
    <n v="4.8447204968944098"/>
  </r>
  <r>
    <x v="1"/>
    <x v="0"/>
    <x v="0"/>
    <s v="中國國際金融香港證券有限公司"/>
    <n v="198.02912794136799"/>
    <n v="18.830584086617318"/>
    <n v="38"/>
    <n v="4.4653349001175089"/>
    <n v="185.008948498168"/>
    <x v="50"/>
    <x v="21"/>
    <n v="4.4720496894409942"/>
  </r>
  <r>
    <x v="1"/>
    <x v="1"/>
    <x v="36"/>
    <s v="利弗莫尔证券有限公司"/>
    <n v="4.3621206811489994"/>
    <n v="0.41479393024782124"/>
    <n v="30"/>
    <n v="3.5252643948296121"/>
    <n v="4.3621206811489994"/>
    <x v="51"/>
    <x v="3"/>
    <n v="3.7267080745341614"/>
  </r>
  <r>
    <x v="1"/>
    <x v="0"/>
    <x v="7"/>
    <s v="农银国际证券有限公司"/>
    <n v="8.8084289497109989"/>
    <n v="0.83759325576405619"/>
    <n v="26"/>
    <n v="3.0552291421856639"/>
    <n v="8.8084289497109989"/>
    <x v="52"/>
    <x v="22"/>
    <n v="3.2298136645962732"/>
  </r>
  <r>
    <x v="1"/>
    <x v="0"/>
    <x v="3"/>
    <s v="招銀國際融資有限公司"/>
    <n v="64.592863169053999"/>
    <n v="6.1421335030085258"/>
    <n v="25"/>
    <n v="2.9377203290246769"/>
    <n v="64.592863169053999"/>
    <x v="53"/>
    <x v="23"/>
    <n v="3.1055900621118013"/>
  </r>
  <r>
    <x v="1"/>
    <x v="0"/>
    <x v="37"/>
    <s v="中泰国际证券有限公司"/>
    <n v="2.2308985038809994"/>
    <n v="0.21213607464088766"/>
    <n v="25"/>
    <n v="2.9377203290246769"/>
    <n v="2.2308985038809994"/>
    <x v="54"/>
    <x v="23"/>
    <n v="3.1055900621118013"/>
  </r>
  <r>
    <x v="1"/>
    <x v="0"/>
    <x v="8"/>
    <s v="交银国际证券有限公司"/>
    <n v="4.7856398181230002"/>
    <n v="0.45506635281507984"/>
    <n v="24"/>
    <n v="2.82021151586369"/>
    <n v="4.7856398181230002"/>
    <x v="55"/>
    <x v="24"/>
    <n v="2.981366459627329"/>
  </r>
  <r>
    <x v="1"/>
    <x v="1"/>
    <x v="26"/>
    <s v="老虎證券(香港)環球有限公司"/>
    <n v="3.0299505037780001"/>
    <n v="0.28811790635452911"/>
    <n v="22"/>
    <n v="2.5851938895417157"/>
    <n v="3.0299505037780001"/>
    <x v="56"/>
    <x v="5"/>
    <n v="2.7329192546583849"/>
  </r>
  <r>
    <x v="1"/>
    <x v="0"/>
    <x v="1"/>
    <s v="海通国际证券有限公司"/>
    <n v="32.223533971339009"/>
    <n v="3.0641349195605465"/>
    <n v="21"/>
    <n v="2.4676850763807283"/>
    <n v="4.4090211948060007"/>
    <x v="57"/>
    <x v="25"/>
    <n v="2.360248447204969"/>
  </r>
  <r>
    <x v="1"/>
    <x v="0"/>
    <x v="4"/>
    <s v="建银国际金融有限公司"/>
    <n v="32.077879471854999"/>
    <n v="3.0502846373892303"/>
    <n v="21"/>
    <n v="2.4676850763807283"/>
    <n v="32.077879471854999"/>
    <x v="58"/>
    <x v="6"/>
    <n v="2.6086956521739131"/>
  </r>
  <r>
    <x v="1"/>
    <x v="0"/>
    <x v="18"/>
    <s v="国泰君安证券(香港)有限公司"/>
    <n v="3.2345829183559998"/>
    <n v="0.30757639677771298"/>
    <n v="21"/>
    <n v="2.4676850763807283"/>
    <n v="3.2345829183559998"/>
    <x v="59"/>
    <x v="6"/>
    <n v="2.6086956521739131"/>
  </r>
  <r>
    <x v="1"/>
    <x v="0"/>
    <x v="12"/>
    <s v="华泰金融控股(香港)有限公司"/>
    <n v="100.69020575757601"/>
    <n v="9.5746287726834503"/>
    <n v="18"/>
    <n v="2.1151586368977675"/>
    <n v="100.69020575757601"/>
    <x v="60"/>
    <x v="26"/>
    <n v="2.2360248447204971"/>
  </r>
  <r>
    <x v="1"/>
    <x v="0"/>
    <x v="6"/>
    <s v="中信里昂证券有限公司"/>
    <n v="34.320240597572003"/>
    <n v="3.2635106924111854"/>
    <n v="18"/>
    <n v="2.1151586368977675"/>
    <n v="9.2859072642390004"/>
    <x v="61"/>
    <x v="27"/>
    <n v="1.9875776397515528"/>
  </r>
  <r>
    <x v="1"/>
    <x v="1"/>
    <x v="15"/>
    <s v="摩根士丹利亞洲有限公司"/>
    <n v="49.616000000001002"/>
    <n v="4.7179840145448129"/>
    <n v="14"/>
    <n v="1.6451233842538191"/>
    <n v="49.616000000001002"/>
    <x v="62"/>
    <x v="8"/>
    <n v="1.7391304347826086"/>
  </r>
  <r>
    <x v="1"/>
    <x v="0"/>
    <x v="38"/>
    <s v="中国银河国际证券(香港)有限公司"/>
    <n v="7.4265029379450009"/>
    <n v="0.70618595100761627"/>
    <n v="12"/>
    <n v="1.410105757931845"/>
    <n v="7.4265029379450009"/>
    <x v="63"/>
    <x v="9"/>
    <n v="1.4906832298136645"/>
  </r>
  <r>
    <x v="1"/>
    <x v="0"/>
    <x v="39"/>
    <s v="元库证券有限公司"/>
    <n v="3.8091200000000001"/>
    <n v="0.36220911136493422"/>
    <n v="12"/>
    <n v="1.410105757931845"/>
    <n v="2.33012"/>
    <x v="64"/>
    <x v="12"/>
    <n v="1.1180124223602486"/>
  </r>
  <r>
    <x v="1"/>
    <x v="0"/>
    <x v="40"/>
    <s v="申萬宏源證券(香港)有限公司"/>
    <n v="1.919151178985"/>
    <n v="0.18249203047294982"/>
    <n v="11"/>
    <n v="1.2925969447708578"/>
    <n v="1.919151178985"/>
    <x v="65"/>
    <x v="10"/>
    <n v="1.3664596273291925"/>
  </r>
  <r>
    <x v="1"/>
    <x v="1"/>
    <x v="41"/>
    <s v="法国巴黎证券(亚洲)有限公司"/>
    <n v="57.026830000000004"/>
    <n v="5.4226796263334238"/>
    <n v="10"/>
    <n v="1.1750881316098707"/>
    <n v="27.660830000000001"/>
    <x v="66"/>
    <x v="12"/>
    <n v="1.1180124223602486"/>
  </r>
  <r>
    <x v="1"/>
    <x v="0"/>
    <x v="9"/>
    <s v="中银国际亚洲有限公司"/>
    <n v="13.854180994427001"/>
    <n v="1.3173936727329052"/>
    <n v="10"/>
    <n v="1.1750881316098707"/>
    <n v="5.9540015512269999"/>
    <x v="67"/>
    <x v="12"/>
    <n v="1.1180124223602486"/>
  </r>
  <r>
    <x v="1"/>
    <x v="0"/>
    <x v="7"/>
    <s v="农银国际融资有限公司"/>
    <n v="4.4682931699350004"/>
    <n v="0.42488986915617288"/>
    <n v="10"/>
    <n v="1.1750881316098707"/>
    <n v="4.4682931699350004"/>
    <x v="68"/>
    <x v="11"/>
    <n v="1.2422360248447204"/>
  </r>
  <r>
    <x v="1"/>
    <x v="1"/>
    <x v="21"/>
    <s v="瑞士联合(香港)证券有限公司"/>
    <n v="87.032800000000009"/>
    <n v="8.2759464515694035"/>
    <n v="9"/>
    <n v="1.0575793184488838"/>
    <n v="87.032800000000009"/>
    <x v="69"/>
    <x v="12"/>
    <n v="1.1180124223602486"/>
  </r>
  <r>
    <x v="1"/>
    <x v="1"/>
    <x v="17"/>
    <s v="花旗環球金融亞洲有限公司"/>
    <n v="37.894393333333007"/>
    <n v="3.6033767733701838"/>
    <n v="9"/>
    <n v="1.0575793184488838"/>
    <n v="37.894393333333007"/>
    <x v="70"/>
    <x v="12"/>
    <n v="1.1180124223602486"/>
  </r>
  <r>
    <x v="1"/>
    <x v="1"/>
    <x v="5"/>
    <s v="高盛(亚洲)证券有限公司"/>
    <n v="21.100953333333003"/>
    <n v="2.0064890462415184"/>
    <n v="9"/>
    <n v="1.0575793184488838"/>
    <n v="21.100953333333003"/>
    <x v="71"/>
    <x v="12"/>
    <n v="1.1180124223602486"/>
  </r>
  <r>
    <x v="1"/>
    <x v="0"/>
    <x v="25"/>
    <s v="中信建投(国际)金融控股有限公司"/>
    <n v="15.725428571428999"/>
    <n v="1.4953305510695503"/>
    <n v="9"/>
    <n v="1.0575793184488838"/>
    <n v="15.725428571428999"/>
    <x v="72"/>
    <x v="12"/>
    <n v="1.1180124223602486"/>
  </r>
  <r>
    <x v="1"/>
    <x v="1"/>
    <x v="21"/>
    <s v="瑞士联合银行(集团)香港分行"/>
    <n v="4.8504614285720002"/>
    <n v="0.46123023789036666"/>
    <n v="9"/>
    <n v="1.0575793184488838"/>
    <n v="4.8504614285720002"/>
    <x v="73"/>
    <x v="12"/>
    <n v="1.1180124223602486"/>
  </r>
  <r>
    <x v="1"/>
    <x v="0"/>
    <x v="13"/>
    <s v="招商证券(香港)有限公司"/>
    <n v="26.935776666666005"/>
    <n v="2.5613222293751372"/>
    <n v="8"/>
    <n v="0.9400705052878966"/>
    <n v="1.9014433333329999"/>
    <x v="74"/>
    <x v="14"/>
    <n v="0.74534161490683226"/>
  </r>
  <r>
    <x v="1"/>
    <x v="1"/>
    <x v="17"/>
    <s v="花旗环球金融有限公司"/>
    <n v="6.3280152020200005"/>
    <n v="0.60173078375778621"/>
    <n v="8"/>
    <n v="0.9400705052878966"/>
    <n v="6.3280152020200005"/>
    <x v="75"/>
    <x v="13"/>
    <n v="0.99378881987577639"/>
  </r>
  <r>
    <x v="1"/>
    <x v="1"/>
    <x v="20"/>
    <s v="J.P. Morgan Securities (Far East) Limited"/>
    <n v="17.038013333333001"/>
    <n v="1.6201441983687694"/>
    <n v="7"/>
    <n v="0.82256169212690955"/>
    <n v="17.038013333333001"/>
    <x v="76"/>
    <x v="28"/>
    <n v="0.86956521739130432"/>
  </r>
  <r>
    <x v="1"/>
    <x v="1"/>
    <x v="27"/>
    <s v="星展亚洲融资有限公司"/>
    <n v="14.244088014629003"/>
    <n v="1.3544699200819823"/>
    <n v="7"/>
    <n v="0.82256169212690955"/>
    <n v="6.343908571429"/>
    <x v="77"/>
    <x v="14"/>
    <n v="0.74534161490683226"/>
  </r>
  <r>
    <x v="1"/>
    <x v="0"/>
    <x v="1"/>
    <s v="海通国际资本有限公司"/>
    <n v="5.8697333333329995"/>
    <n v="0.55815277403066299"/>
    <n v="7"/>
    <n v="0.82256169212690955"/>
    <n v="5.8697333333329995"/>
    <x v="78"/>
    <x v="28"/>
    <n v="0.86956521739130432"/>
  </r>
  <r>
    <x v="1"/>
    <x v="1"/>
    <x v="20"/>
    <s v="摩根大通证券(亚太)有限公司"/>
    <n v="5.3335304444449996"/>
    <n v="0.50716525673127799"/>
    <n v="7"/>
    <n v="0.82256169212690955"/>
    <n v="5.3335304444449996"/>
    <x v="79"/>
    <x v="28"/>
    <n v="0.86956521739130432"/>
  </r>
  <r>
    <x v="1"/>
    <x v="0"/>
    <x v="10"/>
    <s v="工银国际证券有限公司"/>
    <n v="5.1580396825400001"/>
    <n v="0.49047784522353738"/>
    <n v="7"/>
    <n v="0.82256169212690955"/>
    <n v="5.1580396825400001"/>
    <x v="80"/>
    <x v="28"/>
    <n v="0.86956521739130432"/>
  </r>
  <r>
    <x v="1"/>
    <x v="0"/>
    <x v="42"/>
    <s v="第一上海证券有限公司"/>
    <n v="1.8935130090500001"/>
    <n v="0.18005409763040889"/>
    <n v="7"/>
    <n v="0.82256169212690955"/>
    <n v="0.11751300905000001"/>
    <x v="81"/>
    <x v="15"/>
    <n v="0.6211180124223602"/>
  </r>
  <r>
    <x v="1"/>
    <x v="0"/>
    <x v="43"/>
    <s v="浦银国际融资有限公司"/>
    <n v="3.496445561497"/>
    <n v="0.33247690799074242"/>
    <n v="6"/>
    <n v="0.7050528789659225"/>
    <n v="3.496445561497"/>
    <x v="82"/>
    <x v="14"/>
    <n v="0.74534161490683226"/>
  </r>
  <r>
    <x v="1"/>
    <x v="0"/>
    <x v="44"/>
    <s v="越秀证券有限公司"/>
    <n v="8.0536984175589996"/>
    <n v="0.76582595114494212"/>
    <n v="5"/>
    <n v="0.58754406580493534"/>
    <n v="0.153518974359"/>
    <x v="83"/>
    <x v="16"/>
    <n v="0.49689440993788819"/>
  </r>
  <r>
    <x v="1"/>
    <x v="1"/>
    <x v="20"/>
    <s v="摩根大通证券有限公司"/>
    <n v="5.1408504444449994"/>
    <n v="0.48884332106692635"/>
    <n v="5"/>
    <n v="0.58754406580493534"/>
    <n v="5.1408504444449994"/>
    <x v="84"/>
    <x v="15"/>
    <n v="0.6211180124223602"/>
  </r>
  <r>
    <x v="1"/>
    <x v="0"/>
    <x v="6"/>
    <s v="中信里昂证券资本市场有限公司"/>
    <n v="35.134133333333004"/>
    <n v="3.3409037292717638"/>
    <n v="4"/>
    <n v="0.4700352526439483"/>
    <n v="35.134133333333004"/>
    <x v="85"/>
    <x v="16"/>
    <n v="0.49689440993788819"/>
  </r>
  <r>
    <x v="1"/>
    <x v="1"/>
    <x v="11"/>
    <s v="瑞士信贷(香港)有限公司"/>
    <n v="9.2258466666670014"/>
    <n v="0.87728549447709558"/>
    <n v="4"/>
    <n v="0.4700352526439483"/>
    <n v="9.2258466666670014"/>
    <x v="86"/>
    <x v="16"/>
    <n v="0.49689440993788819"/>
  </r>
  <r>
    <x v="1"/>
    <x v="0"/>
    <x v="8"/>
    <s v="交银国际(亚洲)有限公司"/>
    <n v="4.5514000000000001"/>
    <n v="0.43279249523941526"/>
    <n v="3"/>
    <n v="0.35252643948296125"/>
    <n v="4.5514000000000001"/>
    <x v="87"/>
    <x v="17"/>
    <n v="0.37267080745341613"/>
  </r>
  <r>
    <x v="1"/>
    <x v="0"/>
    <x v="28"/>
    <s v="民銀資本有限公司"/>
    <n v="2.1456"/>
    <n v="0.20402504235744814"/>
    <n v="3"/>
    <n v="0.35252643948296125"/>
    <n v="2.1456"/>
    <x v="88"/>
    <x v="17"/>
    <n v="0.37267080745341613"/>
  </r>
  <r>
    <x v="1"/>
    <x v="0"/>
    <x v="22"/>
    <s v="華興證券(香港)有限公司"/>
    <n v="8.4549333333330008"/>
    <n v="0.80397936775851297"/>
    <n v="2"/>
    <n v="0.23501762632197415"/>
    <n v="8.4549333333330008"/>
    <x v="89"/>
    <x v="18"/>
    <n v="0.2484472049689441"/>
  </r>
  <r>
    <x v="1"/>
    <x v="0"/>
    <x v="40"/>
    <s v="申万宏源融资(香港)有限公司"/>
    <n v="4.2552000000000003"/>
    <n v="0.40462684574916724"/>
    <n v="2"/>
    <n v="0.23501762632197415"/>
    <n v="4.2552000000000003"/>
    <x v="90"/>
    <x v="18"/>
    <n v="0.2484472049689441"/>
  </r>
  <r>
    <x v="1"/>
    <x v="0"/>
    <x v="45"/>
    <s v="东吴证券国际经纪有限公司"/>
    <n v="3.5542285714289998"/>
    <n v="0.33797149274508487"/>
    <n v="2"/>
    <n v="0.23501762632197415"/>
    <n v="3.5542285714289998"/>
    <x v="91"/>
    <x v="18"/>
    <n v="0.2484472049689441"/>
  </r>
  <r>
    <x v="1"/>
    <x v="1"/>
    <x v="16"/>
    <s v="HSBC Corporate Finance (Hong Kong) Limited"/>
    <n v="3.0384000000000002"/>
    <n v="0.28892136870752722"/>
    <n v="2"/>
    <n v="0.23501762632197415"/>
    <n v="3.0384000000000002"/>
    <x v="92"/>
    <x v="18"/>
    <n v="0.2484472049689441"/>
  </r>
  <r>
    <x v="1"/>
    <x v="0"/>
    <x v="46"/>
    <s v="中國光大融資有限公司"/>
    <n v="2.9576000000000002"/>
    <n v="0.28123809902889102"/>
    <n v="2"/>
    <n v="0.23501762632197415"/>
    <n v="2.9576000000000002"/>
    <x v="93"/>
    <x v="18"/>
    <n v="0.2484472049689441"/>
  </r>
  <r>
    <x v="1"/>
    <x v="0"/>
    <x v="37"/>
    <s v="中泰國際融資有限公司"/>
    <n v="2.6112000000000002"/>
    <n v="0.24829893298087646"/>
    <n v="2"/>
    <n v="0.23501762632197415"/>
    <n v="2.6112000000000002"/>
    <x v="94"/>
    <x v="18"/>
    <n v="0.2484472049689441"/>
  </r>
  <r>
    <x v="1"/>
    <x v="0"/>
    <x v="0"/>
    <s v="中国国际金融(国际)有限公司"/>
    <n v="14.171200000000001"/>
    <n v="1.347539000864965"/>
    <n v="1"/>
    <n v="0.11750881316098707"/>
    <n v="14.171200000000001"/>
    <x v="95"/>
    <x v="19"/>
    <n v="0.12422360248447205"/>
  </r>
  <r>
    <x v="1"/>
    <x v="0"/>
    <x v="31"/>
    <s v="尚乘環球市場有限公司"/>
    <n v="5.12"/>
    <n v="0.48686065290367936"/>
    <n v="1"/>
    <n v="0.11750881316098707"/>
    <s v=""/>
    <x v="96"/>
    <x v="29"/>
    <s v=""/>
  </r>
  <r>
    <x v="1"/>
    <x v="1"/>
    <x v="47"/>
    <s v="BANCO BTG PACTUAL S.A.CAYMAN BRANCH"/>
    <n v="4.3540000000000001"/>
    <n v="0.4140217349106679"/>
    <n v="1"/>
    <n v="0.11750881316098707"/>
    <n v="4.3540000000000001"/>
    <x v="97"/>
    <x v="19"/>
    <n v="0.12422360248447205"/>
  </r>
  <r>
    <x v="1"/>
    <x v="1"/>
    <x v="20"/>
    <s v="摩根大通证券(远东)有限公司"/>
    <n v="1.9268000000000001"/>
    <n v="0.18321935664351746"/>
    <n v="1"/>
    <n v="0.11750881316098707"/>
    <n v="1.9268000000000001"/>
    <x v="98"/>
    <x v="19"/>
    <n v="0.12422360248447205"/>
  </r>
  <r>
    <x v="2"/>
    <x v="0"/>
    <x v="2"/>
    <s v="富途控股有限公司"/>
    <n v="1.852842403231"/>
    <n v="0.40035494156516904"/>
    <n v="20"/>
    <n v="5.1020408163265305"/>
    <n v="1.852842403231"/>
    <x v="99"/>
    <x v="30"/>
    <n v="5.6338028169014089"/>
  </r>
  <r>
    <x v="2"/>
    <x v="0"/>
    <x v="14"/>
    <s v="華盛資本証券有限公司"/>
    <n v="1.4659565668449999"/>
    <n v="0.3167581628274807"/>
    <n v="16"/>
    <n v="4.0816326530612246"/>
    <n v="1.4659565668449999"/>
    <x v="100"/>
    <x v="27"/>
    <n v="4.507042253521127"/>
  </r>
  <r>
    <x v="2"/>
    <x v="1"/>
    <x v="26"/>
    <s v="老虎證券(香港)環球有限公司"/>
    <n v="1.1628250112890002"/>
    <n v="0.25125868159823411"/>
    <n v="13"/>
    <n v="3.3163265306122449"/>
    <n v="1.1628250112890002"/>
    <x v="101"/>
    <x v="31"/>
    <n v="3.6619718309859155"/>
  </r>
  <r>
    <x v="2"/>
    <x v="0"/>
    <x v="0"/>
    <s v="中國國際金融香港證券有限公司"/>
    <n v="46.700853333333001"/>
    <n v="10.090937780086554"/>
    <n v="12"/>
    <n v="3.0612244897959182"/>
    <n v="30.102853333333002"/>
    <x v="102"/>
    <x v="10"/>
    <n v="3.0985915492957745"/>
  </r>
  <r>
    <x v="2"/>
    <x v="0"/>
    <x v="18"/>
    <s v="国泰君安证券(香港)有限公司"/>
    <n v="1.039126662083"/>
    <n v="0.22453042598312239"/>
    <n v="12"/>
    <n v="3.0612244897959182"/>
    <n v="1.039126662083"/>
    <x v="103"/>
    <x v="9"/>
    <n v="3.3802816901408446"/>
  </r>
  <r>
    <x v="2"/>
    <x v="0"/>
    <x v="10"/>
    <s v="工银国际证券有限公司"/>
    <n v="1.3585839157510002"/>
    <n v="0.29355750022418847"/>
    <n v="10"/>
    <n v="2.5510204081632653"/>
    <n v="1.3585839157510002"/>
    <x v="104"/>
    <x v="11"/>
    <n v="2.8169014084507045"/>
  </r>
  <r>
    <x v="2"/>
    <x v="0"/>
    <x v="48"/>
    <s v="中泰国际证券有限公司"/>
    <n v="1.2935612493850002"/>
    <n v="0.27950765672536942"/>
    <n v="10"/>
    <n v="2.5510204081632653"/>
    <n v="1.2935612493850002"/>
    <x v="105"/>
    <x v="11"/>
    <n v="2.8169014084507045"/>
  </r>
  <r>
    <x v="2"/>
    <x v="0"/>
    <x v="8"/>
    <s v="交银国际证券有限公司"/>
    <n v="1.0187820023309999"/>
    <n v="0.22013443145494677"/>
    <n v="10"/>
    <n v="2.5510204081632653"/>
    <n v="1.0187820023309999"/>
    <x v="106"/>
    <x v="11"/>
    <n v="2.8169014084507045"/>
  </r>
  <r>
    <x v="2"/>
    <x v="0"/>
    <x v="4"/>
    <s v="建银国际金融有限公司"/>
    <n v="0.81718603463100004"/>
    <n v="0.17657436302842297"/>
    <n v="10"/>
    <n v="2.5510204081632653"/>
    <n v="0.81718603463100004"/>
    <x v="107"/>
    <x v="11"/>
    <n v="2.8169014084507045"/>
  </r>
  <r>
    <x v="2"/>
    <x v="0"/>
    <x v="1"/>
    <s v="海通国际证券有限公司"/>
    <n v="12.74079948718"/>
    <n v="2.7529821345240153"/>
    <n v="9"/>
    <n v="2.295918367346939"/>
    <n v="0.52079948718000013"/>
    <x v="108"/>
    <x v="28"/>
    <n v="1.971830985915493"/>
  </r>
  <r>
    <x v="2"/>
    <x v="0"/>
    <x v="6"/>
    <s v="中信里昂证券有限公司"/>
    <n v="17.580079999999999"/>
    <n v="3.7986349453345882"/>
    <n v="8"/>
    <n v="2.0408163265306123"/>
    <n v="0.98207999999999995"/>
    <x v="109"/>
    <x v="28"/>
    <n v="1.971830985915493"/>
  </r>
  <r>
    <x v="2"/>
    <x v="0"/>
    <x v="3"/>
    <s v="招銀國際融資有限公司"/>
    <n v="3.5082614479640006"/>
    <n v="0.75805141578457969"/>
    <n v="8"/>
    <n v="2.0408163265306123"/>
    <n v="3.5082614479640006"/>
    <x v="110"/>
    <x v="13"/>
    <n v="2.2535211267605635"/>
  </r>
  <r>
    <x v="2"/>
    <x v="1"/>
    <x v="49"/>
    <s v="艾德证券期货有限公司"/>
    <n v="2.96695331432"/>
    <n v="0.64108767087250051"/>
    <n v="8"/>
    <n v="2.0408163265306123"/>
    <n v="0.15795331432000001"/>
    <x v="111"/>
    <x v="14"/>
    <n v="1.6901408450704223"/>
  </r>
  <r>
    <x v="2"/>
    <x v="0"/>
    <x v="43"/>
    <s v="浦银国际融资有限公司"/>
    <n v="0.48887133766199997"/>
    <n v="0.10563340707296773"/>
    <n v="7"/>
    <n v="1.7857142857142856"/>
    <n v="0.48887133766199997"/>
    <x v="112"/>
    <x v="28"/>
    <n v="1.971830985915493"/>
  </r>
  <r>
    <x v="2"/>
    <x v="0"/>
    <x v="7"/>
    <s v="农银国际证券有限公司"/>
    <n v="0.48458493939399999"/>
    <n v="0.10470721889575543"/>
    <n v="7"/>
    <n v="1.7857142857142856"/>
    <n v="0.48458493939399999"/>
    <x v="113"/>
    <x v="28"/>
    <n v="1.971830985915493"/>
  </r>
  <r>
    <x v="2"/>
    <x v="1"/>
    <x v="15"/>
    <s v="摩根士丹利亞洲有限公司"/>
    <n v="21.514933333333005"/>
    <n v="4.6488626676637832"/>
    <n v="6"/>
    <n v="1.5306122448979591"/>
    <n v="4.9169333333329996"/>
    <x v="114"/>
    <x v="15"/>
    <n v="1.4084507042253522"/>
  </r>
  <r>
    <x v="2"/>
    <x v="0"/>
    <x v="12"/>
    <s v="华泰金融控股(香港)有限公司"/>
    <n v="4.5887946666659998"/>
    <n v="0.99152880861534487"/>
    <n v="6"/>
    <n v="1.5306122448979591"/>
    <n v="4.5887946666659998"/>
    <x v="115"/>
    <x v="14"/>
    <n v="1.6901408450704223"/>
  </r>
  <r>
    <x v="2"/>
    <x v="0"/>
    <x v="42"/>
    <s v="第一上海证券有限公司"/>
    <n v="3.6848671111110005"/>
    <n v="0.79621167691957939"/>
    <n v="6"/>
    <n v="1.5306122448979591"/>
    <n v="0.27286711111099998"/>
    <x v="116"/>
    <x v="16"/>
    <n v="1.1267605633802817"/>
  </r>
  <r>
    <x v="2"/>
    <x v="0"/>
    <x v="39"/>
    <s v="元库证券有限公司"/>
    <n v="0.69107333333299992"/>
    <n v="0.14932442365379409"/>
    <n v="5"/>
    <n v="1.2755102040816326"/>
    <n v="0.27157333333300004"/>
    <x v="117"/>
    <x v="17"/>
    <n v="0.84507042253521114"/>
  </r>
  <r>
    <x v="2"/>
    <x v="1"/>
    <x v="27"/>
    <s v="星展亚洲融资有限公司"/>
    <n v="82.21966666666701"/>
    <n v="17.765704080627774"/>
    <n v="4"/>
    <n v="1.0204081632653061"/>
    <n v="3.9550000000000001"/>
    <x v="118"/>
    <x v="18"/>
    <n v="0.56338028169014087"/>
  </r>
  <r>
    <x v="2"/>
    <x v="1"/>
    <x v="5"/>
    <s v="高盛(亚洲)证券有限公司"/>
    <n v="41.593600000000002"/>
    <n v="8.9873824500382664"/>
    <n v="3"/>
    <n v="0.76530612244897955"/>
    <n v="24.9956"/>
    <x v="119"/>
    <x v="18"/>
    <n v="0.56338028169014087"/>
  </r>
  <r>
    <x v="2"/>
    <x v="0"/>
    <x v="18"/>
    <s v="国泰君安融资有限公司"/>
    <n v="6.28"/>
    <n v="1.3569578441452608"/>
    <n v="3"/>
    <n v="0.76530612244897955"/>
    <n v="6.28"/>
    <x v="120"/>
    <x v="17"/>
    <n v="0.84507042253521114"/>
  </r>
  <r>
    <x v="2"/>
    <x v="0"/>
    <x v="50"/>
    <s v="软库中华金融服务有限公司"/>
    <n v="3.9526660000000007"/>
    <n v="0.85407661369208154"/>
    <n v="3"/>
    <n v="0.76530612244897955"/>
    <n v="7.2665999999999994E-2"/>
    <x v="121"/>
    <x v="18"/>
    <n v="0.56338028169014087"/>
  </r>
  <r>
    <x v="2"/>
    <x v="1"/>
    <x v="17"/>
    <s v="花旗環球金融亞洲有限公司"/>
    <n v="3.8584933333330005"/>
    <n v="0.83372815210961926"/>
    <n v="3"/>
    <n v="0.76530612244897955"/>
    <n v="3.8584933333330005"/>
    <x v="122"/>
    <x v="17"/>
    <n v="0.84507042253521114"/>
  </r>
  <r>
    <x v="2"/>
    <x v="0"/>
    <x v="37"/>
    <s v="中泰國際融資有限公司"/>
    <n v="3.3861333333329999"/>
    <n v="0.73166245031655308"/>
    <n v="3"/>
    <n v="0.76530612244897955"/>
    <n v="3.3861333333329999"/>
    <x v="123"/>
    <x v="17"/>
    <n v="0.84507042253521114"/>
  </r>
  <r>
    <x v="2"/>
    <x v="0"/>
    <x v="13"/>
    <s v="招商证券(香港)有限公司"/>
    <n v="1.828179487179"/>
    <n v="0.39502587510079684"/>
    <n v="3"/>
    <n v="0.76530612244897955"/>
    <n v="1.828179487179"/>
    <x v="124"/>
    <x v="17"/>
    <n v="0.84507042253521114"/>
  </r>
  <r>
    <x v="2"/>
    <x v="1"/>
    <x v="17"/>
    <s v="花旗环球金融有限公司"/>
    <n v="0.79793342657300004"/>
    <n v="0.17241433476018134"/>
    <n v="3"/>
    <n v="0.76530612244897955"/>
    <n v="0.79793342657300004"/>
    <x v="125"/>
    <x v="17"/>
    <n v="0.84507042253521114"/>
  </r>
  <r>
    <x v="2"/>
    <x v="1"/>
    <x v="16"/>
    <s v="香港上海汇丰银行有限公司"/>
    <n v="61.68344666666701"/>
    <n v="13.328317963097074"/>
    <n v="2"/>
    <n v="0.51020408163265307"/>
    <n v="1.6780000000000003E-2"/>
    <x v="126"/>
    <x v="19"/>
    <n v="0.28169014084507044"/>
  </r>
  <r>
    <x v="2"/>
    <x v="0"/>
    <x v="25"/>
    <s v="中信建投(国际)金融控股有限公司"/>
    <n v="21.525200000000002"/>
    <n v="4.6510810488527978"/>
    <n v="2"/>
    <n v="0.51020408163265307"/>
    <n v="21.525200000000002"/>
    <x v="127"/>
    <x v="18"/>
    <n v="0.56338028169014087"/>
  </r>
  <r>
    <x v="2"/>
    <x v="1"/>
    <x v="19"/>
    <s v="美林(亚太)有限公司"/>
    <n v="3.9989333333329999"/>
    <n v="0.86407387816563197"/>
    <n v="2"/>
    <n v="0.51020408163265307"/>
    <n v="3.9989333333329999"/>
    <x v="128"/>
    <x v="18"/>
    <n v="0.56338028169014087"/>
  </r>
  <r>
    <x v="2"/>
    <x v="1"/>
    <x v="29"/>
    <s v="麥格理資本股份有限公司"/>
    <n v="2.1712461538459999"/>
    <n v="0.46915437898591678"/>
    <n v="2"/>
    <n v="0.51020408163265307"/>
    <n v="2.1712461538459999"/>
    <x v="129"/>
    <x v="18"/>
    <n v="0.56338028169014087"/>
  </r>
  <r>
    <x v="2"/>
    <x v="0"/>
    <x v="1"/>
    <s v="海通国际资本有限公司"/>
    <n v="1.5373333333330002"/>
    <n v="0.33218097543506298"/>
    <n v="2"/>
    <n v="0.51020408163265307"/>
    <n v="1.5373333333330002"/>
    <x v="130"/>
    <x v="18"/>
    <n v="0.56338028169014087"/>
  </r>
  <r>
    <x v="2"/>
    <x v="0"/>
    <x v="51"/>
    <s v="均富融資有限公司"/>
    <n v="1.3856000000000002"/>
    <n v="0.29939503007128554"/>
    <n v="2"/>
    <n v="0.51020408163265307"/>
    <n v="1.3856000000000002"/>
    <x v="131"/>
    <x v="18"/>
    <n v="0.56338028169014087"/>
  </r>
  <r>
    <x v="2"/>
    <x v="0"/>
    <x v="32"/>
    <s v="富瑞金融集團香港有限公司"/>
    <n v="1.1844000000000001"/>
    <n v="0.25592052079707756"/>
    <n v="2"/>
    <n v="0.51020408163265307"/>
    <n v="1.1844000000000001"/>
    <x v="132"/>
    <x v="18"/>
    <n v="0.56338028169014087"/>
  </r>
  <r>
    <x v="2"/>
    <x v="1"/>
    <x v="20"/>
    <s v="摩根大通证券有限公司"/>
    <n v="61.666666666667005"/>
    <n v="13.324692206309694"/>
    <n v="1"/>
    <n v="0.25510204081632654"/>
    <s v=""/>
    <x v="96"/>
    <x v="29"/>
    <s v=""/>
  </r>
  <r>
    <x v="2"/>
    <x v="0"/>
    <x v="52"/>
    <s v="中信证券国际有限公司"/>
    <n v="5.0356000000000005"/>
    <n v="1.0880727579582603"/>
    <n v="1"/>
    <n v="0.25510204081632654"/>
    <n v="5.0356000000000005"/>
    <x v="133"/>
    <x v="19"/>
    <n v="0.28169014084507044"/>
  </r>
  <r>
    <x v="2"/>
    <x v="1"/>
    <x v="53"/>
    <s v="KKR Capital Markets Asia Limited"/>
    <n v="4.99"/>
    <n v="1.0782196882619191"/>
    <n v="1"/>
    <n v="0.25510204081632654"/>
    <n v="4.99"/>
    <x v="134"/>
    <x v="19"/>
    <n v="0.28169014084507044"/>
  </r>
  <r>
    <x v="2"/>
    <x v="0"/>
    <x v="54"/>
    <s v="智富融資有限公司"/>
    <n v="3.9312"/>
    <n v="0.84943832434774669"/>
    <n v="1"/>
    <n v="0.25510204081632654"/>
    <n v="3.9312"/>
    <x v="135"/>
    <x v="19"/>
    <n v="0.28169014084507044"/>
  </r>
  <r>
    <x v="2"/>
    <x v="0"/>
    <x v="55"/>
    <s v="结好证券有限公司"/>
    <n v="3.0910000000000002"/>
    <n v="0.66789119367086003"/>
    <n v="1"/>
    <n v="0.25510204081632654"/>
    <s v=""/>
    <x v="96"/>
    <x v="29"/>
    <s v=""/>
  </r>
  <r>
    <x v="2"/>
    <x v="0"/>
    <x v="28"/>
    <s v="民銀資本有限公司"/>
    <n v="1.9616"/>
    <n v="0.42385485781454518"/>
    <n v="1"/>
    <n v="0.25510204081632654"/>
    <n v="1.9616"/>
    <x v="136"/>
    <x v="19"/>
    <n v="0.28169014084507044"/>
  </r>
  <r>
    <x v="2"/>
    <x v="0"/>
    <x v="56"/>
    <s v="恆宇證券有限公司"/>
    <n v="1.2858000000000001"/>
    <n v="0.27783063630604721"/>
    <n v="1"/>
    <n v="0.25510204081632654"/>
    <s v=""/>
    <x v="96"/>
    <x v="29"/>
    <s v=""/>
  </r>
  <r>
    <x v="2"/>
    <x v="0"/>
    <x v="45"/>
    <s v="東吳證券國際融資有限公司"/>
    <n v="1.232"/>
    <n v="0.266205742673083"/>
    <n v="1"/>
    <n v="0.25510204081632654"/>
    <n v="1.232"/>
    <x v="137"/>
    <x v="19"/>
    <n v="0.28169014084507044"/>
  </r>
  <r>
    <x v="2"/>
    <x v="0"/>
    <x v="57"/>
    <s v="中國北方證券集團有限公司"/>
    <n v="1.1896"/>
    <n v="0.25704411646420416"/>
    <n v="1"/>
    <n v="0.25510204081632654"/>
    <s v=""/>
    <x v="96"/>
    <x v="29"/>
    <s v=""/>
  </r>
  <r>
    <x v="2"/>
    <x v="0"/>
    <x v="58"/>
    <s v="滙盈證券有限公司"/>
    <n v="1.0265"/>
    <n v="0.22180210621259716"/>
    <n v="1"/>
    <n v="0.25510204081632654"/>
    <s v=""/>
    <x v="96"/>
    <x v="29"/>
    <s v=""/>
  </r>
  <r>
    <x v="2"/>
    <x v="1"/>
    <x v="59"/>
    <s v="RaffAello Securities (HK) Limited"/>
    <n v="1.0170000000000001"/>
    <n v="0.21974938335919272"/>
    <n v="1"/>
    <n v="0.25510204081632654"/>
    <s v=""/>
    <x v="96"/>
    <x v="29"/>
    <s v=""/>
  </r>
  <r>
    <x v="2"/>
    <x v="0"/>
    <x v="60"/>
    <s v="紅日資本有限公司"/>
    <n v="0.97400000000000009"/>
    <n v="0.21045811149641466"/>
    <n v="1"/>
    <n v="0.25510204081632654"/>
    <s v=""/>
    <x v="96"/>
    <x v="29"/>
    <s v=""/>
  </r>
  <r>
    <x v="2"/>
    <x v="0"/>
    <x v="61"/>
    <s v="中毅资本有限公司"/>
    <n v="0.77840000000000009"/>
    <n v="0.16819362832526608"/>
    <n v="1"/>
    <n v="0.25510204081632654"/>
    <n v="0.77840000000000009"/>
    <x v="138"/>
    <x v="19"/>
    <n v="0.28169014084507044"/>
  </r>
  <r>
    <x v="2"/>
    <x v="0"/>
    <x v="62"/>
    <s v="广发融资(香港)有限公司"/>
    <n v="0.77440000000000009"/>
    <n v="0.16732932396593789"/>
    <n v="1"/>
    <n v="0.25510204081632654"/>
    <n v="0.77440000000000009"/>
    <x v="139"/>
    <x v="19"/>
    <n v="0.28169014084507044"/>
  </r>
  <r>
    <x v="2"/>
    <x v="0"/>
    <x v="46"/>
    <s v="中國光大融資有限公司"/>
    <n v="0.66400000000000003"/>
    <n v="0.14347452364847979"/>
    <n v="1"/>
    <n v="0.25510204081632654"/>
    <n v="0.66400000000000003"/>
    <x v="140"/>
    <x v="19"/>
    <n v="0.28169014084507044"/>
  </r>
  <r>
    <x v="2"/>
    <x v="0"/>
    <x v="63"/>
    <s v="东方汇财证券有限公司"/>
    <n v="0.48500000000000004"/>
    <n v="0.10479690356854324"/>
    <n v="1"/>
    <n v="0.25510204081632654"/>
    <s v=""/>
    <x v="96"/>
    <x v="29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6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G52" firstHeaderRow="0" firstDataRow="1" firstDataCol="1" rowPageCount="2" colPageCount="1"/>
  <pivotFields count="12"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5">
        <item x="19"/>
        <item x="47"/>
        <item x="41"/>
        <item x="17"/>
        <item x="11"/>
        <item x="27"/>
        <item x="49"/>
        <item x="5"/>
        <item x="16"/>
        <item x="20"/>
        <item x="53"/>
        <item x="36"/>
        <item x="29"/>
        <item x="30"/>
        <item x="15"/>
        <item x="23"/>
        <item x="59"/>
        <item x="26"/>
        <item x="21"/>
        <item x="45"/>
        <item x="63"/>
        <item x="52"/>
        <item x="25"/>
        <item x="6"/>
        <item x="61"/>
        <item x="48"/>
        <item x="37"/>
        <item x="0"/>
        <item x="9"/>
        <item x="8"/>
        <item x="39"/>
        <item x="46"/>
        <item x="7"/>
        <item x="57"/>
        <item x="22"/>
        <item x="12"/>
        <item x="14"/>
        <item x="18"/>
        <item x="35"/>
        <item x="51"/>
        <item x="33"/>
        <item x="32"/>
        <item x="2"/>
        <item x="31"/>
        <item x="10"/>
        <item x="62"/>
        <item x="4"/>
        <item x="56"/>
        <item x="13"/>
        <item x="3"/>
        <item x="54"/>
        <item x="34"/>
        <item x="28"/>
        <item x="58"/>
        <item x="43"/>
        <item x="1"/>
        <item x="40"/>
        <item x="42"/>
        <item x="60"/>
        <item x="55"/>
        <item x="44"/>
        <item x="50"/>
        <item x="38"/>
        <item x="24"/>
        <item t="default"/>
      </items>
    </pivotField>
    <pivotField showAll="0"/>
    <pivotField dataField="1" numFmtId="166" showAll="0"/>
    <pivotField dataField="1" numFmtId="166" showAll="0"/>
    <pivotField dataField="1" numFmtId="166" showAll="0"/>
    <pivotField numFmtId="166" showAll="0"/>
    <pivotField dataField="1" showAll="0"/>
    <pivotField dataField="1" showAll="0">
      <items count="142">
        <item x="126"/>
        <item x="81"/>
        <item x="83"/>
        <item x="121"/>
        <item x="111"/>
        <item x="41"/>
        <item x="48"/>
        <item x="14"/>
        <item x="31"/>
        <item x="117"/>
        <item x="116"/>
        <item x="40"/>
        <item x="34"/>
        <item x="30"/>
        <item x="74"/>
        <item x="47"/>
        <item x="65"/>
        <item x="98"/>
        <item x="46"/>
        <item x="39"/>
        <item x="88"/>
        <item x="45"/>
        <item x="54"/>
        <item x="64"/>
        <item x="35"/>
        <item x="94"/>
        <item x="113"/>
        <item x="112"/>
        <item x="108"/>
        <item x="38"/>
        <item x="93"/>
        <item x="56"/>
        <item x="92"/>
        <item x="59"/>
        <item x="19"/>
        <item x="82"/>
        <item x="91"/>
        <item x="33"/>
        <item x="140"/>
        <item x="8"/>
        <item x="90"/>
        <item x="139"/>
        <item x="138"/>
        <item x="97"/>
        <item x="51"/>
        <item x="57"/>
        <item x="125"/>
        <item x="68"/>
        <item x="107"/>
        <item x="87"/>
        <item x="44"/>
        <item x="37"/>
        <item x="55"/>
        <item x="73"/>
        <item x="84"/>
        <item x="22"/>
        <item x="80"/>
        <item x="36"/>
        <item x="79"/>
        <item x="25"/>
        <item x="24"/>
        <item x="109"/>
        <item x="16"/>
        <item x="43"/>
        <item x="106"/>
        <item x="103"/>
        <item x="78"/>
        <item x="67"/>
        <item x="75"/>
        <item x="77"/>
        <item x="101"/>
        <item x="132"/>
        <item x="7"/>
        <item x="10"/>
        <item x="137"/>
        <item x="105"/>
        <item x="63"/>
        <item x="104"/>
        <item x="131"/>
        <item x="18"/>
        <item x="100"/>
        <item x="89"/>
        <item x="130"/>
        <item x="52"/>
        <item x="9"/>
        <item x="86"/>
        <item x="61"/>
        <item x="6"/>
        <item x="13"/>
        <item x="17"/>
        <item x="124"/>
        <item x="99"/>
        <item x="136"/>
        <item x="21"/>
        <item x="129"/>
        <item x="23"/>
        <item x="1"/>
        <item x="2"/>
        <item x="95"/>
        <item x="4"/>
        <item x="49"/>
        <item x="72"/>
        <item x="12"/>
        <item x="76"/>
        <item x="123"/>
        <item x="3"/>
        <item x="110"/>
        <item x="11"/>
        <item x="71"/>
        <item x="122"/>
        <item x="135"/>
        <item x="118"/>
        <item x="128"/>
        <item x="32"/>
        <item x="115"/>
        <item x="114"/>
        <item x="134"/>
        <item x="66"/>
        <item x="133"/>
        <item x="58"/>
        <item x="120"/>
        <item x="85"/>
        <item x="28"/>
        <item x="42"/>
        <item x="29"/>
        <item x="70"/>
        <item x="27"/>
        <item x="62"/>
        <item x="26"/>
        <item x="53"/>
        <item x="20"/>
        <item x="15"/>
        <item x="69"/>
        <item x="60"/>
        <item x="0"/>
        <item x="127"/>
        <item x="5"/>
        <item x="119"/>
        <item x="102"/>
        <item x="50"/>
        <item x="96"/>
        <item t="default"/>
      </items>
    </pivotField>
    <pivotField dataField="1" showAll="0">
      <items count="33">
        <item x="19"/>
        <item x="18"/>
        <item x="17"/>
        <item x="16"/>
        <item x="15"/>
        <item x="14"/>
        <item x="28"/>
        <item x="13"/>
        <item x="12"/>
        <item x="11"/>
        <item x="10"/>
        <item x="9"/>
        <item x="31"/>
        <item x="8"/>
        <item x="7"/>
        <item x="27"/>
        <item x="26"/>
        <item x="25"/>
        <item x="30"/>
        <item x="6"/>
        <item x="5"/>
        <item x="4"/>
        <item x="24"/>
        <item x="23"/>
        <item x="22"/>
        <item x="3"/>
        <item x="21"/>
        <item x="2"/>
        <item x="1"/>
        <item x="20"/>
        <item x="0"/>
        <item x="29"/>
        <item t="default"/>
      </items>
    </pivotField>
    <pivotField showAll="0"/>
  </pivotFields>
  <rowFields count="1">
    <field x="2"/>
  </rowFields>
  <rowItems count="48">
    <i>
      <x/>
    </i>
    <i>
      <x v="3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9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7"/>
    </i>
    <i>
      <x v="58"/>
    </i>
    <i>
      <x v="59"/>
    </i>
    <i>
      <x v="6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0" item="2" hier="-1"/>
    <pageField fld="1" hier="-1"/>
  </pageFields>
  <dataFields count="6">
    <dataField name="Sum of 总计募集资金(亿港元)" fld="4" baseField="0" baseItem="0"/>
    <dataField name="Sum of 总计市场份额(%)" fld="5" baseField="0" baseItem="0"/>
    <dataField name="Sum of 总计承销家数(家)" fld="6" baseField="0" baseItem="0"/>
    <dataField name="Sum of 首发募集资金(亿港元)" fld="8" baseField="2" baseItem="0"/>
    <dataField name="Sum of 首发市场份额(%)" fld="9" baseField="2" baseItem="0"/>
    <dataField name="Sum of 首发承销家数(家)" fld="10" baseField="2" baseItem="0"/>
  </dataFields>
  <formats count="3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ï¼­ï¼³ ï¼°ã‚´ã‚·ãƒƒã‚¯"/>
        <a:font script="Hang" typeface="ë§‘ì€ ê³ ë”•"/>
        <a:font script="Hans" typeface="å®‹ä½“"/>
        <a:font script="Hant" typeface="æ–°ç´°æ˜Žé«”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ï¼­ï¼³ ï¼°ã‚´ã‚·ãƒƒã‚¯"/>
        <a:font script="Hang" typeface="ë§‘ì€ ê³ ë”•"/>
        <a:font script="Hans" typeface="å®‹ä½“"/>
        <a:font script="Hant" typeface="æ–°ç´°æ˜Žé«”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"/>
  <sheetViews>
    <sheetView zoomScale="85" zoomScaleNormal="85" workbookViewId="0">
      <selection sqref="A1:XFD1048576"/>
    </sheetView>
  </sheetViews>
  <sheetFormatPr defaultRowHeight="15" x14ac:dyDescent="0.25"/>
  <cols>
    <col min="1" max="1" width="7.75" customWidth="1"/>
    <col min="2" max="2" width="40.75" customWidth="1"/>
    <col min="3" max="3" width="20.75" customWidth="1"/>
    <col min="4" max="4" width="21.75" customWidth="1"/>
    <col min="5" max="5" width="12.75" customWidth="1"/>
    <col min="6" max="6" width="19.75" customWidth="1"/>
    <col min="7" max="7" width="20.75" customWidth="1"/>
    <col min="8" max="8" width="21.75" customWidth="1"/>
    <col min="9" max="9" width="12.75" customWidth="1"/>
    <col min="10" max="10" width="19.75" customWidth="1"/>
    <col min="11" max="11" width="16.75" customWidth="1"/>
    <col min="12" max="12" width="11.75" customWidth="1"/>
    <col min="13" max="13" width="12.75" customWidth="1"/>
    <col min="14" max="14" width="11.75" customWidth="1"/>
    <col min="15" max="15" width="20.75" customWidth="1"/>
    <col min="16" max="16" width="19.75" customWidth="1"/>
    <col min="17" max="17" width="12.75" customWidth="1"/>
    <col min="18" max="18" width="18.75" customWidth="1"/>
  </cols>
  <sheetData>
    <row r="1" spans="1:18" ht="15.75" x14ac:dyDescent="0.25">
      <c r="A1" s="7" t="s">
        <v>0</v>
      </c>
      <c r="B1" s="7" t="s">
        <v>1</v>
      </c>
      <c r="C1" s="9" t="s">
        <v>2</v>
      </c>
      <c r="D1" s="9" t="s">
        <v>2</v>
      </c>
      <c r="E1" s="9" t="s">
        <v>2</v>
      </c>
      <c r="F1" s="10" t="s">
        <v>2</v>
      </c>
      <c r="G1" s="9" t="s">
        <v>3</v>
      </c>
      <c r="H1" s="9" t="s">
        <v>3</v>
      </c>
      <c r="I1" s="9" t="s">
        <v>3</v>
      </c>
      <c r="J1" s="10" t="s">
        <v>3</v>
      </c>
      <c r="K1" s="9" t="s">
        <v>4</v>
      </c>
      <c r="L1" s="9" t="s">
        <v>4</v>
      </c>
      <c r="M1" s="9" t="s">
        <v>4</v>
      </c>
      <c r="N1" s="10" t="s">
        <v>4</v>
      </c>
      <c r="O1" s="9" t="s">
        <v>5</v>
      </c>
      <c r="P1" s="9" t="s">
        <v>5</v>
      </c>
      <c r="Q1" s="9" t="s">
        <v>5</v>
      </c>
      <c r="R1" s="10" t="s">
        <v>5</v>
      </c>
    </row>
    <row r="2" spans="1:18" ht="15.75" x14ac:dyDescent="0.25">
      <c r="A2" s="8" t="s">
        <v>6</v>
      </c>
      <c r="B2" s="8" t="s">
        <v>6</v>
      </c>
      <c r="C2" s="2" t="s">
        <v>7</v>
      </c>
      <c r="D2" s="2" t="s">
        <v>8</v>
      </c>
      <c r="E2" s="2" t="s">
        <v>9</v>
      </c>
      <c r="F2" s="2" t="s">
        <v>8</v>
      </c>
      <c r="G2" s="2" t="s">
        <v>7</v>
      </c>
      <c r="H2" s="2" t="s">
        <v>8</v>
      </c>
      <c r="I2" s="2" t="s">
        <v>9</v>
      </c>
      <c r="J2" s="2" t="s">
        <v>8</v>
      </c>
      <c r="K2" s="2" t="s">
        <v>7</v>
      </c>
      <c r="L2" s="2" t="s">
        <v>8</v>
      </c>
      <c r="M2" s="2" t="s">
        <v>9</v>
      </c>
      <c r="N2" s="2" t="s">
        <v>8</v>
      </c>
      <c r="O2" s="2" t="s">
        <v>7</v>
      </c>
      <c r="P2" s="2" t="s">
        <v>8</v>
      </c>
      <c r="Q2" s="2" t="s">
        <v>9</v>
      </c>
      <c r="R2" s="2" t="s">
        <v>8</v>
      </c>
    </row>
    <row r="3" spans="1:18" ht="15.75" x14ac:dyDescent="0.25">
      <c r="A3" s="2" t="s">
        <v>10</v>
      </c>
      <c r="B3" s="3" t="s">
        <v>11</v>
      </c>
      <c r="C3" s="4">
        <v>198.02912794136799</v>
      </c>
      <c r="D3" s="4">
        <v>18.830584086617318</v>
      </c>
      <c r="E3" s="5">
        <v>38</v>
      </c>
      <c r="F3" s="4">
        <v>4.4653349001175089</v>
      </c>
      <c r="G3" s="4">
        <v>185.008948498168</v>
      </c>
      <c r="H3" s="4">
        <v>20.916191663879395</v>
      </c>
      <c r="I3" s="5">
        <v>36</v>
      </c>
      <c r="J3" s="4">
        <v>4.4720496894409942</v>
      </c>
      <c r="K3" s="4" t="s">
        <v>6</v>
      </c>
      <c r="L3" s="4" t="s">
        <v>6</v>
      </c>
      <c r="M3" s="5" t="s">
        <v>6</v>
      </c>
      <c r="N3" s="4" t="s">
        <v>6</v>
      </c>
      <c r="O3" s="4">
        <v>13.020179443200004</v>
      </c>
      <c r="P3" s="4">
        <v>7.7921011059683822</v>
      </c>
      <c r="Q3" s="5">
        <v>2</v>
      </c>
      <c r="R3" s="4">
        <v>4.5454545454545459</v>
      </c>
    </row>
    <row r="4" spans="1:18" ht="15.75" x14ac:dyDescent="0.25">
      <c r="A4" s="2" t="s">
        <v>12</v>
      </c>
      <c r="B4" s="3" t="s">
        <v>13</v>
      </c>
      <c r="C4" s="4">
        <v>100.69020575757601</v>
      </c>
      <c r="D4" s="4">
        <v>9.5746287726834503</v>
      </c>
      <c r="E4" s="5">
        <v>18</v>
      </c>
      <c r="F4" s="4">
        <v>2.1151586368977675</v>
      </c>
      <c r="G4" s="4">
        <v>100.69020575757601</v>
      </c>
      <c r="H4" s="4">
        <v>11.383533928477881</v>
      </c>
      <c r="I4" s="5">
        <v>18</v>
      </c>
      <c r="J4" s="4">
        <v>2.2360248447204971</v>
      </c>
      <c r="K4" s="4" t="s">
        <v>6</v>
      </c>
      <c r="L4" s="4" t="s">
        <v>6</v>
      </c>
      <c r="M4" s="5" t="s">
        <v>6</v>
      </c>
      <c r="N4" s="4" t="s">
        <v>6</v>
      </c>
      <c r="O4" s="4" t="s">
        <v>6</v>
      </c>
      <c r="P4" s="4" t="s">
        <v>6</v>
      </c>
      <c r="Q4" s="5" t="s">
        <v>6</v>
      </c>
      <c r="R4" s="4" t="s">
        <v>6</v>
      </c>
    </row>
    <row r="5" spans="1:18" ht="15.75" x14ac:dyDescent="0.25">
      <c r="A5" s="2" t="s">
        <v>14</v>
      </c>
      <c r="B5" s="3" t="s">
        <v>15</v>
      </c>
      <c r="C5" s="4">
        <v>87.032800000000009</v>
      </c>
      <c r="D5" s="4">
        <v>8.2759464515694035</v>
      </c>
      <c r="E5" s="5">
        <v>9</v>
      </c>
      <c r="F5" s="4">
        <v>1.0575793184488838</v>
      </c>
      <c r="G5" s="4">
        <v>87.032800000000009</v>
      </c>
      <c r="H5" s="4">
        <v>9.8394955520873566</v>
      </c>
      <c r="I5" s="5">
        <v>9</v>
      </c>
      <c r="J5" s="4">
        <v>1.1180124223602486</v>
      </c>
      <c r="K5" s="4" t="s">
        <v>6</v>
      </c>
      <c r="L5" s="4" t="s">
        <v>6</v>
      </c>
      <c r="M5" s="5" t="s">
        <v>6</v>
      </c>
      <c r="N5" s="4" t="s">
        <v>6</v>
      </c>
      <c r="O5" s="4" t="s">
        <v>6</v>
      </c>
      <c r="P5" s="4" t="s">
        <v>6</v>
      </c>
      <c r="Q5" s="5" t="s">
        <v>6</v>
      </c>
      <c r="R5" s="4" t="s">
        <v>6</v>
      </c>
    </row>
    <row r="6" spans="1:18" ht="15.75" x14ac:dyDescent="0.25">
      <c r="A6" s="2" t="s">
        <v>16</v>
      </c>
      <c r="B6" s="3" t="s">
        <v>17</v>
      </c>
      <c r="C6" s="4">
        <v>64.592863169053999</v>
      </c>
      <c r="D6" s="4">
        <v>6.1421335030085258</v>
      </c>
      <c r="E6" s="5">
        <v>25</v>
      </c>
      <c r="F6" s="4">
        <v>2.9377203290246769</v>
      </c>
      <c r="G6" s="4">
        <v>64.592863169053999</v>
      </c>
      <c r="H6" s="4">
        <v>7.3025478882501078</v>
      </c>
      <c r="I6" s="5">
        <v>25</v>
      </c>
      <c r="J6" s="4">
        <v>3.1055900621118013</v>
      </c>
      <c r="K6" s="4" t="s">
        <v>6</v>
      </c>
      <c r="L6" s="4" t="s">
        <v>6</v>
      </c>
      <c r="M6" s="5" t="s">
        <v>6</v>
      </c>
      <c r="N6" s="4" t="s">
        <v>6</v>
      </c>
      <c r="O6" s="4" t="s">
        <v>6</v>
      </c>
      <c r="P6" s="4" t="s">
        <v>6</v>
      </c>
      <c r="Q6" s="5" t="s">
        <v>6</v>
      </c>
      <c r="R6" s="4" t="s">
        <v>6</v>
      </c>
    </row>
    <row r="7" spans="1:18" ht="15.75" x14ac:dyDescent="0.25">
      <c r="A7" s="2" t="s">
        <v>18</v>
      </c>
      <c r="B7" s="3" t="s">
        <v>19</v>
      </c>
      <c r="C7" s="4">
        <v>57.026830000000004</v>
      </c>
      <c r="D7" s="4">
        <v>5.4226796263334238</v>
      </c>
      <c r="E7" s="5">
        <v>10</v>
      </c>
      <c r="F7" s="4">
        <v>1.1750881316098707</v>
      </c>
      <c r="G7" s="4">
        <v>27.660830000000001</v>
      </c>
      <c r="H7" s="4">
        <v>3.1271958819208905</v>
      </c>
      <c r="I7" s="5">
        <v>9</v>
      </c>
      <c r="J7" s="4">
        <v>1.1180124223602486</v>
      </c>
      <c r="K7" s="4" t="s">
        <v>6</v>
      </c>
      <c r="L7" s="4" t="s">
        <v>6</v>
      </c>
      <c r="M7" s="5" t="s">
        <v>6</v>
      </c>
      <c r="N7" s="4" t="s">
        <v>6</v>
      </c>
      <c r="O7" s="4">
        <v>29.366</v>
      </c>
      <c r="P7" s="4">
        <v>17.574476763250289</v>
      </c>
      <c r="Q7" s="5">
        <v>1</v>
      </c>
      <c r="R7" s="4">
        <v>2.2727272727272729</v>
      </c>
    </row>
    <row r="8" spans="1:18" ht="15.75" x14ac:dyDescent="0.25">
      <c r="A8" s="2" t="s">
        <v>20</v>
      </c>
      <c r="B8" s="3" t="s">
        <v>21</v>
      </c>
      <c r="C8" s="4">
        <v>49.616000000001002</v>
      </c>
      <c r="D8" s="4">
        <v>4.7179840145448129</v>
      </c>
      <c r="E8" s="5">
        <v>14</v>
      </c>
      <c r="F8" s="4">
        <v>1.6451233842538191</v>
      </c>
      <c r="G8" s="4">
        <v>49.616000000001002</v>
      </c>
      <c r="H8" s="4">
        <v>5.6093382186069629</v>
      </c>
      <c r="I8" s="5">
        <v>14</v>
      </c>
      <c r="J8" s="4">
        <v>1.7391304347826086</v>
      </c>
      <c r="K8" s="4" t="s">
        <v>6</v>
      </c>
      <c r="L8" s="4" t="s">
        <v>6</v>
      </c>
      <c r="M8" s="5" t="s">
        <v>6</v>
      </c>
      <c r="N8" s="4" t="s">
        <v>6</v>
      </c>
      <c r="O8" s="4" t="s">
        <v>6</v>
      </c>
      <c r="P8" s="4" t="s">
        <v>6</v>
      </c>
      <c r="Q8" s="5" t="s">
        <v>6</v>
      </c>
      <c r="R8" s="4" t="s">
        <v>6</v>
      </c>
    </row>
    <row r="9" spans="1:18" ht="15.75" x14ac:dyDescent="0.25">
      <c r="A9" s="2" t="s">
        <v>22</v>
      </c>
      <c r="B9" s="3" t="s">
        <v>23</v>
      </c>
      <c r="C9" s="4">
        <v>37.894393333333007</v>
      </c>
      <c r="D9" s="4">
        <v>3.6033767733701838</v>
      </c>
      <c r="E9" s="5">
        <v>9</v>
      </c>
      <c r="F9" s="4">
        <v>1.0575793184488838</v>
      </c>
      <c r="G9" s="4">
        <v>37.894393333333007</v>
      </c>
      <c r="H9" s="4">
        <v>4.2841516606656205</v>
      </c>
      <c r="I9" s="5">
        <v>9</v>
      </c>
      <c r="J9" s="4">
        <v>1.1180124223602486</v>
      </c>
      <c r="K9" s="4" t="s">
        <v>6</v>
      </c>
      <c r="L9" s="4" t="s">
        <v>6</v>
      </c>
      <c r="M9" s="5" t="s">
        <v>6</v>
      </c>
      <c r="N9" s="4" t="s">
        <v>6</v>
      </c>
      <c r="O9" s="4" t="s">
        <v>6</v>
      </c>
      <c r="P9" s="4" t="s">
        <v>6</v>
      </c>
      <c r="Q9" s="5" t="s">
        <v>6</v>
      </c>
      <c r="R9" s="4" t="s">
        <v>6</v>
      </c>
    </row>
    <row r="10" spans="1:18" ht="15.75" x14ac:dyDescent="0.25">
      <c r="A10" s="2" t="s">
        <v>24</v>
      </c>
      <c r="B10" s="3" t="s">
        <v>25</v>
      </c>
      <c r="C10" s="4">
        <v>35.134133333333004</v>
      </c>
      <c r="D10" s="4">
        <v>3.3409037292717638</v>
      </c>
      <c r="E10" s="5">
        <v>4</v>
      </c>
      <c r="F10" s="4">
        <v>0.4700352526439483</v>
      </c>
      <c r="G10" s="4">
        <v>35.134133333333004</v>
      </c>
      <c r="H10" s="4">
        <v>3.9720903918956316</v>
      </c>
      <c r="I10" s="5">
        <v>4</v>
      </c>
      <c r="J10" s="4">
        <v>0.49689440993788819</v>
      </c>
      <c r="K10" s="4" t="s">
        <v>6</v>
      </c>
      <c r="L10" s="4" t="s">
        <v>6</v>
      </c>
      <c r="M10" s="5" t="s">
        <v>6</v>
      </c>
      <c r="N10" s="4" t="s">
        <v>6</v>
      </c>
      <c r="O10" s="4" t="s">
        <v>6</v>
      </c>
      <c r="P10" s="4" t="s">
        <v>6</v>
      </c>
      <c r="Q10" s="5" t="s">
        <v>6</v>
      </c>
      <c r="R10" s="4" t="s">
        <v>6</v>
      </c>
    </row>
    <row r="11" spans="1:18" ht="15.75" x14ac:dyDescent="0.25">
      <c r="A11" s="2" t="s">
        <v>26</v>
      </c>
      <c r="B11" s="3" t="s">
        <v>27</v>
      </c>
      <c r="C11" s="4">
        <v>34.320240597572003</v>
      </c>
      <c r="D11" s="4">
        <v>3.2635106924111854</v>
      </c>
      <c r="E11" s="5">
        <v>18</v>
      </c>
      <c r="F11" s="4">
        <v>2.1151586368977675</v>
      </c>
      <c r="G11" s="4">
        <v>9.2859072642390004</v>
      </c>
      <c r="H11" s="4">
        <v>1.0498184962861736</v>
      </c>
      <c r="I11" s="5">
        <v>16</v>
      </c>
      <c r="J11" s="4">
        <v>1.9875776397515528</v>
      </c>
      <c r="K11" s="4" t="s">
        <v>6</v>
      </c>
      <c r="L11" s="4" t="s">
        <v>6</v>
      </c>
      <c r="M11" s="5" t="s">
        <v>6</v>
      </c>
      <c r="N11" s="4" t="s">
        <v>6</v>
      </c>
      <c r="O11" s="4">
        <v>25.034333333333002</v>
      </c>
      <c r="P11" s="4">
        <v>14.982132719816216</v>
      </c>
      <c r="Q11" s="5">
        <v>2</v>
      </c>
      <c r="R11" s="4">
        <v>4.5454545454545459</v>
      </c>
    </row>
    <row r="12" spans="1:18" ht="15.75" x14ac:dyDescent="0.25">
      <c r="A12" s="2" t="s">
        <v>28</v>
      </c>
      <c r="B12" s="3" t="s">
        <v>29</v>
      </c>
      <c r="C12" s="4">
        <v>32.223533971339009</v>
      </c>
      <c r="D12" s="4">
        <v>3.0641349195605465</v>
      </c>
      <c r="E12" s="5">
        <v>21</v>
      </c>
      <c r="F12" s="4">
        <v>2.4676850763807283</v>
      </c>
      <c r="G12" s="4">
        <v>4.4090211948060007</v>
      </c>
      <c r="H12" s="4">
        <v>0.49846201013126679</v>
      </c>
      <c r="I12" s="5">
        <v>19</v>
      </c>
      <c r="J12" s="4">
        <v>2.360248447204969</v>
      </c>
      <c r="K12" s="4" t="s">
        <v>6</v>
      </c>
      <c r="L12" s="4" t="s">
        <v>6</v>
      </c>
      <c r="M12" s="5" t="s">
        <v>6</v>
      </c>
      <c r="N12" s="4" t="s">
        <v>6</v>
      </c>
      <c r="O12" s="4">
        <v>27.814512776533004</v>
      </c>
      <c r="P12" s="4">
        <v>16.645968414912062</v>
      </c>
      <c r="Q12" s="5">
        <v>2</v>
      </c>
      <c r="R12" s="4">
        <v>4.5454545454545459</v>
      </c>
    </row>
    <row r="13" spans="1:18" ht="15.75" x14ac:dyDescent="0.25">
      <c r="A13" s="2" t="s">
        <v>30</v>
      </c>
      <c r="B13" s="3" t="s">
        <v>31</v>
      </c>
      <c r="C13" s="4">
        <v>32.077879471854999</v>
      </c>
      <c r="D13" s="4">
        <v>3.0502846373892303</v>
      </c>
      <c r="E13" s="5">
        <v>21</v>
      </c>
      <c r="F13" s="4">
        <v>2.4676850763807283</v>
      </c>
      <c r="G13" s="4">
        <v>32.077879471854999</v>
      </c>
      <c r="H13" s="4">
        <v>3.6265655291305299</v>
      </c>
      <c r="I13" s="5">
        <v>21</v>
      </c>
      <c r="J13" s="4">
        <v>2.6086956521739131</v>
      </c>
      <c r="K13" s="4" t="s">
        <v>6</v>
      </c>
      <c r="L13" s="4" t="s">
        <v>6</v>
      </c>
      <c r="M13" s="5" t="s">
        <v>6</v>
      </c>
      <c r="N13" s="4" t="s">
        <v>6</v>
      </c>
      <c r="O13" s="4" t="s">
        <v>6</v>
      </c>
      <c r="P13" s="4" t="s">
        <v>6</v>
      </c>
      <c r="Q13" s="5" t="s">
        <v>6</v>
      </c>
      <c r="R13" s="4" t="s">
        <v>6</v>
      </c>
    </row>
    <row r="14" spans="1:18" ht="15.75" x14ac:dyDescent="0.25">
      <c r="A14" s="2" t="s">
        <v>32</v>
      </c>
      <c r="B14" s="3" t="s">
        <v>33</v>
      </c>
      <c r="C14" s="4">
        <v>26.935776666666005</v>
      </c>
      <c r="D14" s="4">
        <v>2.5613222293751372</v>
      </c>
      <c r="E14" s="5">
        <v>8</v>
      </c>
      <c r="F14" s="4">
        <v>0.9400705052878966</v>
      </c>
      <c r="G14" s="4">
        <v>1.9014433333329999</v>
      </c>
      <c r="H14" s="4">
        <v>0.21496772734964528</v>
      </c>
      <c r="I14" s="5">
        <v>6</v>
      </c>
      <c r="J14" s="4">
        <v>0.74534161490683226</v>
      </c>
      <c r="K14" s="4" t="s">
        <v>6</v>
      </c>
      <c r="L14" s="4" t="s">
        <v>6</v>
      </c>
      <c r="M14" s="5" t="s">
        <v>6</v>
      </c>
      <c r="N14" s="4" t="s">
        <v>6</v>
      </c>
      <c r="O14" s="4">
        <v>25.034333333333002</v>
      </c>
      <c r="P14" s="4">
        <v>14.982132719816216</v>
      </c>
      <c r="Q14" s="5">
        <v>2</v>
      </c>
      <c r="R14" s="4">
        <v>4.5454545454545459</v>
      </c>
    </row>
    <row r="15" spans="1:18" ht="15.75" x14ac:dyDescent="0.25">
      <c r="A15" s="2" t="s">
        <v>34</v>
      </c>
      <c r="B15" s="3" t="s">
        <v>35</v>
      </c>
      <c r="C15" s="4">
        <v>21.100953333333003</v>
      </c>
      <c r="D15" s="4">
        <v>2.0064890462415184</v>
      </c>
      <c r="E15" s="5">
        <v>9</v>
      </c>
      <c r="F15" s="4">
        <v>1.0575793184488838</v>
      </c>
      <c r="G15" s="4">
        <v>21.100953333333003</v>
      </c>
      <c r="H15" s="4">
        <v>2.3855688483897208</v>
      </c>
      <c r="I15" s="5">
        <v>9</v>
      </c>
      <c r="J15" s="4">
        <v>1.1180124223602486</v>
      </c>
      <c r="K15" s="4" t="s">
        <v>6</v>
      </c>
      <c r="L15" s="4" t="s">
        <v>6</v>
      </c>
      <c r="M15" s="5" t="s">
        <v>6</v>
      </c>
      <c r="N15" s="4" t="s">
        <v>6</v>
      </c>
      <c r="O15" s="4" t="s">
        <v>6</v>
      </c>
      <c r="P15" s="4" t="s">
        <v>6</v>
      </c>
      <c r="Q15" s="5" t="s">
        <v>6</v>
      </c>
      <c r="R15" s="4" t="s">
        <v>6</v>
      </c>
    </row>
    <row r="16" spans="1:18" ht="15.75" x14ac:dyDescent="0.25">
      <c r="A16" s="2" t="s">
        <v>36</v>
      </c>
      <c r="B16" s="3" t="s">
        <v>37</v>
      </c>
      <c r="C16" s="4">
        <v>17.038013333333001</v>
      </c>
      <c r="D16" s="4">
        <v>1.6201441983687694</v>
      </c>
      <c r="E16" s="5">
        <v>7</v>
      </c>
      <c r="F16" s="4">
        <v>0.82256169212690955</v>
      </c>
      <c r="G16" s="4">
        <v>17.038013333333001</v>
      </c>
      <c r="H16" s="4">
        <v>1.9262330570742885</v>
      </c>
      <c r="I16" s="5">
        <v>7</v>
      </c>
      <c r="J16" s="4">
        <v>0.86956521739130432</v>
      </c>
      <c r="K16" s="4" t="s">
        <v>6</v>
      </c>
      <c r="L16" s="4" t="s">
        <v>6</v>
      </c>
      <c r="M16" s="5" t="s">
        <v>6</v>
      </c>
      <c r="N16" s="4" t="s">
        <v>6</v>
      </c>
      <c r="O16" s="4" t="s">
        <v>6</v>
      </c>
      <c r="P16" s="4" t="s">
        <v>6</v>
      </c>
      <c r="Q16" s="5" t="s">
        <v>6</v>
      </c>
      <c r="R16" s="4" t="s">
        <v>6</v>
      </c>
    </row>
    <row r="17" spans="1:18" ht="15.75" x14ac:dyDescent="0.25">
      <c r="A17" s="2" t="s">
        <v>38</v>
      </c>
      <c r="B17" s="3" t="s">
        <v>39</v>
      </c>
      <c r="C17" s="4">
        <v>15.725428571428999</v>
      </c>
      <c r="D17" s="4">
        <v>1.4953305510695503</v>
      </c>
      <c r="E17" s="5">
        <v>9</v>
      </c>
      <c r="F17" s="4">
        <v>1.0575793184488838</v>
      </c>
      <c r="G17" s="4">
        <v>15.725428571428999</v>
      </c>
      <c r="H17" s="4">
        <v>1.7778387514045633</v>
      </c>
      <c r="I17" s="5">
        <v>9</v>
      </c>
      <c r="J17" s="4">
        <v>1.1180124223602486</v>
      </c>
      <c r="K17" s="4" t="s">
        <v>6</v>
      </c>
      <c r="L17" s="4" t="s">
        <v>6</v>
      </c>
      <c r="M17" s="5" t="s">
        <v>6</v>
      </c>
      <c r="N17" s="4" t="s">
        <v>6</v>
      </c>
      <c r="O17" s="4" t="s">
        <v>6</v>
      </c>
      <c r="P17" s="4" t="s">
        <v>6</v>
      </c>
      <c r="Q17" s="5" t="s">
        <v>6</v>
      </c>
      <c r="R17" s="4" t="s">
        <v>6</v>
      </c>
    </row>
    <row r="18" spans="1:18" ht="15.75" x14ac:dyDescent="0.25">
      <c r="A18" s="2" t="s">
        <v>40</v>
      </c>
      <c r="B18" s="3" t="s">
        <v>41</v>
      </c>
      <c r="C18" s="4">
        <v>15.432707151739002</v>
      </c>
      <c r="D18" s="4">
        <v>1.4674956796810414</v>
      </c>
      <c r="E18" s="5">
        <v>39</v>
      </c>
      <c r="F18" s="4">
        <v>4.5828437132784954</v>
      </c>
      <c r="G18" s="4">
        <v>15.432707151739002</v>
      </c>
      <c r="H18" s="4">
        <v>1.7447451234040801</v>
      </c>
      <c r="I18" s="5">
        <v>39</v>
      </c>
      <c r="J18" s="4">
        <v>4.8447204968944098</v>
      </c>
      <c r="K18" s="4" t="s">
        <v>6</v>
      </c>
      <c r="L18" s="4" t="s">
        <v>6</v>
      </c>
      <c r="M18" s="5" t="s">
        <v>6</v>
      </c>
      <c r="N18" s="4" t="s">
        <v>6</v>
      </c>
      <c r="O18" s="4" t="s">
        <v>6</v>
      </c>
      <c r="P18" s="4" t="s">
        <v>6</v>
      </c>
      <c r="Q18" s="5" t="s">
        <v>6</v>
      </c>
      <c r="R18" s="4" t="s">
        <v>6</v>
      </c>
    </row>
    <row r="19" spans="1:18" ht="15.75" x14ac:dyDescent="0.25">
      <c r="A19" s="2" t="s">
        <v>42</v>
      </c>
      <c r="B19" s="3" t="s">
        <v>43</v>
      </c>
      <c r="C19" s="4">
        <v>14.244088014629003</v>
      </c>
      <c r="D19" s="4">
        <v>1.3544699200819823</v>
      </c>
      <c r="E19" s="5">
        <v>7</v>
      </c>
      <c r="F19" s="4">
        <v>0.82256169212690955</v>
      </c>
      <c r="G19" s="4">
        <v>6.343908571429</v>
      </c>
      <c r="H19" s="4">
        <v>0.71721075469736117</v>
      </c>
      <c r="I19" s="5">
        <v>6</v>
      </c>
      <c r="J19" s="4">
        <v>0.74534161490683226</v>
      </c>
      <c r="K19" s="4" t="s">
        <v>6</v>
      </c>
      <c r="L19" s="4" t="s">
        <v>6</v>
      </c>
      <c r="M19" s="5" t="s">
        <v>6</v>
      </c>
      <c r="N19" s="4" t="s">
        <v>6</v>
      </c>
      <c r="O19" s="4">
        <v>7.9001794432000016</v>
      </c>
      <c r="P19" s="4">
        <v>4.7279684005321121</v>
      </c>
      <c r="Q19" s="5">
        <v>1</v>
      </c>
      <c r="R19" s="4">
        <v>2.2727272727272729</v>
      </c>
    </row>
    <row r="20" spans="1:18" ht="15.75" x14ac:dyDescent="0.25">
      <c r="A20" s="2" t="s">
        <v>44</v>
      </c>
      <c r="B20" s="3" t="s">
        <v>45</v>
      </c>
      <c r="C20" s="4">
        <v>14.171200000000001</v>
      </c>
      <c r="D20" s="4">
        <v>1.347539000864965</v>
      </c>
      <c r="E20" s="5">
        <v>1</v>
      </c>
      <c r="F20" s="4">
        <v>0.11750881316098707</v>
      </c>
      <c r="G20" s="4">
        <v>14.171200000000001</v>
      </c>
      <c r="H20" s="4">
        <v>1.6021253983295989</v>
      </c>
      <c r="I20" s="5">
        <v>1</v>
      </c>
      <c r="J20" s="4">
        <v>0.12422360248447205</v>
      </c>
      <c r="K20" s="4" t="s">
        <v>6</v>
      </c>
      <c r="L20" s="4" t="s">
        <v>6</v>
      </c>
      <c r="M20" s="5" t="s">
        <v>6</v>
      </c>
      <c r="N20" s="4" t="s">
        <v>6</v>
      </c>
      <c r="O20" s="4" t="s">
        <v>6</v>
      </c>
      <c r="P20" s="4" t="s">
        <v>6</v>
      </c>
      <c r="Q20" s="5" t="s">
        <v>6</v>
      </c>
      <c r="R20" s="4" t="s">
        <v>6</v>
      </c>
    </row>
    <row r="21" spans="1:18" ht="15.75" x14ac:dyDescent="0.25">
      <c r="A21" s="2" t="s">
        <v>46</v>
      </c>
      <c r="B21" s="3" t="s">
        <v>47</v>
      </c>
      <c r="C21" s="4">
        <v>13.854180994427001</v>
      </c>
      <c r="D21" s="4">
        <v>1.3173936727329052</v>
      </c>
      <c r="E21" s="5">
        <v>10</v>
      </c>
      <c r="F21" s="4">
        <v>1.1750881316098707</v>
      </c>
      <c r="G21" s="4">
        <v>5.9540015512269999</v>
      </c>
      <c r="H21" s="4">
        <v>0.67312980600899064</v>
      </c>
      <c r="I21" s="5">
        <v>9</v>
      </c>
      <c r="J21" s="4">
        <v>1.1180124223602486</v>
      </c>
      <c r="K21" s="4" t="s">
        <v>6</v>
      </c>
      <c r="L21" s="4" t="s">
        <v>6</v>
      </c>
      <c r="M21" s="5" t="s">
        <v>6</v>
      </c>
      <c r="N21" s="4" t="s">
        <v>6</v>
      </c>
      <c r="O21" s="4">
        <v>7.9001794432000016</v>
      </c>
      <c r="P21" s="4">
        <v>4.7279684005321121</v>
      </c>
      <c r="Q21" s="5">
        <v>1</v>
      </c>
      <c r="R21" s="4">
        <v>2.2727272727272729</v>
      </c>
    </row>
    <row r="22" spans="1:18" ht="15.75" x14ac:dyDescent="0.25">
      <c r="A22" s="2" t="s">
        <v>48</v>
      </c>
      <c r="B22" s="3" t="s">
        <v>49</v>
      </c>
      <c r="C22" s="4">
        <v>9.2258466666670014</v>
      </c>
      <c r="D22" s="4">
        <v>0.87728549447709558</v>
      </c>
      <c r="E22" s="5">
        <v>4</v>
      </c>
      <c r="F22" s="4">
        <v>0.4700352526439483</v>
      </c>
      <c r="G22" s="4">
        <v>9.2258466666670014</v>
      </c>
      <c r="H22" s="4">
        <v>1.043028343807276</v>
      </c>
      <c r="I22" s="5">
        <v>4</v>
      </c>
      <c r="J22" s="4">
        <v>0.49689440993788819</v>
      </c>
      <c r="K22" s="4" t="s">
        <v>6</v>
      </c>
      <c r="L22" s="4" t="s">
        <v>6</v>
      </c>
      <c r="M22" s="5" t="s">
        <v>6</v>
      </c>
      <c r="N22" s="4" t="s">
        <v>6</v>
      </c>
      <c r="O22" s="4" t="s">
        <v>6</v>
      </c>
      <c r="P22" s="4" t="s">
        <v>6</v>
      </c>
      <c r="Q22" s="5" t="s">
        <v>6</v>
      </c>
      <c r="R22" s="4" t="s">
        <v>6</v>
      </c>
    </row>
    <row r="23" spans="1:18" ht="15.75" x14ac:dyDescent="0.25">
      <c r="A23" s="2" t="s">
        <v>50</v>
      </c>
      <c r="B23" s="3" t="s">
        <v>51</v>
      </c>
      <c r="C23" s="4">
        <v>8.8084289497109989</v>
      </c>
      <c r="D23" s="4">
        <v>0.83759325576405619</v>
      </c>
      <c r="E23" s="5">
        <v>26</v>
      </c>
      <c r="F23" s="4">
        <v>3.0552291421856639</v>
      </c>
      <c r="G23" s="4">
        <v>8.8084289497109989</v>
      </c>
      <c r="H23" s="4">
        <v>0.99583717255516158</v>
      </c>
      <c r="I23" s="5">
        <v>26</v>
      </c>
      <c r="J23" s="4">
        <v>3.2298136645962732</v>
      </c>
      <c r="K23" s="4" t="s">
        <v>6</v>
      </c>
      <c r="L23" s="4" t="s">
        <v>6</v>
      </c>
      <c r="M23" s="5" t="s">
        <v>6</v>
      </c>
      <c r="N23" s="4" t="s">
        <v>6</v>
      </c>
      <c r="O23" s="4" t="s">
        <v>6</v>
      </c>
      <c r="P23" s="4" t="s">
        <v>6</v>
      </c>
      <c r="Q23" s="5" t="s">
        <v>6</v>
      </c>
      <c r="R23" s="4" t="s">
        <v>6</v>
      </c>
    </row>
    <row r="24" spans="1:18" ht="15.75" x14ac:dyDescent="0.25">
      <c r="A24" s="2" t="s">
        <v>52</v>
      </c>
      <c r="B24" s="3" t="s">
        <v>53</v>
      </c>
      <c r="C24" s="4">
        <v>8.4549333333330008</v>
      </c>
      <c r="D24" s="4">
        <v>0.80397936775851297</v>
      </c>
      <c r="E24" s="5">
        <v>2</v>
      </c>
      <c r="F24" s="4">
        <v>0.23501762632197415</v>
      </c>
      <c r="G24" s="4">
        <v>8.4549333333330008</v>
      </c>
      <c r="H24" s="4">
        <v>0.95587271610846902</v>
      </c>
      <c r="I24" s="5">
        <v>2</v>
      </c>
      <c r="J24" s="4">
        <v>0.2484472049689441</v>
      </c>
      <c r="K24" s="4" t="s">
        <v>6</v>
      </c>
      <c r="L24" s="4" t="s">
        <v>6</v>
      </c>
      <c r="M24" s="5" t="s">
        <v>6</v>
      </c>
      <c r="N24" s="4" t="s">
        <v>6</v>
      </c>
      <c r="O24" s="4" t="s">
        <v>6</v>
      </c>
      <c r="P24" s="4" t="s">
        <v>6</v>
      </c>
      <c r="Q24" s="5" t="s">
        <v>6</v>
      </c>
      <c r="R24" s="4" t="s">
        <v>6</v>
      </c>
    </row>
    <row r="25" spans="1:18" ht="15.75" x14ac:dyDescent="0.25">
      <c r="A25" s="2" t="s">
        <v>54</v>
      </c>
      <c r="B25" s="3" t="s">
        <v>55</v>
      </c>
      <c r="C25" s="4">
        <v>8.0536984175589996</v>
      </c>
      <c r="D25" s="4">
        <v>0.76582595114494212</v>
      </c>
      <c r="E25" s="5">
        <v>5</v>
      </c>
      <c r="F25" s="4">
        <v>0.58754406580493534</v>
      </c>
      <c r="G25" s="4">
        <v>0.153518974359</v>
      </c>
      <c r="H25" s="4">
        <v>1.7356091787997092E-2</v>
      </c>
      <c r="I25" s="5">
        <v>4</v>
      </c>
      <c r="J25" s="4">
        <v>0.49689440993788819</v>
      </c>
      <c r="K25" s="4" t="s">
        <v>6</v>
      </c>
      <c r="L25" s="4" t="s">
        <v>6</v>
      </c>
      <c r="M25" s="5" t="s">
        <v>6</v>
      </c>
      <c r="N25" s="4" t="s">
        <v>6</v>
      </c>
      <c r="O25" s="4">
        <v>7.9001794432000016</v>
      </c>
      <c r="P25" s="4">
        <v>4.7279684005321121</v>
      </c>
      <c r="Q25" s="5">
        <v>1</v>
      </c>
      <c r="R25" s="4">
        <v>2.2727272727272729</v>
      </c>
    </row>
    <row r="26" spans="1:18" ht="15.75" x14ac:dyDescent="0.25">
      <c r="A26" s="2" t="s">
        <v>56</v>
      </c>
      <c r="B26" s="3" t="s">
        <v>57</v>
      </c>
      <c r="C26" s="4">
        <v>7.4265029379450009</v>
      </c>
      <c r="D26" s="4">
        <v>0.70618595100761627</v>
      </c>
      <c r="E26" s="5">
        <v>12</v>
      </c>
      <c r="F26" s="4">
        <v>1.410105757931845</v>
      </c>
      <c r="G26" s="4">
        <v>7.4265029379450009</v>
      </c>
      <c r="H26" s="4">
        <v>0.83960349001150714</v>
      </c>
      <c r="I26" s="5">
        <v>12</v>
      </c>
      <c r="J26" s="4">
        <v>1.4906832298136645</v>
      </c>
      <c r="K26" s="4" t="s">
        <v>6</v>
      </c>
      <c r="L26" s="4" t="s">
        <v>6</v>
      </c>
      <c r="M26" s="5" t="s">
        <v>6</v>
      </c>
      <c r="N26" s="4" t="s">
        <v>6</v>
      </c>
      <c r="O26" s="4" t="s">
        <v>6</v>
      </c>
      <c r="P26" s="4" t="s">
        <v>6</v>
      </c>
      <c r="Q26" s="5" t="s">
        <v>6</v>
      </c>
      <c r="R26" s="4" t="s">
        <v>6</v>
      </c>
    </row>
    <row r="27" spans="1:18" ht="15.75" x14ac:dyDescent="0.25">
      <c r="A27" s="2" t="s">
        <v>58</v>
      </c>
      <c r="B27" s="3" t="s">
        <v>59</v>
      </c>
      <c r="C27" s="4">
        <v>6.3280152020200005</v>
      </c>
      <c r="D27" s="4">
        <v>0.60173078375778621</v>
      </c>
      <c r="E27" s="5">
        <v>8</v>
      </c>
      <c r="F27" s="4">
        <v>0.9400705052878966</v>
      </c>
      <c r="G27" s="4">
        <v>6.3280152020200005</v>
      </c>
      <c r="H27" s="4">
        <v>0.71541392939003412</v>
      </c>
      <c r="I27" s="5">
        <v>8</v>
      </c>
      <c r="J27" s="4">
        <v>0.99378881987577639</v>
      </c>
      <c r="K27" s="4" t="s">
        <v>6</v>
      </c>
      <c r="L27" s="4" t="s">
        <v>6</v>
      </c>
      <c r="M27" s="5" t="s">
        <v>6</v>
      </c>
      <c r="N27" s="4" t="s">
        <v>6</v>
      </c>
      <c r="O27" s="4" t="s">
        <v>6</v>
      </c>
      <c r="P27" s="4" t="s">
        <v>6</v>
      </c>
      <c r="Q27" s="5" t="s">
        <v>6</v>
      </c>
      <c r="R27" s="4" t="s">
        <v>6</v>
      </c>
    </row>
    <row r="28" spans="1:18" ht="15.75" x14ac:dyDescent="0.25">
      <c r="A28" s="2" t="s">
        <v>60</v>
      </c>
      <c r="B28" s="3" t="s">
        <v>61</v>
      </c>
      <c r="C28" s="4">
        <v>5.8697333333329995</v>
      </c>
      <c r="D28" s="4">
        <v>0.55815277403066299</v>
      </c>
      <c r="E28" s="5">
        <v>7</v>
      </c>
      <c r="F28" s="4">
        <v>0.82256169212690955</v>
      </c>
      <c r="G28" s="4">
        <v>5.8697333333329995</v>
      </c>
      <c r="H28" s="4">
        <v>0.66360286036148375</v>
      </c>
      <c r="I28" s="5">
        <v>7</v>
      </c>
      <c r="J28" s="4">
        <v>0.86956521739130432</v>
      </c>
      <c r="K28" s="4" t="s">
        <v>6</v>
      </c>
      <c r="L28" s="4" t="s">
        <v>6</v>
      </c>
      <c r="M28" s="5" t="s">
        <v>6</v>
      </c>
      <c r="N28" s="4" t="s">
        <v>6</v>
      </c>
      <c r="O28" s="4" t="s">
        <v>6</v>
      </c>
      <c r="P28" s="4" t="s">
        <v>6</v>
      </c>
      <c r="Q28" s="5" t="s">
        <v>6</v>
      </c>
      <c r="R28" s="4" t="s">
        <v>6</v>
      </c>
    </row>
    <row r="29" spans="1:18" ht="15.75" x14ac:dyDescent="0.25">
      <c r="A29" s="2" t="s">
        <v>62</v>
      </c>
      <c r="B29" s="3" t="s">
        <v>63</v>
      </c>
      <c r="C29" s="4">
        <v>5.3335304444449996</v>
      </c>
      <c r="D29" s="4">
        <v>0.50716525673127799</v>
      </c>
      <c r="E29" s="5">
        <v>7</v>
      </c>
      <c r="F29" s="4">
        <v>0.82256169212690955</v>
      </c>
      <c r="G29" s="4">
        <v>5.3335304444449996</v>
      </c>
      <c r="H29" s="4">
        <v>0.60298242829185167</v>
      </c>
      <c r="I29" s="5">
        <v>7</v>
      </c>
      <c r="J29" s="4">
        <v>0.86956521739130432</v>
      </c>
      <c r="K29" s="4" t="s">
        <v>6</v>
      </c>
      <c r="L29" s="4" t="s">
        <v>6</v>
      </c>
      <c r="M29" s="5" t="s">
        <v>6</v>
      </c>
      <c r="N29" s="4" t="s">
        <v>6</v>
      </c>
      <c r="O29" s="4" t="s">
        <v>6</v>
      </c>
      <c r="P29" s="4" t="s">
        <v>6</v>
      </c>
      <c r="Q29" s="5" t="s">
        <v>6</v>
      </c>
      <c r="R29" s="4" t="s">
        <v>6</v>
      </c>
    </row>
    <row r="30" spans="1:18" ht="15.75" x14ac:dyDescent="0.25">
      <c r="A30" s="2" t="s">
        <v>64</v>
      </c>
      <c r="B30" s="3" t="s">
        <v>65</v>
      </c>
      <c r="C30" s="4">
        <v>5.1580396825400001</v>
      </c>
      <c r="D30" s="4">
        <v>0.49047784522353738</v>
      </c>
      <c r="E30" s="5">
        <v>7</v>
      </c>
      <c r="F30" s="4">
        <v>0.82256169212690955</v>
      </c>
      <c r="G30" s="4">
        <v>5.1580396825400001</v>
      </c>
      <c r="H30" s="4">
        <v>0.58314231547005735</v>
      </c>
      <c r="I30" s="5">
        <v>7</v>
      </c>
      <c r="J30" s="4">
        <v>0.86956521739130432</v>
      </c>
      <c r="K30" s="4" t="s">
        <v>6</v>
      </c>
      <c r="L30" s="4" t="s">
        <v>6</v>
      </c>
      <c r="M30" s="5" t="s">
        <v>6</v>
      </c>
      <c r="N30" s="4" t="s">
        <v>6</v>
      </c>
      <c r="O30" s="4" t="s">
        <v>6</v>
      </c>
      <c r="P30" s="4" t="s">
        <v>6</v>
      </c>
      <c r="Q30" s="5" t="s">
        <v>6</v>
      </c>
      <c r="R30" s="4" t="s">
        <v>6</v>
      </c>
    </row>
    <row r="31" spans="1:18" ht="15.75" x14ac:dyDescent="0.25">
      <c r="A31" s="2" t="s">
        <v>66</v>
      </c>
      <c r="B31" s="3" t="s">
        <v>67</v>
      </c>
      <c r="C31" s="4">
        <v>5.1408504444449994</v>
      </c>
      <c r="D31" s="4">
        <v>0.48884332106692635</v>
      </c>
      <c r="E31" s="5">
        <v>5</v>
      </c>
      <c r="F31" s="4">
        <v>0.58754406580493534</v>
      </c>
      <c r="G31" s="4">
        <v>5.1408504444449994</v>
      </c>
      <c r="H31" s="4">
        <v>0.58119898569347284</v>
      </c>
      <c r="I31" s="5">
        <v>5</v>
      </c>
      <c r="J31" s="4">
        <v>0.6211180124223602</v>
      </c>
      <c r="K31" s="4" t="s">
        <v>6</v>
      </c>
      <c r="L31" s="4" t="s">
        <v>6</v>
      </c>
      <c r="M31" s="5" t="s">
        <v>6</v>
      </c>
      <c r="N31" s="4" t="s">
        <v>6</v>
      </c>
      <c r="O31" s="4" t="s">
        <v>6</v>
      </c>
      <c r="P31" s="4" t="s">
        <v>6</v>
      </c>
      <c r="Q31" s="5" t="s">
        <v>6</v>
      </c>
      <c r="R31" s="4" t="s">
        <v>6</v>
      </c>
    </row>
    <row r="32" spans="1:18" ht="15.75" x14ac:dyDescent="0.25">
      <c r="A32" s="2" t="s">
        <v>68</v>
      </c>
      <c r="B32" s="3" t="s">
        <v>69</v>
      </c>
      <c r="C32" s="4">
        <v>5.12</v>
      </c>
      <c r="D32" s="4">
        <v>0.48686065290367936</v>
      </c>
      <c r="E32" s="5">
        <v>1</v>
      </c>
      <c r="F32" s="4">
        <v>0.11750881316098707</v>
      </c>
      <c r="G32" s="4" t="s">
        <v>6</v>
      </c>
      <c r="H32" s="4" t="s">
        <v>6</v>
      </c>
      <c r="I32" s="5" t="s">
        <v>6</v>
      </c>
      <c r="J32" s="4" t="s">
        <v>6</v>
      </c>
      <c r="K32" s="4" t="s">
        <v>6</v>
      </c>
      <c r="L32" s="4" t="s">
        <v>6</v>
      </c>
      <c r="M32" s="5" t="s">
        <v>6</v>
      </c>
      <c r="N32" s="4" t="s">
        <v>6</v>
      </c>
      <c r="O32" s="4">
        <v>5.12</v>
      </c>
      <c r="P32" s="4">
        <v>3.0641327054362693</v>
      </c>
      <c r="Q32" s="5">
        <v>1</v>
      </c>
      <c r="R32" s="4">
        <v>2.2727272727272729</v>
      </c>
    </row>
    <row r="33" spans="1:18" ht="15.75" x14ac:dyDescent="0.25">
      <c r="A33" s="2" t="s">
        <v>70</v>
      </c>
      <c r="B33" s="3" t="s">
        <v>71</v>
      </c>
      <c r="C33" s="4">
        <v>4.8504614285720002</v>
      </c>
      <c r="D33" s="4">
        <v>0.46123023789036666</v>
      </c>
      <c r="E33" s="5">
        <v>9</v>
      </c>
      <c r="F33" s="4">
        <v>1.0575793184488838</v>
      </c>
      <c r="G33" s="4">
        <v>4.8504614285720002</v>
      </c>
      <c r="H33" s="4">
        <v>0.54836904766944727</v>
      </c>
      <c r="I33" s="5">
        <v>9</v>
      </c>
      <c r="J33" s="4">
        <v>1.1180124223602486</v>
      </c>
      <c r="K33" s="4" t="s">
        <v>6</v>
      </c>
      <c r="L33" s="4" t="s">
        <v>6</v>
      </c>
      <c r="M33" s="5" t="s">
        <v>6</v>
      </c>
      <c r="N33" s="4" t="s">
        <v>6</v>
      </c>
      <c r="O33" s="4" t="s">
        <v>6</v>
      </c>
      <c r="P33" s="4" t="s">
        <v>6</v>
      </c>
      <c r="Q33" s="5" t="s">
        <v>6</v>
      </c>
      <c r="R33" s="4" t="s">
        <v>6</v>
      </c>
    </row>
    <row r="34" spans="1:18" ht="15.75" x14ac:dyDescent="0.25">
      <c r="A34" s="2" t="s">
        <v>72</v>
      </c>
      <c r="B34" s="3" t="s">
        <v>73</v>
      </c>
      <c r="C34" s="4">
        <v>4.7856398181230002</v>
      </c>
      <c r="D34" s="4">
        <v>0.45506635281507984</v>
      </c>
      <c r="E34" s="5">
        <v>24</v>
      </c>
      <c r="F34" s="4">
        <v>2.82021151586369</v>
      </c>
      <c r="G34" s="4">
        <v>4.7856398181230002</v>
      </c>
      <c r="H34" s="4">
        <v>0.54104063875129149</v>
      </c>
      <c r="I34" s="5">
        <v>24</v>
      </c>
      <c r="J34" s="4">
        <v>2.981366459627329</v>
      </c>
      <c r="K34" s="4" t="s">
        <v>6</v>
      </c>
      <c r="L34" s="4" t="s">
        <v>6</v>
      </c>
      <c r="M34" s="5" t="s">
        <v>6</v>
      </c>
      <c r="N34" s="4" t="s">
        <v>6</v>
      </c>
      <c r="O34" s="4" t="s">
        <v>6</v>
      </c>
      <c r="P34" s="4" t="s">
        <v>6</v>
      </c>
      <c r="Q34" s="5" t="s">
        <v>6</v>
      </c>
      <c r="R34" s="4" t="s">
        <v>6</v>
      </c>
    </row>
    <row r="35" spans="1:18" ht="15.75" x14ac:dyDescent="0.25">
      <c r="A35" s="2" t="s">
        <v>74</v>
      </c>
      <c r="B35" s="3" t="s">
        <v>75</v>
      </c>
      <c r="C35" s="4">
        <v>4.5514000000000001</v>
      </c>
      <c r="D35" s="4">
        <v>0.43279249523941526</v>
      </c>
      <c r="E35" s="5">
        <v>3</v>
      </c>
      <c r="F35" s="4">
        <v>0.35252643948296125</v>
      </c>
      <c r="G35" s="4">
        <v>4.5514000000000001</v>
      </c>
      <c r="H35" s="4">
        <v>0.51455864979376043</v>
      </c>
      <c r="I35" s="5">
        <v>3</v>
      </c>
      <c r="J35" s="4">
        <v>0.37267080745341613</v>
      </c>
      <c r="K35" s="4" t="s">
        <v>6</v>
      </c>
      <c r="L35" s="4" t="s">
        <v>6</v>
      </c>
      <c r="M35" s="5" t="s">
        <v>6</v>
      </c>
      <c r="N35" s="4" t="s">
        <v>6</v>
      </c>
      <c r="O35" s="4" t="s">
        <v>6</v>
      </c>
      <c r="P35" s="4" t="s">
        <v>6</v>
      </c>
      <c r="Q35" s="5" t="s">
        <v>6</v>
      </c>
      <c r="R35" s="4" t="s">
        <v>6</v>
      </c>
    </row>
    <row r="36" spans="1:18" ht="15.75" x14ac:dyDescent="0.25">
      <c r="A36" s="2" t="s">
        <v>76</v>
      </c>
      <c r="B36" s="3" t="s">
        <v>77</v>
      </c>
      <c r="C36" s="4">
        <v>4.4682931699350004</v>
      </c>
      <c r="D36" s="4">
        <v>0.42488986915617288</v>
      </c>
      <c r="E36" s="5">
        <v>10</v>
      </c>
      <c r="F36" s="4">
        <v>1.1750881316098707</v>
      </c>
      <c r="G36" s="4">
        <v>4.4682931699350004</v>
      </c>
      <c r="H36" s="4">
        <v>0.50516300487859467</v>
      </c>
      <c r="I36" s="5">
        <v>10</v>
      </c>
      <c r="J36" s="4">
        <v>1.2422360248447204</v>
      </c>
      <c r="K36" s="4" t="s">
        <v>6</v>
      </c>
      <c r="L36" s="4" t="s">
        <v>6</v>
      </c>
      <c r="M36" s="5" t="s">
        <v>6</v>
      </c>
      <c r="N36" s="4" t="s">
        <v>6</v>
      </c>
      <c r="O36" s="4" t="s">
        <v>6</v>
      </c>
      <c r="P36" s="4" t="s">
        <v>6</v>
      </c>
      <c r="Q36" s="5" t="s">
        <v>6</v>
      </c>
      <c r="R36" s="4" t="s">
        <v>6</v>
      </c>
    </row>
    <row r="37" spans="1:18" ht="15.75" x14ac:dyDescent="0.25">
      <c r="A37" s="2" t="s">
        <v>78</v>
      </c>
      <c r="B37" s="3" t="s">
        <v>79</v>
      </c>
      <c r="C37" s="4">
        <v>4.3621206811489994</v>
      </c>
      <c r="D37" s="4">
        <v>0.41479393024782124</v>
      </c>
      <c r="E37" s="5">
        <v>30</v>
      </c>
      <c r="F37" s="4">
        <v>3.5252643948296121</v>
      </c>
      <c r="G37" s="4">
        <v>4.3621206811489994</v>
      </c>
      <c r="H37" s="4">
        <v>0.49315967129442984</v>
      </c>
      <c r="I37" s="5">
        <v>30</v>
      </c>
      <c r="J37" s="4">
        <v>3.7267080745341614</v>
      </c>
      <c r="K37" s="4" t="s">
        <v>6</v>
      </c>
      <c r="L37" s="4" t="s">
        <v>6</v>
      </c>
      <c r="M37" s="5" t="s">
        <v>6</v>
      </c>
      <c r="N37" s="4" t="s">
        <v>6</v>
      </c>
      <c r="O37" s="4" t="s">
        <v>6</v>
      </c>
      <c r="P37" s="4" t="s">
        <v>6</v>
      </c>
      <c r="Q37" s="5" t="s">
        <v>6</v>
      </c>
      <c r="R37" s="4" t="s">
        <v>6</v>
      </c>
    </row>
    <row r="38" spans="1:18" ht="15.75" x14ac:dyDescent="0.25">
      <c r="A38" s="2" t="s">
        <v>80</v>
      </c>
      <c r="B38" s="3" t="s">
        <v>81</v>
      </c>
      <c r="C38" s="4">
        <v>4.3540000000000001</v>
      </c>
      <c r="D38" s="4">
        <v>0.4140217349106679</v>
      </c>
      <c r="E38" s="5">
        <v>1</v>
      </c>
      <c r="F38" s="4">
        <v>0.11750881316098707</v>
      </c>
      <c r="G38" s="4">
        <v>4.3540000000000001</v>
      </c>
      <c r="H38" s="4">
        <v>0.49224158746803903</v>
      </c>
      <c r="I38" s="5">
        <v>1</v>
      </c>
      <c r="J38" s="4">
        <v>0.12422360248447205</v>
      </c>
      <c r="K38" s="4" t="s">
        <v>6</v>
      </c>
      <c r="L38" s="4" t="s">
        <v>6</v>
      </c>
      <c r="M38" s="5" t="s">
        <v>6</v>
      </c>
      <c r="N38" s="4" t="s">
        <v>6</v>
      </c>
      <c r="O38" s="4" t="s">
        <v>6</v>
      </c>
      <c r="P38" s="4" t="s">
        <v>6</v>
      </c>
      <c r="Q38" s="5" t="s">
        <v>6</v>
      </c>
      <c r="R38" s="4" t="s">
        <v>6</v>
      </c>
    </row>
    <row r="39" spans="1:18" ht="15.75" x14ac:dyDescent="0.25">
      <c r="A39" s="2" t="s">
        <v>82</v>
      </c>
      <c r="B39" s="3" t="s">
        <v>83</v>
      </c>
      <c r="C39" s="4">
        <v>4.2552000000000003</v>
      </c>
      <c r="D39" s="4">
        <v>0.40462684574916724</v>
      </c>
      <c r="E39" s="5">
        <v>2</v>
      </c>
      <c r="F39" s="4">
        <v>0.23501762632197415</v>
      </c>
      <c r="G39" s="4">
        <v>4.2552000000000003</v>
      </c>
      <c r="H39" s="4">
        <v>0.48107175080248038</v>
      </c>
      <c r="I39" s="5">
        <v>2</v>
      </c>
      <c r="J39" s="4">
        <v>0.2484472049689441</v>
      </c>
      <c r="K39" s="4" t="s">
        <v>6</v>
      </c>
      <c r="L39" s="4" t="s">
        <v>6</v>
      </c>
      <c r="M39" s="5" t="s">
        <v>6</v>
      </c>
      <c r="N39" s="4" t="s">
        <v>6</v>
      </c>
      <c r="O39" s="4" t="s">
        <v>6</v>
      </c>
      <c r="P39" s="4" t="s">
        <v>6</v>
      </c>
      <c r="Q39" s="5" t="s">
        <v>6</v>
      </c>
      <c r="R39" s="4" t="s">
        <v>6</v>
      </c>
    </row>
    <row r="40" spans="1:18" ht="15.75" x14ac:dyDescent="0.25">
      <c r="A40" s="2" t="s">
        <v>84</v>
      </c>
      <c r="B40" s="3" t="s">
        <v>85</v>
      </c>
      <c r="C40" s="4">
        <v>3.8091200000000001</v>
      </c>
      <c r="D40" s="4">
        <v>0.36220911136493422</v>
      </c>
      <c r="E40" s="5">
        <v>12</v>
      </c>
      <c r="F40" s="4">
        <v>1.410105757931845</v>
      </c>
      <c r="G40" s="4">
        <v>2.33012</v>
      </c>
      <c r="H40" s="4">
        <v>0.26343177946509583</v>
      </c>
      <c r="I40" s="5">
        <v>9</v>
      </c>
      <c r="J40" s="4">
        <v>1.1180124223602486</v>
      </c>
      <c r="K40" s="4" t="s">
        <v>6</v>
      </c>
      <c r="L40" s="4" t="s">
        <v>6</v>
      </c>
      <c r="M40" s="5" t="s">
        <v>6</v>
      </c>
      <c r="N40" s="4" t="s">
        <v>6</v>
      </c>
      <c r="O40" s="4">
        <v>1.4790000000000001</v>
      </c>
      <c r="P40" s="4">
        <v>0.88512739674614094</v>
      </c>
      <c r="Q40" s="5">
        <v>3</v>
      </c>
      <c r="R40" s="4">
        <v>6.8181818181818175</v>
      </c>
    </row>
    <row r="41" spans="1:18" ht="15.75" x14ac:dyDescent="0.25">
      <c r="A41" s="2" t="s">
        <v>86</v>
      </c>
      <c r="B41" s="3" t="s">
        <v>87</v>
      </c>
      <c r="C41" s="4">
        <v>3.5542285714289998</v>
      </c>
      <c r="D41" s="4">
        <v>0.33797149274508487</v>
      </c>
      <c r="E41" s="5">
        <v>2</v>
      </c>
      <c r="F41" s="4">
        <v>0.23501762632197415</v>
      </c>
      <c r="G41" s="4">
        <v>3.5542285714289998</v>
      </c>
      <c r="H41" s="4">
        <v>0.40182340703364067</v>
      </c>
      <c r="I41" s="5">
        <v>2</v>
      </c>
      <c r="J41" s="4">
        <v>0.2484472049689441</v>
      </c>
      <c r="K41" s="4" t="s">
        <v>6</v>
      </c>
      <c r="L41" s="4" t="s">
        <v>6</v>
      </c>
      <c r="M41" s="5" t="s">
        <v>6</v>
      </c>
      <c r="N41" s="4" t="s">
        <v>6</v>
      </c>
      <c r="O41" s="4" t="s">
        <v>6</v>
      </c>
      <c r="P41" s="4" t="s">
        <v>6</v>
      </c>
      <c r="Q41" s="5" t="s">
        <v>6</v>
      </c>
      <c r="R41" s="4" t="s">
        <v>6</v>
      </c>
    </row>
    <row r="42" spans="1:18" ht="15.75" x14ac:dyDescent="0.25">
      <c r="A42" s="2" t="s">
        <v>88</v>
      </c>
      <c r="B42" s="3" t="s">
        <v>89</v>
      </c>
      <c r="C42" s="4">
        <v>3.496445561497</v>
      </c>
      <c r="D42" s="4">
        <v>0.33247690799074242</v>
      </c>
      <c r="E42" s="5">
        <v>6</v>
      </c>
      <c r="F42" s="4">
        <v>0.7050528789659225</v>
      </c>
      <c r="G42" s="4">
        <v>3.496445561497</v>
      </c>
      <c r="H42" s="4">
        <v>0.395290747286831</v>
      </c>
      <c r="I42" s="5">
        <v>6</v>
      </c>
      <c r="J42" s="4">
        <v>0.74534161490683226</v>
      </c>
      <c r="K42" s="4" t="s">
        <v>6</v>
      </c>
      <c r="L42" s="4" t="s">
        <v>6</v>
      </c>
      <c r="M42" s="5" t="s">
        <v>6</v>
      </c>
      <c r="N42" s="4" t="s">
        <v>6</v>
      </c>
      <c r="O42" s="4" t="s">
        <v>6</v>
      </c>
      <c r="P42" s="4" t="s">
        <v>6</v>
      </c>
      <c r="Q42" s="5" t="s">
        <v>6</v>
      </c>
      <c r="R42" s="4" t="s">
        <v>6</v>
      </c>
    </row>
    <row r="43" spans="1:18" ht="15.75" x14ac:dyDescent="0.25">
      <c r="A43" s="2" t="s">
        <v>90</v>
      </c>
      <c r="B43" s="3" t="s">
        <v>91</v>
      </c>
      <c r="C43" s="4">
        <v>3.2345829183559998</v>
      </c>
      <c r="D43" s="4">
        <v>0.30757639677771298</v>
      </c>
      <c r="E43" s="5">
        <v>21</v>
      </c>
      <c r="F43" s="4">
        <v>2.4676850763807283</v>
      </c>
      <c r="G43" s="4">
        <v>3.2345829183559998</v>
      </c>
      <c r="H43" s="4">
        <v>0.36568585910164442</v>
      </c>
      <c r="I43" s="5">
        <v>21</v>
      </c>
      <c r="J43" s="4">
        <v>2.6086956521739131</v>
      </c>
      <c r="K43" s="4" t="s">
        <v>6</v>
      </c>
      <c r="L43" s="4" t="s">
        <v>6</v>
      </c>
      <c r="M43" s="5" t="s">
        <v>6</v>
      </c>
      <c r="N43" s="4" t="s">
        <v>6</v>
      </c>
      <c r="O43" s="4" t="s">
        <v>6</v>
      </c>
      <c r="P43" s="4" t="s">
        <v>6</v>
      </c>
      <c r="Q43" s="5" t="s">
        <v>6</v>
      </c>
      <c r="R43" s="4" t="s">
        <v>6</v>
      </c>
    </row>
    <row r="44" spans="1:18" ht="15.75" x14ac:dyDescent="0.25">
      <c r="A44" s="2" t="s">
        <v>92</v>
      </c>
      <c r="B44" s="3" t="s">
        <v>93</v>
      </c>
      <c r="C44" s="4">
        <v>3.0384000000000002</v>
      </c>
      <c r="D44" s="4">
        <v>0.28892136870752722</v>
      </c>
      <c r="E44" s="5">
        <v>2</v>
      </c>
      <c r="F44" s="4">
        <v>0.23501762632197415</v>
      </c>
      <c r="G44" s="4">
        <v>3.0384000000000002</v>
      </c>
      <c r="H44" s="4">
        <v>0.34350639397402155</v>
      </c>
      <c r="I44" s="5">
        <v>2</v>
      </c>
      <c r="J44" s="4">
        <v>0.2484472049689441</v>
      </c>
      <c r="K44" s="4" t="s">
        <v>6</v>
      </c>
      <c r="L44" s="4" t="s">
        <v>6</v>
      </c>
      <c r="M44" s="5" t="s">
        <v>6</v>
      </c>
      <c r="N44" s="4" t="s">
        <v>6</v>
      </c>
      <c r="O44" s="4" t="s">
        <v>6</v>
      </c>
      <c r="P44" s="4" t="s">
        <v>6</v>
      </c>
      <c r="Q44" s="5" t="s">
        <v>6</v>
      </c>
      <c r="R44" s="4" t="s">
        <v>6</v>
      </c>
    </row>
    <row r="45" spans="1:18" ht="15.75" x14ac:dyDescent="0.25">
      <c r="A45" s="2" t="s">
        <v>94</v>
      </c>
      <c r="B45" s="3" t="s">
        <v>95</v>
      </c>
      <c r="C45" s="4">
        <v>3.0299505037780001</v>
      </c>
      <c r="D45" s="4">
        <v>0.28811790635452911</v>
      </c>
      <c r="E45" s="5">
        <v>22</v>
      </c>
      <c r="F45" s="4">
        <v>2.5851938895417157</v>
      </c>
      <c r="G45" s="4">
        <v>3.0299505037780001</v>
      </c>
      <c r="H45" s="4">
        <v>0.34255113595068148</v>
      </c>
      <c r="I45" s="5">
        <v>22</v>
      </c>
      <c r="J45" s="4">
        <v>2.7329192546583849</v>
      </c>
      <c r="K45" s="4" t="s">
        <v>6</v>
      </c>
      <c r="L45" s="4" t="s">
        <v>6</v>
      </c>
      <c r="M45" s="5" t="s">
        <v>6</v>
      </c>
      <c r="N45" s="4" t="s">
        <v>6</v>
      </c>
      <c r="O45" s="4" t="s">
        <v>6</v>
      </c>
      <c r="P45" s="4" t="s">
        <v>6</v>
      </c>
      <c r="Q45" s="5" t="s">
        <v>6</v>
      </c>
      <c r="R45" s="4" t="s">
        <v>6</v>
      </c>
    </row>
    <row r="46" spans="1:18" ht="15.75" x14ac:dyDescent="0.25">
      <c r="A46" s="2" t="s">
        <v>96</v>
      </c>
      <c r="B46" s="3" t="s">
        <v>97</v>
      </c>
      <c r="C46" s="4">
        <v>2.9576000000000002</v>
      </c>
      <c r="D46" s="4">
        <v>0.28123809902889102</v>
      </c>
      <c r="E46" s="5">
        <v>2</v>
      </c>
      <c r="F46" s="4">
        <v>0.23501762632197415</v>
      </c>
      <c r="G46" s="4">
        <v>2.9576000000000002</v>
      </c>
      <c r="H46" s="4">
        <v>0.33437154779409101</v>
      </c>
      <c r="I46" s="5">
        <v>2</v>
      </c>
      <c r="J46" s="4">
        <v>0.2484472049689441</v>
      </c>
      <c r="K46" s="4" t="s">
        <v>6</v>
      </c>
      <c r="L46" s="4" t="s">
        <v>6</v>
      </c>
      <c r="M46" s="5" t="s">
        <v>6</v>
      </c>
      <c r="N46" s="4" t="s">
        <v>6</v>
      </c>
      <c r="O46" s="4" t="s">
        <v>6</v>
      </c>
      <c r="P46" s="4" t="s">
        <v>6</v>
      </c>
      <c r="Q46" s="5" t="s">
        <v>6</v>
      </c>
      <c r="R46" s="4" t="s">
        <v>6</v>
      </c>
    </row>
    <row r="47" spans="1:18" ht="15.75" x14ac:dyDescent="0.25">
      <c r="A47" s="2" t="s">
        <v>98</v>
      </c>
      <c r="B47" s="3" t="s">
        <v>99</v>
      </c>
      <c r="C47" s="4">
        <v>2.6112000000000002</v>
      </c>
      <c r="D47" s="4">
        <v>0.24829893298087646</v>
      </c>
      <c r="E47" s="5">
        <v>2</v>
      </c>
      <c r="F47" s="4">
        <v>0.23501762632197415</v>
      </c>
      <c r="G47" s="4">
        <v>2.6112000000000002</v>
      </c>
      <c r="H47" s="4">
        <v>0.29520928644844824</v>
      </c>
      <c r="I47" s="5">
        <v>2</v>
      </c>
      <c r="J47" s="4">
        <v>0.2484472049689441</v>
      </c>
      <c r="K47" s="4" t="s">
        <v>6</v>
      </c>
      <c r="L47" s="4" t="s">
        <v>6</v>
      </c>
      <c r="M47" s="5" t="s">
        <v>6</v>
      </c>
      <c r="N47" s="4" t="s">
        <v>6</v>
      </c>
      <c r="O47" s="4" t="s">
        <v>6</v>
      </c>
      <c r="P47" s="4" t="s">
        <v>6</v>
      </c>
      <c r="Q47" s="5" t="s">
        <v>6</v>
      </c>
      <c r="R47" s="4" t="s">
        <v>6</v>
      </c>
    </row>
    <row r="48" spans="1:18" ht="15.75" x14ac:dyDescent="0.25">
      <c r="A48" s="2" t="s">
        <v>100</v>
      </c>
      <c r="B48" s="3" t="s">
        <v>101</v>
      </c>
      <c r="C48" s="4">
        <v>2.2308985038809994</v>
      </c>
      <c r="D48" s="4">
        <v>0.21213607464088766</v>
      </c>
      <c r="E48" s="5">
        <v>25</v>
      </c>
      <c r="F48" s="4">
        <v>2.9377203290246769</v>
      </c>
      <c r="G48" s="4">
        <v>2.2308985038809994</v>
      </c>
      <c r="H48" s="4">
        <v>0.2522142905444319</v>
      </c>
      <c r="I48" s="5">
        <v>25</v>
      </c>
      <c r="J48" s="4">
        <v>3.1055900621118013</v>
      </c>
      <c r="K48" s="4" t="s">
        <v>6</v>
      </c>
      <c r="L48" s="4" t="s">
        <v>6</v>
      </c>
      <c r="M48" s="5" t="s">
        <v>6</v>
      </c>
      <c r="N48" s="4" t="s">
        <v>6</v>
      </c>
      <c r="O48" s="4" t="s">
        <v>6</v>
      </c>
      <c r="P48" s="4" t="s">
        <v>6</v>
      </c>
      <c r="Q48" s="5" t="s">
        <v>6</v>
      </c>
      <c r="R48" s="4" t="s">
        <v>6</v>
      </c>
    </row>
    <row r="49" spans="1:18" ht="15.75" x14ac:dyDescent="0.25">
      <c r="A49" s="2" t="s">
        <v>102</v>
      </c>
      <c r="B49" s="3" t="s">
        <v>103</v>
      </c>
      <c r="C49" s="4">
        <v>2.1456</v>
      </c>
      <c r="D49" s="4">
        <v>0.20402504235744814</v>
      </c>
      <c r="E49" s="5">
        <v>3</v>
      </c>
      <c r="F49" s="4">
        <v>0.35252643948296125</v>
      </c>
      <c r="G49" s="4">
        <v>2.1456</v>
      </c>
      <c r="H49" s="4">
        <v>0.24257086588686827</v>
      </c>
      <c r="I49" s="5">
        <v>3</v>
      </c>
      <c r="J49" s="4">
        <v>0.37267080745341613</v>
      </c>
      <c r="K49" s="4" t="s">
        <v>6</v>
      </c>
      <c r="L49" s="4" t="s">
        <v>6</v>
      </c>
      <c r="M49" s="5" t="s">
        <v>6</v>
      </c>
      <c r="N49" s="4" t="s">
        <v>6</v>
      </c>
      <c r="O49" s="4" t="s">
        <v>6</v>
      </c>
      <c r="P49" s="4" t="s">
        <v>6</v>
      </c>
      <c r="Q49" s="5" t="s">
        <v>6</v>
      </c>
      <c r="R49" s="4" t="s">
        <v>6</v>
      </c>
    </row>
    <row r="50" spans="1:18" ht="15.75" x14ac:dyDescent="0.25">
      <c r="A50" s="2" t="s">
        <v>104</v>
      </c>
      <c r="B50" s="3" t="s">
        <v>105</v>
      </c>
      <c r="C50" s="4">
        <v>1.9268000000000001</v>
      </c>
      <c r="D50" s="4">
        <v>0.18321935664351746</v>
      </c>
      <c r="E50" s="5">
        <v>1</v>
      </c>
      <c r="F50" s="4">
        <v>0.11750881316098707</v>
      </c>
      <c r="G50" s="4">
        <v>1.9268000000000001</v>
      </c>
      <c r="H50" s="4">
        <v>0.21783442598378905</v>
      </c>
      <c r="I50" s="5">
        <v>1</v>
      </c>
      <c r="J50" s="4">
        <v>0.12422360248447205</v>
      </c>
      <c r="K50" s="4" t="s">
        <v>6</v>
      </c>
      <c r="L50" s="4" t="s">
        <v>6</v>
      </c>
      <c r="M50" s="5" t="s">
        <v>6</v>
      </c>
      <c r="N50" s="4" t="s">
        <v>6</v>
      </c>
      <c r="O50" s="4" t="s">
        <v>6</v>
      </c>
      <c r="P50" s="4" t="s">
        <v>6</v>
      </c>
      <c r="Q50" s="5" t="s">
        <v>6</v>
      </c>
      <c r="R50" s="4" t="s">
        <v>6</v>
      </c>
    </row>
    <row r="51" spans="1:18" ht="15.75" x14ac:dyDescent="0.25">
      <c r="A51" s="2" t="s">
        <v>106</v>
      </c>
      <c r="B51" s="3" t="s">
        <v>107</v>
      </c>
      <c r="C51" s="4">
        <v>1.919151178985</v>
      </c>
      <c r="D51" s="4">
        <v>0.18249203047294982</v>
      </c>
      <c r="E51" s="5">
        <v>11</v>
      </c>
      <c r="F51" s="4">
        <v>1.2925969447708578</v>
      </c>
      <c r="G51" s="4">
        <v>1.919151178985</v>
      </c>
      <c r="H51" s="4">
        <v>0.21696968831757807</v>
      </c>
      <c r="I51" s="5">
        <v>11</v>
      </c>
      <c r="J51" s="4">
        <v>1.3664596273291925</v>
      </c>
      <c r="K51" s="4" t="s">
        <v>6</v>
      </c>
      <c r="L51" s="4" t="s">
        <v>6</v>
      </c>
      <c r="M51" s="5" t="s">
        <v>6</v>
      </c>
      <c r="N51" s="4" t="s">
        <v>6</v>
      </c>
      <c r="O51" s="4" t="s">
        <v>6</v>
      </c>
      <c r="P51" s="4" t="s">
        <v>6</v>
      </c>
      <c r="Q51" s="5" t="s">
        <v>6</v>
      </c>
      <c r="R51" s="4" t="s">
        <v>6</v>
      </c>
    </row>
    <row r="52" spans="1:18" ht="15.75" x14ac:dyDescent="0.25">
      <c r="A52" s="2" t="s">
        <v>108</v>
      </c>
      <c r="B52" s="3" t="s">
        <v>109</v>
      </c>
      <c r="C52" s="4">
        <v>1.8935130090500001</v>
      </c>
      <c r="D52" s="4">
        <v>0.18005409763040889</v>
      </c>
      <c r="E52" s="5">
        <v>7</v>
      </c>
      <c r="F52" s="4">
        <v>0.82256169212690955</v>
      </c>
      <c r="G52" s="4">
        <v>0.11751300905000001</v>
      </c>
      <c r="H52" s="4">
        <v>1.3285436408570979E-2</v>
      </c>
      <c r="I52" s="5">
        <v>5</v>
      </c>
      <c r="J52" s="4">
        <v>0.6211180124223602</v>
      </c>
      <c r="K52" s="4">
        <v>1.6E-2</v>
      </c>
      <c r="L52" s="4">
        <v>100</v>
      </c>
      <c r="M52" s="5">
        <v>1</v>
      </c>
      <c r="N52" s="4">
        <v>50</v>
      </c>
      <c r="O52" s="4">
        <v>1.76</v>
      </c>
      <c r="P52" s="4">
        <v>1.0532956174937176</v>
      </c>
      <c r="Q52" s="5">
        <v>1</v>
      </c>
      <c r="R52" s="4">
        <v>2.2727272727272729</v>
      </c>
    </row>
    <row r="53" spans="1:18" ht="15.75" x14ac:dyDescent="0.25">
      <c r="A53" s="2" t="s">
        <v>110</v>
      </c>
      <c r="B53" s="3" t="s">
        <v>111</v>
      </c>
      <c r="C53" s="4">
        <v>1.8885182817179997</v>
      </c>
      <c r="D53" s="4">
        <v>0.17957914915190626</v>
      </c>
      <c r="E53" s="5">
        <v>5</v>
      </c>
      <c r="F53" s="4">
        <v>0.58754406580493534</v>
      </c>
      <c r="G53" s="4">
        <v>7.5518281717999999E-2</v>
      </c>
      <c r="H53" s="4">
        <v>8.5377213770617601E-3</v>
      </c>
      <c r="I53" s="5">
        <v>3</v>
      </c>
      <c r="J53" s="4">
        <v>0.37267080745341613</v>
      </c>
      <c r="K53" s="4" t="s">
        <v>6</v>
      </c>
      <c r="L53" s="4" t="s">
        <v>6</v>
      </c>
      <c r="M53" s="5" t="s">
        <v>6</v>
      </c>
      <c r="N53" s="4" t="s">
        <v>6</v>
      </c>
      <c r="O53" s="4">
        <v>1.8130000000000002</v>
      </c>
      <c r="P53" s="4">
        <v>1.0850141787023351</v>
      </c>
      <c r="Q53" s="5">
        <v>2</v>
      </c>
      <c r="R53" s="4">
        <v>4.5454545454545459</v>
      </c>
    </row>
    <row r="54" spans="1:18" ht="15.75" x14ac:dyDescent="0.25">
      <c r="A54" s="2" t="s">
        <v>112</v>
      </c>
      <c r="B54" s="3" t="s">
        <v>113</v>
      </c>
      <c r="C54" s="4">
        <v>1.6623450000000002</v>
      </c>
      <c r="D54" s="4">
        <v>0.15807233829124354</v>
      </c>
      <c r="E54" s="5">
        <v>3</v>
      </c>
      <c r="F54" s="4">
        <v>0.35252643948296125</v>
      </c>
      <c r="G54" s="4">
        <v>1.6623450000000002</v>
      </c>
      <c r="H54" s="4">
        <v>0.18793645882396814</v>
      </c>
      <c r="I54" s="5">
        <v>3</v>
      </c>
      <c r="J54" s="4">
        <v>0.37267080745341613</v>
      </c>
      <c r="K54" s="4" t="s">
        <v>6</v>
      </c>
      <c r="L54" s="4" t="s">
        <v>6</v>
      </c>
      <c r="M54" s="5" t="s">
        <v>6</v>
      </c>
      <c r="N54" s="4" t="s">
        <v>6</v>
      </c>
      <c r="O54" s="4" t="s">
        <v>6</v>
      </c>
      <c r="P54" s="4" t="s">
        <v>6</v>
      </c>
      <c r="Q54" s="5" t="s">
        <v>6</v>
      </c>
      <c r="R54" s="4" t="s">
        <v>6</v>
      </c>
    </row>
    <row r="55" spans="1:18" ht="15.75" x14ac:dyDescent="0.25">
      <c r="A55" s="2" t="s">
        <v>114</v>
      </c>
      <c r="B55" s="3" t="s">
        <v>115</v>
      </c>
      <c r="C55" s="4">
        <v>1.616151016598</v>
      </c>
      <c r="D55" s="4">
        <v>0.15367975373668893</v>
      </c>
      <c r="E55" s="5">
        <v>18</v>
      </c>
      <c r="F55" s="4">
        <v>2.1151586368977675</v>
      </c>
      <c r="G55" s="4">
        <v>1.616151016598</v>
      </c>
      <c r="H55" s="4">
        <v>0.18271399678417194</v>
      </c>
      <c r="I55" s="5">
        <v>18</v>
      </c>
      <c r="J55" s="4">
        <v>2.2360248447204971</v>
      </c>
      <c r="K55" s="4" t="s">
        <v>6</v>
      </c>
      <c r="L55" s="4" t="s">
        <v>6</v>
      </c>
      <c r="M55" s="5" t="s">
        <v>6</v>
      </c>
      <c r="N55" s="4" t="s">
        <v>6</v>
      </c>
      <c r="O55" s="4" t="s">
        <v>6</v>
      </c>
      <c r="P55" s="4" t="s">
        <v>6</v>
      </c>
      <c r="Q55" s="5" t="s">
        <v>6</v>
      </c>
      <c r="R55" s="4" t="s">
        <v>6</v>
      </c>
    </row>
    <row r="56" spans="1:18" ht="15.75" x14ac:dyDescent="0.25">
      <c r="A56" s="2" t="s">
        <v>116</v>
      </c>
      <c r="B56" s="3" t="s">
        <v>117</v>
      </c>
      <c r="C56" s="4">
        <v>1.5295350000000001</v>
      </c>
      <c r="D56" s="4">
        <v>0.14544343920684163</v>
      </c>
      <c r="E56" s="5">
        <v>3</v>
      </c>
      <c r="F56" s="4">
        <v>0.35252643948296125</v>
      </c>
      <c r="G56" s="4">
        <v>3.2535000000000001E-2</v>
      </c>
      <c r="H56" s="4">
        <v>3.6782453027727718E-3</v>
      </c>
      <c r="I56" s="5">
        <v>2</v>
      </c>
      <c r="J56" s="4">
        <v>0.2484472049689441</v>
      </c>
      <c r="K56" s="4" t="s">
        <v>6</v>
      </c>
      <c r="L56" s="4" t="s">
        <v>6</v>
      </c>
      <c r="M56" s="5" t="s">
        <v>6</v>
      </c>
      <c r="N56" s="4" t="s">
        <v>6</v>
      </c>
      <c r="O56" s="4">
        <v>1.4970000000000001</v>
      </c>
      <c r="P56" s="4">
        <v>0.89589973828869041</v>
      </c>
      <c r="Q56" s="5">
        <v>1</v>
      </c>
      <c r="R56" s="4">
        <v>2.2727272727272729</v>
      </c>
    </row>
    <row r="57" spans="1:18" ht="15.75" x14ac:dyDescent="0.25">
      <c r="A57" s="2" t="s">
        <v>118</v>
      </c>
      <c r="B57" s="3" t="s">
        <v>119</v>
      </c>
      <c r="C57" s="4">
        <v>1.489067301587</v>
      </c>
      <c r="D57" s="4">
        <v>0.14159536692737634</v>
      </c>
      <c r="E57" s="5">
        <v>4</v>
      </c>
      <c r="F57" s="4">
        <v>0.4700352526439483</v>
      </c>
      <c r="G57" s="4">
        <v>1.489067301587</v>
      </c>
      <c r="H57" s="4">
        <v>0.16834654395496879</v>
      </c>
      <c r="I57" s="5">
        <v>4</v>
      </c>
      <c r="J57" s="4">
        <v>0.49689440993788819</v>
      </c>
      <c r="K57" s="4" t="s">
        <v>6</v>
      </c>
      <c r="L57" s="4" t="s">
        <v>6</v>
      </c>
      <c r="M57" s="5" t="s">
        <v>6</v>
      </c>
      <c r="N57" s="4" t="s">
        <v>6</v>
      </c>
      <c r="O57" s="4" t="s">
        <v>6</v>
      </c>
      <c r="P57" s="4" t="s">
        <v>6</v>
      </c>
      <c r="Q57" s="5" t="s">
        <v>6</v>
      </c>
      <c r="R57" s="4" t="s">
        <v>6</v>
      </c>
    </row>
    <row r="58" spans="1:18" ht="15.75" x14ac:dyDescent="0.25">
      <c r="A58" s="2" t="s">
        <v>120</v>
      </c>
      <c r="B58" s="3" t="s">
        <v>121</v>
      </c>
      <c r="C58" s="4">
        <v>1.4592000000000001</v>
      </c>
      <c r="D58" s="4">
        <v>0.13875528607754861</v>
      </c>
      <c r="E58" s="5">
        <v>2</v>
      </c>
      <c r="F58" s="4">
        <v>0.23501762632197415</v>
      </c>
      <c r="G58" s="4">
        <v>1.4592000000000001</v>
      </c>
      <c r="H58" s="4">
        <v>0.16496989536825046</v>
      </c>
      <c r="I58" s="5">
        <v>2</v>
      </c>
      <c r="J58" s="4">
        <v>0.2484472049689441</v>
      </c>
      <c r="K58" s="4" t="s">
        <v>6</v>
      </c>
      <c r="L58" s="4" t="s">
        <v>6</v>
      </c>
      <c r="M58" s="5" t="s">
        <v>6</v>
      </c>
      <c r="N58" s="4" t="s">
        <v>6</v>
      </c>
      <c r="O58" s="4" t="s">
        <v>6</v>
      </c>
      <c r="P58" s="4" t="s">
        <v>6</v>
      </c>
      <c r="Q58" s="5" t="s">
        <v>6</v>
      </c>
      <c r="R58" s="4" t="s">
        <v>6</v>
      </c>
    </row>
    <row r="59" spans="1:18" ht="15.75" x14ac:dyDescent="0.25">
      <c r="A59" s="2" t="s">
        <v>122</v>
      </c>
      <c r="B59" s="3" t="s">
        <v>123</v>
      </c>
      <c r="C59" s="4">
        <v>1.4552</v>
      </c>
      <c r="D59" s="4">
        <v>0.13837492619246761</v>
      </c>
      <c r="E59" s="5">
        <v>2</v>
      </c>
      <c r="F59" s="4">
        <v>0.23501762632197415</v>
      </c>
      <c r="G59" s="4">
        <v>1.4552</v>
      </c>
      <c r="H59" s="4">
        <v>0.16451767526033312</v>
      </c>
      <c r="I59" s="5">
        <v>2</v>
      </c>
      <c r="J59" s="4">
        <v>0.2484472049689441</v>
      </c>
      <c r="K59" s="4" t="s">
        <v>6</v>
      </c>
      <c r="L59" s="4" t="s">
        <v>6</v>
      </c>
      <c r="M59" s="5" t="s">
        <v>6</v>
      </c>
      <c r="N59" s="4" t="s">
        <v>6</v>
      </c>
      <c r="O59" s="4" t="s">
        <v>6</v>
      </c>
      <c r="P59" s="4" t="s">
        <v>6</v>
      </c>
      <c r="Q59" s="5" t="s">
        <v>6</v>
      </c>
      <c r="R59" s="4" t="s">
        <v>6</v>
      </c>
    </row>
    <row r="60" spans="1:18" ht="15.75" x14ac:dyDescent="0.25">
      <c r="A60" s="2" t="s">
        <v>124</v>
      </c>
      <c r="B60" s="3" t="s">
        <v>125</v>
      </c>
      <c r="C60" s="4">
        <v>1.4068400000000001</v>
      </c>
      <c r="D60" s="4">
        <v>0.13377637518183833</v>
      </c>
      <c r="E60" s="5">
        <v>2</v>
      </c>
      <c r="F60" s="4">
        <v>0.23501762632197415</v>
      </c>
      <c r="G60" s="4">
        <v>3.6839999999999998E-2</v>
      </c>
      <c r="H60" s="4">
        <v>4.1649471939188233E-3</v>
      </c>
      <c r="I60" s="5">
        <v>1</v>
      </c>
      <c r="J60" s="4">
        <v>0.12422360248447205</v>
      </c>
      <c r="K60" s="4" t="s">
        <v>6</v>
      </c>
      <c r="L60" s="4" t="s">
        <v>6</v>
      </c>
      <c r="M60" s="5" t="s">
        <v>6</v>
      </c>
      <c r="N60" s="4" t="s">
        <v>6</v>
      </c>
      <c r="O60" s="4">
        <v>1.37</v>
      </c>
      <c r="P60" s="4">
        <v>0.81989488407181421</v>
      </c>
      <c r="Q60" s="5">
        <v>1</v>
      </c>
      <c r="R60" s="4">
        <v>2.2727272727272729</v>
      </c>
    </row>
    <row r="61" spans="1:18" ht="15.75" x14ac:dyDescent="0.25">
      <c r="A61" s="2" t="s">
        <v>126</v>
      </c>
      <c r="B61" s="3" t="s">
        <v>127</v>
      </c>
      <c r="C61" s="4">
        <v>1.3981000000000001</v>
      </c>
      <c r="D61" s="4">
        <v>0.13294528883293635</v>
      </c>
      <c r="E61" s="5">
        <v>1</v>
      </c>
      <c r="F61" s="4">
        <v>0.11750881316098707</v>
      </c>
      <c r="G61" s="4" t="s">
        <v>6</v>
      </c>
      <c r="H61" s="4" t="s">
        <v>6</v>
      </c>
      <c r="I61" s="5" t="s">
        <v>6</v>
      </c>
      <c r="J61" s="4" t="s">
        <v>6</v>
      </c>
      <c r="K61" s="4" t="s">
        <v>6</v>
      </c>
      <c r="L61" s="4" t="s">
        <v>6</v>
      </c>
      <c r="M61" s="5" t="s">
        <v>6</v>
      </c>
      <c r="N61" s="4" t="s">
        <v>6</v>
      </c>
      <c r="O61" s="4">
        <v>1.3981000000000001</v>
      </c>
      <c r="P61" s="4">
        <v>0.83671170614657187</v>
      </c>
      <c r="Q61" s="5">
        <v>1</v>
      </c>
      <c r="R61" s="4">
        <v>2.2727272727272729</v>
      </c>
    </row>
    <row r="62" spans="1:18" ht="15.75" x14ac:dyDescent="0.25">
      <c r="A62" s="2" t="s">
        <v>128</v>
      </c>
      <c r="B62" s="3" t="s">
        <v>129</v>
      </c>
      <c r="C62" s="4">
        <v>1.2774055555550001</v>
      </c>
      <c r="D62" s="4">
        <v>0.12146845757818253</v>
      </c>
      <c r="E62" s="5">
        <v>3</v>
      </c>
      <c r="F62" s="4">
        <v>0.35252643948296125</v>
      </c>
      <c r="G62" s="4">
        <v>1.2774055555550001</v>
      </c>
      <c r="H62" s="4">
        <v>0.14441711954682718</v>
      </c>
      <c r="I62" s="5">
        <v>3</v>
      </c>
      <c r="J62" s="4">
        <v>0.37267080745341613</v>
      </c>
      <c r="K62" s="4" t="s">
        <v>6</v>
      </c>
      <c r="L62" s="4" t="s">
        <v>6</v>
      </c>
      <c r="M62" s="5" t="s">
        <v>6</v>
      </c>
      <c r="N62" s="4" t="s">
        <v>6</v>
      </c>
      <c r="O62" s="4" t="s">
        <v>6</v>
      </c>
      <c r="P62" s="4" t="s">
        <v>6</v>
      </c>
      <c r="Q62" s="5" t="s">
        <v>6</v>
      </c>
      <c r="R62" s="4" t="s">
        <v>6</v>
      </c>
    </row>
    <row r="63" spans="1:18" ht="15.75" x14ac:dyDescent="0.25">
      <c r="A63" s="2" t="s">
        <v>130</v>
      </c>
      <c r="B63" s="3" t="s">
        <v>131</v>
      </c>
      <c r="C63" s="4">
        <v>1.1937933974000001</v>
      </c>
      <c r="D63" s="4">
        <v>0.11351777986137999</v>
      </c>
      <c r="E63" s="5">
        <v>2</v>
      </c>
      <c r="F63" s="4">
        <v>0.23501762632197415</v>
      </c>
      <c r="G63" s="4" t="s">
        <v>6</v>
      </c>
      <c r="H63" s="4" t="s">
        <v>6</v>
      </c>
      <c r="I63" s="5" t="s">
        <v>6</v>
      </c>
      <c r="J63" s="4" t="s">
        <v>6</v>
      </c>
      <c r="K63" s="4" t="s">
        <v>6</v>
      </c>
      <c r="L63" s="4" t="s">
        <v>6</v>
      </c>
      <c r="M63" s="5" t="s">
        <v>6</v>
      </c>
      <c r="N63" s="4" t="s">
        <v>6</v>
      </c>
      <c r="O63" s="4">
        <v>1.1937933974000001</v>
      </c>
      <c r="P63" s="4">
        <v>0.71444167822406579</v>
      </c>
      <c r="Q63" s="5">
        <v>2</v>
      </c>
      <c r="R63" s="4">
        <v>4.5454545454545459</v>
      </c>
    </row>
    <row r="64" spans="1:18" ht="15.75" x14ac:dyDescent="0.25">
      <c r="A64" s="2" t="s">
        <v>132</v>
      </c>
      <c r="B64" s="3" t="s">
        <v>133</v>
      </c>
      <c r="C64" s="4">
        <v>1.1524038712920002</v>
      </c>
      <c r="D64" s="4">
        <v>0.10958205101288103</v>
      </c>
      <c r="E64" s="5">
        <v>6</v>
      </c>
      <c r="F64" s="4">
        <v>0.7050528789659225</v>
      </c>
      <c r="G64" s="4">
        <v>1.1524038712920002</v>
      </c>
      <c r="H64" s="4">
        <v>0.13028505076001098</v>
      </c>
      <c r="I64" s="5">
        <v>6</v>
      </c>
      <c r="J64" s="4">
        <v>0.74534161490683226</v>
      </c>
      <c r="K64" s="4" t="s">
        <v>6</v>
      </c>
      <c r="L64" s="4" t="s">
        <v>6</v>
      </c>
      <c r="M64" s="5" t="s">
        <v>6</v>
      </c>
      <c r="N64" s="4" t="s">
        <v>6</v>
      </c>
      <c r="O64" s="4" t="s">
        <v>6</v>
      </c>
      <c r="P64" s="4" t="s">
        <v>6</v>
      </c>
      <c r="Q64" s="5" t="s">
        <v>6</v>
      </c>
      <c r="R64" s="4" t="s">
        <v>6</v>
      </c>
    </row>
    <row r="65" spans="1:18" ht="15.75" x14ac:dyDescent="0.25">
      <c r="A65" s="2" t="s">
        <v>134</v>
      </c>
      <c r="B65" s="3" t="s">
        <v>135</v>
      </c>
      <c r="C65" s="4">
        <v>1.0871999999999999</v>
      </c>
      <c r="D65" s="4">
        <v>0.10338181676501568</v>
      </c>
      <c r="E65" s="5">
        <v>1</v>
      </c>
      <c r="F65" s="4">
        <v>0.11750881316098707</v>
      </c>
      <c r="G65" s="4">
        <v>1.0871999999999999</v>
      </c>
      <c r="H65" s="4">
        <v>0.12291342533193661</v>
      </c>
      <c r="I65" s="5">
        <v>1</v>
      </c>
      <c r="J65" s="4">
        <v>0.12422360248447205</v>
      </c>
      <c r="K65" s="4" t="s">
        <v>6</v>
      </c>
      <c r="L65" s="4" t="s">
        <v>6</v>
      </c>
      <c r="M65" s="5" t="s">
        <v>6</v>
      </c>
      <c r="N65" s="4" t="s">
        <v>6</v>
      </c>
      <c r="O65" s="4" t="s">
        <v>6</v>
      </c>
      <c r="P65" s="4" t="s">
        <v>6</v>
      </c>
      <c r="Q65" s="5" t="s">
        <v>6</v>
      </c>
      <c r="R65" s="4" t="s">
        <v>6</v>
      </c>
    </row>
    <row r="66" spans="1:18" ht="15.75" x14ac:dyDescent="0.25">
      <c r="A66" s="2" t="s">
        <v>136</v>
      </c>
      <c r="B66" s="3" t="s">
        <v>137</v>
      </c>
      <c r="C66" s="4">
        <v>0.97740000000000005</v>
      </c>
      <c r="D66" s="4">
        <v>9.2940937919542221E-2</v>
      </c>
      <c r="E66" s="5">
        <v>1</v>
      </c>
      <c r="F66" s="4">
        <v>0.11750881316098707</v>
      </c>
      <c r="G66" s="4" t="s">
        <v>6</v>
      </c>
      <c r="H66" s="4" t="s">
        <v>6</v>
      </c>
      <c r="I66" s="5" t="s">
        <v>6</v>
      </c>
      <c r="J66" s="4" t="s">
        <v>6</v>
      </c>
      <c r="K66" s="4" t="s">
        <v>6</v>
      </c>
      <c r="L66" s="4" t="s">
        <v>6</v>
      </c>
      <c r="M66" s="5" t="s">
        <v>6</v>
      </c>
      <c r="N66" s="4" t="s">
        <v>6</v>
      </c>
      <c r="O66" s="4">
        <v>0.97740000000000005</v>
      </c>
      <c r="P66" s="4">
        <v>0.58493814576043157</v>
      </c>
      <c r="Q66" s="5">
        <v>1</v>
      </c>
      <c r="R66" s="4">
        <v>2.2727272727272729</v>
      </c>
    </row>
    <row r="67" spans="1:18" ht="15.75" x14ac:dyDescent="0.25">
      <c r="A67" s="2" t="s">
        <v>138</v>
      </c>
      <c r="B67" s="3" t="s">
        <v>139</v>
      </c>
      <c r="C67" s="4">
        <v>0.87335344211199994</v>
      </c>
      <c r="D67" s="4">
        <v>8.3047153719203889E-2</v>
      </c>
      <c r="E67" s="5">
        <v>15</v>
      </c>
      <c r="F67" s="4">
        <v>1.762632197414806</v>
      </c>
      <c r="G67" s="4">
        <v>0.87335344211199994</v>
      </c>
      <c r="H67" s="4">
        <v>9.8736996960470128E-2</v>
      </c>
      <c r="I67" s="5">
        <v>15</v>
      </c>
      <c r="J67" s="4">
        <v>1.8633540372670807</v>
      </c>
      <c r="K67" s="4" t="s">
        <v>6</v>
      </c>
      <c r="L67" s="4" t="s">
        <v>6</v>
      </c>
      <c r="M67" s="5" t="s">
        <v>6</v>
      </c>
      <c r="N67" s="4" t="s">
        <v>6</v>
      </c>
      <c r="O67" s="4" t="s">
        <v>6</v>
      </c>
      <c r="P67" s="4" t="s">
        <v>6</v>
      </c>
      <c r="Q67" s="5" t="s">
        <v>6</v>
      </c>
      <c r="R67" s="4" t="s">
        <v>6</v>
      </c>
    </row>
    <row r="68" spans="1:18" ht="15.75" x14ac:dyDescent="0.25">
      <c r="A68" s="2" t="s">
        <v>140</v>
      </c>
      <c r="B68" s="3" t="s">
        <v>141</v>
      </c>
      <c r="C68" s="4">
        <v>0.86920000000000008</v>
      </c>
      <c r="D68" s="4">
        <v>8.2652203028101182E-2</v>
      </c>
      <c r="E68" s="5">
        <v>2</v>
      </c>
      <c r="F68" s="4">
        <v>0.23501762632197415</v>
      </c>
      <c r="G68" s="4">
        <v>0.86920000000000008</v>
      </c>
      <c r="H68" s="4">
        <v>9.8267429450440855E-2</v>
      </c>
      <c r="I68" s="5">
        <v>2</v>
      </c>
      <c r="J68" s="4">
        <v>0.2484472049689441</v>
      </c>
      <c r="K68" s="4" t="s">
        <v>6</v>
      </c>
      <c r="L68" s="4" t="s">
        <v>6</v>
      </c>
      <c r="M68" s="5" t="s">
        <v>6</v>
      </c>
      <c r="N68" s="4" t="s">
        <v>6</v>
      </c>
      <c r="O68" s="4" t="s">
        <v>6</v>
      </c>
      <c r="P68" s="4" t="s">
        <v>6</v>
      </c>
      <c r="Q68" s="5" t="s">
        <v>6</v>
      </c>
      <c r="R68" s="4" t="s">
        <v>6</v>
      </c>
    </row>
    <row r="69" spans="1:18" ht="15.75" x14ac:dyDescent="0.25">
      <c r="A69" s="2" t="s">
        <v>142</v>
      </c>
      <c r="B69" s="3" t="s">
        <v>143</v>
      </c>
      <c r="C69" s="4">
        <v>0.86552467532499999</v>
      </c>
      <c r="D69" s="4">
        <v>8.2302716510346596E-2</v>
      </c>
      <c r="E69" s="5">
        <v>3</v>
      </c>
      <c r="F69" s="4">
        <v>0.35252643948296125</v>
      </c>
      <c r="G69" s="4">
        <v>9.0524675324999998E-2</v>
      </c>
      <c r="H69" s="4">
        <v>1.0234269611163714E-2</v>
      </c>
      <c r="I69" s="5">
        <v>2</v>
      </c>
      <c r="J69" s="4">
        <v>0.2484472049689441</v>
      </c>
      <c r="K69" s="4" t="s">
        <v>6</v>
      </c>
      <c r="L69" s="4" t="s">
        <v>6</v>
      </c>
      <c r="M69" s="5" t="s">
        <v>6</v>
      </c>
      <c r="N69" s="4" t="s">
        <v>6</v>
      </c>
      <c r="O69" s="4">
        <v>0.77500000000000002</v>
      </c>
      <c r="P69" s="4">
        <v>0.463809149748654</v>
      </c>
      <c r="Q69" s="5">
        <v>1</v>
      </c>
      <c r="R69" s="4">
        <v>2.2727272727272729</v>
      </c>
    </row>
    <row r="70" spans="1:18" ht="15.75" x14ac:dyDescent="0.25">
      <c r="A70" s="2" t="s">
        <v>144</v>
      </c>
      <c r="B70" s="3" t="s">
        <v>145</v>
      </c>
      <c r="C70" s="4">
        <v>0.81600000000000006</v>
      </c>
      <c r="D70" s="4">
        <v>7.7593416556523895E-2</v>
      </c>
      <c r="E70" s="5">
        <v>1</v>
      </c>
      <c r="F70" s="4">
        <v>0.11750881316098707</v>
      </c>
      <c r="G70" s="4" t="s">
        <v>6</v>
      </c>
      <c r="H70" s="4" t="s">
        <v>6</v>
      </c>
      <c r="I70" s="5" t="s">
        <v>6</v>
      </c>
      <c r="J70" s="4" t="s">
        <v>6</v>
      </c>
      <c r="K70" s="4" t="s">
        <v>6</v>
      </c>
      <c r="L70" s="4" t="s">
        <v>6</v>
      </c>
      <c r="M70" s="5" t="s">
        <v>6</v>
      </c>
      <c r="N70" s="4" t="s">
        <v>6</v>
      </c>
      <c r="O70" s="4">
        <v>0.81600000000000006</v>
      </c>
      <c r="P70" s="4">
        <v>0.4883461499289054</v>
      </c>
      <c r="Q70" s="5">
        <v>1</v>
      </c>
      <c r="R70" s="4">
        <v>2.2727272727272729</v>
      </c>
    </row>
    <row r="71" spans="1:18" ht="15.75" x14ac:dyDescent="0.25">
      <c r="A71" s="2" t="s">
        <v>146</v>
      </c>
      <c r="B71" s="3" t="s">
        <v>147</v>
      </c>
      <c r="C71" s="4">
        <v>0.75280000000000002</v>
      </c>
      <c r="D71" s="4">
        <v>7.1583730372244109E-2</v>
      </c>
      <c r="E71" s="5">
        <v>1</v>
      </c>
      <c r="F71" s="4">
        <v>0.11750881316098707</v>
      </c>
      <c r="G71" s="4">
        <v>0.75280000000000002</v>
      </c>
      <c r="H71" s="4">
        <v>8.5107824310045876E-2</v>
      </c>
      <c r="I71" s="5">
        <v>1</v>
      </c>
      <c r="J71" s="4">
        <v>0.12422360248447205</v>
      </c>
      <c r="K71" s="4" t="s">
        <v>6</v>
      </c>
      <c r="L71" s="4" t="s">
        <v>6</v>
      </c>
      <c r="M71" s="5" t="s">
        <v>6</v>
      </c>
      <c r="N71" s="4" t="s">
        <v>6</v>
      </c>
      <c r="O71" s="4" t="s">
        <v>6</v>
      </c>
      <c r="P71" s="4" t="s">
        <v>6</v>
      </c>
      <c r="Q71" s="5" t="s">
        <v>6</v>
      </c>
      <c r="R71" s="4" t="s">
        <v>6</v>
      </c>
    </row>
    <row r="72" spans="1:18" ht="15.75" x14ac:dyDescent="0.25">
      <c r="A72" s="2" t="s">
        <v>148</v>
      </c>
      <c r="B72" s="3" t="s">
        <v>149</v>
      </c>
      <c r="C72" s="4">
        <v>0.7501711111110001</v>
      </c>
      <c r="D72" s="4">
        <v>7.1333749403316424E-2</v>
      </c>
      <c r="E72" s="5">
        <v>4</v>
      </c>
      <c r="F72" s="4">
        <v>0.4700352526439483</v>
      </c>
      <c r="G72" s="4">
        <v>8.5171111110999995E-2</v>
      </c>
      <c r="H72" s="4">
        <v>9.6290222645143246E-3</v>
      </c>
      <c r="I72" s="5">
        <v>3</v>
      </c>
      <c r="J72" s="4">
        <v>0.37267080745341613</v>
      </c>
      <c r="K72" s="4" t="s">
        <v>6</v>
      </c>
      <c r="L72" s="4" t="s">
        <v>6</v>
      </c>
      <c r="M72" s="5" t="s">
        <v>6</v>
      </c>
      <c r="N72" s="4" t="s">
        <v>6</v>
      </c>
      <c r="O72" s="4">
        <v>0.66500000000000004</v>
      </c>
      <c r="P72" s="4">
        <v>0.3979781736552967</v>
      </c>
      <c r="Q72" s="5">
        <v>1</v>
      </c>
      <c r="R72" s="4">
        <v>2.2727272727272729</v>
      </c>
    </row>
    <row r="73" spans="1:18" ht="15.75" x14ac:dyDescent="0.25">
      <c r="A73" s="2" t="s">
        <v>150</v>
      </c>
      <c r="B73" s="3" t="s">
        <v>151</v>
      </c>
      <c r="C73" s="4">
        <v>0.70237194805199998</v>
      </c>
      <c r="D73" s="4">
        <v>6.6788528361294106E-2</v>
      </c>
      <c r="E73" s="5">
        <v>3</v>
      </c>
      <c r="F73" s="4">
        <v>0.35252643948296125</v>
      </c>
      <c r="G73" s="4">
        <v>0.70237194805199998</v>
      </c>
      <c r="H73" s="4">
        <v>7.9406679536549257E-2</v>
      </c>
      <c r="I73" s="5">
        <v>3</v>
      </c>
      <c r="J73" s="4">
        <v>0.37267080745341613</v>
      </c>
      <c r="K73" s="4" t="s">
        <v>6</v>
      </c>
      <c r="L73" s="4" t="s">
        <v>6</v>
      </c>
      <c r="M73" s="5" t="s">
        <v>6</v>
      </c>
      <c r="N73" s="4" t="s">
        <v>6</v>
      </c>
      <c r="O73" s="4" t="s">
        <v>6</v>
      </c>
      <c r="P73" s="4" t="s">
        <v>6</v>
      </c>
      <c r="Q73" s="5" t="s">
        <v>6</v>
      </c>
      <c r="R73" s="4" t="s">
        <v>6</v>
      </c>
    </row>
    <row r="74" spans="1:18" ht="15.75" x14ac:dyDescent="0.25">
      <c r="A74" s="2" t="s">
        <v>152</v>
      </c>
      <c r="B74" s="3" t="s">
        <v>153</v>
      </c>
      <c r="C74" s="4">
        <v>0.69600000000000006</v>
      </c>
      <c r="D74" s="4">
        <v>6.6182620004093917E-2</v>
      </c>
      <c r="E74" s="5">
        <v>1</v>
      </c>
      <c r="F74" s="4">
        <v>0.11750881316098707</v>
      </c>
      <c r="G74" s="4">
        <v>0.69600000000000006</v>
      </c>
      <c r="H74" s="4">
        <v>7.8686298777619471E-2</v>
      </c>
      <c r="I74" s="5">
        <v>1</v>
      </c>
      <c r="J74" s="4">
        <v>0.12422360248447205</v>
      </c>
      <c r="K74" s="4" t="s">
        <v>6</v>
      </c>
      <c r="L74" s="4" t="s">
        <v>6</v>
      </c>
      <c r="M74" s="5" t="s">
        <v>6</v>
      </c>
      <c r="N74" s="4" t="s">
        <v>6</v>
      </c>
      <c r="O74" s="4" t="s">
        <v>6</v>
      </c>
      <c r="P74" s="4" t="s">
        <v>6</v>
      </c>
      <c r="Q74" s="5" t="s">
        <v>6</v>
      </c>
      <c r="R74" s="4" t="s">
        <v>6</v>
      </c>
    </row>
    <row r="75" spans="1:18" ht="15.75" x14ac:dyDescent="0.25">
      <c r="A75" s="2" t="s">
        <v>154</v>
      </c>
      <c r="B75" s="3" t="s">
        <v>155</v>
      </c>
      <c r="C75" s="4">
        <v>0.6704</v>
      </c>
      <c r="D75" s="4">
        <v>6.3748316739575511E-2</v>
      </c>
      <c r="E75" s="5">
        <v>1</v>
      </c>
      <c r="F75" s="4">
        <v>0.11750881316098707</v>
      </c>
      <c r="G75" s="4">
        <v>0.6704</v>
      </c>
      <c r="H75" s="4">
        <v>7.5792090086948413E-2</v>
      </c>
      <c r="I75" s="5">
        <v>1</v>
      </c>
      <c r="J75" s="4">
        <v>0.12422360248447205</v>
      </c>
      <c r="K75" s="4" t="s">
        <v>6</v>
      </c>
      <c r="L75" s="4" t="s">
        <v>6</v>
      </c>
      <c r="M75" s="5" t="s">
        <v>6</v>
      </c>
      <c r="N75" s="4" t="s">
        <v>6</v>
      </c>
      <c r="O75" s="4" t="s">
        <v>6</v>
      </c>
      <c r="P75" s="4" t="s">
        <v>6</v>
      </c>
      <c r="Q75" s="5" t="s">
        <v>6</v>
      </c>
      <c r="R75" s="4" t="s">
        <v>6</v>
      </c>
    </row>
    <row r="76" spans="1:18" ht="15.75" x14ac:dyDescent="0.25">
      <c r="A76" s="2" t="s">
        <v>156</v>
      </c>
      <c r="B76" s="3" t="s">
        <v>157</v>
      </c>
      <c r="C76" s="4">
        <v>0.63852945054900001</v>
      </c>
      <c r="D76" s="4">
        <v>6.0717747107912848E-2</v>
      </c>
      <c r="E76" s="5">
        <v>5</v>
      </c>
      <c r="F76" s="4">
        <v>0.58754406580493534</v>
      </c>
      <c r="G76" s="4">
        <v>0.63852945054900001</v>
      </c>
      <c r="H76" s="4">
        <v>7.2188964258919255E-2</v>
      </c>
      <c r="I76" s="5">
        <v>5</v>
      </c>
      <c r="J76" s="4">
        <v>0.6211180124223602</v>
      </c>
      <c r="K76" s="4" t="s">
        <v>6</v>
      </c>
      <c r="L76" s="4" t="s">
        <v>6</v>
      </c>
      <c r="M76" s="5" t="s">
        <v>6</v>
      </c>
      <c r="N76" s="4" t="s">
        <v>6</v>
      </c>
      <c r="O76" s="4" t="s">
        <v>6</v>
      </c>
      <c r="P76" s="4" t="s">
        <v>6</v>
      </c>
      <c r="Q76" s="5" t="s">
        <v>6</v>
      </c>
      <c r="R76" s="4" t="s">
        <v>6</v>
      </c>
    </row>
    <row r="77" spans="1:18" ht="15.75" x14ac:dyDescent="0.25">
      <c r="A77" s="2" t="s">
        <v>158</v>
      </c>
      <c r="B77" s="3" t="s">
        <v>159</v>
      </c>
      <c r="C77" s="4">
        <v>0.61180000000000001</v>
      </c>
      <c r="D77" s="4">
        <v>5.8176044423138874E-2</v>
      </c>
      <c r="E77" s="5">
        <v>1</v>
      </c>
      <c r="F77" s="4">
        <v>0.11750881316098707</v>
      </c>
      <c r="G77" s="4" t="s">
        <v>6</v>
      </c>
      <c r="H77" s="4" t="s">
        <v>6</v>
      </c>
      <c r="I77" s="5" t="s">
        <v>6</v>
      </c>
      <c r="J77" s="4" t="s">
        <v>6</v>
      </c>
      <c r="K77" s="4" t="s">
        <v>6</v>
      </c>
      <c r="L77" s="4" t="s">
        <v>6</v>
      </c>
      <c r="M77" s="5" t="s">
        <v>6</v>
      </c>
      <c r="N77" s="4" t="s">
        <v>6</v>
      </c>
      <c r="O77" s="4">
        <v>0.61180000000000001</v>
      </c>
      <c r="P77" s="4">
        <v>0.36613991976287297</v>
      </c>
      <c r="Q77" s="5">
        <v>1</v>
      </c>
      <c r="R77" s="4">
        <v>2.2727272727272729</v>
      </c>
    </row>
    <row r="78" spans="1:18" ht="15.75" x14ac:dyDescent="0.25">
      <c r="A78" s="2" t="s">
        <v>160</v>
      </c>
      <c r="B78" s="3" t="s">
        <v>161</v>
      </c>
      <c r="C78" s="4">
        <v>0.61120000000000008</v>
      </c>
      <c r="D78" s="4">
        <v>5.8118990440376724E-2</v>
      </c>
      <c r="E78" s="5">
        <v>1</v>
      </c>
      <c r="F78" s="4">
        <v>0.11750881316098707</v>
      </c>
      <c r="G78" s="4">
        <v>0.61120000000000008</v>
      </c>
      <c r="H78" s="4">
        <v>6.9099232489771581E-2</v>
      </c>
      <c r="I78" s="5">
        <v>1</v>
      </c>
      <c r="J78" s="4">
        <v>0.12422360248447205</v>
      </c>
      <c r="K78" s="4" t="s">
        <v>6</v>
      </c>
      <c r="L78" s="4" t="s">
        <v>6</v>
      </c>
      <c r="M78" s="5" t="s">
        <v>6</v>
      </c>
      <c r="N78" s="4" t="s">
        <v>6</v>
      </c>
      <c r="O78" s="4" t="s">
        <v>6</v>
      </c>
      <c r="P78" s="4" t="s">
        <v>6</v>
      </c>
      <c r="Q78" s="5" t="s">
        <v>6</v>
      </c>
      <c r="R78" s="4" t="s">
        <v>6</v>
      </c>
    </row>
    <row r="79" spans="1:18" ht="15.75" x14ac:dyDescent="0.25">
      <c r="A79" s="2" t="s">
        <v>162</v>
      </c>
      <c r="B79" s="3" t="s">
        <v>163</v>
      </c>
      <c r="C79" s="4">
        <v>0.60470952380999998</v>
      </c>
      <c r="D79" s="4">
        <v>5.7501811245939373E-2</v>
      </c>
      <c r="E79" s="5">
        <v>4</v>
      </c>
      <c r="F79" s="4">
        <v>0.4700352526439483</v>
      </c>
      <c r="G79" s="4">
        <v>0.60470952380999998</v>
      </c>
      <c r="H79" s="4">
        <v>6.8365451529002363E-2</v>
      </c>
      <c r="I79" s="5">
        <v>4</v>
      </c>
      <c r="J79" s="4">
        <v>0.49689440993788819</v>
      </c>
      <c r="K79" s="4" t="s">
        <v>6</v>
      </c>
      <c r="L79" s="4" t="s">
        <v>6</v>
      </c>
      <c r="M79" s="5" t="s">
        <v>6</v>
      </c>
      <c r="N79" s="4" t="s">
        <v>6</v>
      </c>
      <c r="O79" s="4" t="s">
        <v>6</v>
      </c>
      <c r="P79" s="4" t="s">
        <v>6</v>
      </c>
      <c r="Q79" s="5" t="s">
        <v>6</v>
      </c>
      <c r="R79" s="4" t="s">
        <v>6</v>
      </c>
    </row>
    <row r="80" spans="1:18" ht="15.75" x14ac:dyDescent="0.25">
      <c r="A80" s="2" t="s">
        <v>164</v>
      </c>
      <c r="B80" s="3" t="s">
        <v>165</v>
      </c>
      <c r="C80" s="4">
        <v>0.57490000000000008</v>
      </c>
      <c r="D80" s="4">
        <v>5.4667224483266649E-2</v>
      </c>
      <c r="E80" s="5">
        <v>1</v>
      </c>
      <c r="F80" s="4">
        <v>0.11750881316098707</v>
      </c>
      <c r="G80" s="4" t="s">
        <v>6</v>
      </c>
      <c r="H80" s="4" t="s">
        <v>6</v>
      </c>
      <c r="I80" s="5" t="s">
        <v>6</v>
      </c>
      <c r="J80" s="4" t="s">
        <v>6</v>
      </c>
      <c r="K80" s="4" t="s">
        <v>6</v>
      </c>
      <c r="L80" s="4" t="s">
        <v>6</v>
      </c>
      <c r="M80" s="5" t="s">
        <v>6</v>
      </c>
      <c r="N80" s="4" t="s">
        <v>6</v>
      </c>
      <c r="O80" s="4">
        <v>0.57490000000000008</v>
      </c>
      <c r="P80" s="4">
        <v>0.34405661960064671</v>
      </c>
      <c r="Q80" s="5">
        <v>1</v>
      </c>
      <c r="R80" s="4">
        <v>2.2727272727272729</v>
      </c>
    </row>
    <row r="81" spans="1:18" ht="15.75" x14ac:dyDescent="0.25">
      <c r="A81" s="2" t="s">
        <v>166</v>
      </c>
      <c r="B81" s="3" t="s">
        <v>167</v>
      </c>
      <c r="C81" s="4">
        <v>0.54203285714299998</v>
      </c>
      <c r="D81" s="4">
        <v>5.1541888813259322E-2</v>
      </c>
      <c r="E81" s="5">
        <v>6</v>
      </c>
      <c r="F81" s="4">
        <v>0.7050528789659225</v>
      </c>
      <c r="G81" s="4">
        <v>0.29103285714300003</v>
      </c>
      <c r="H81" s="4">
        <v>3.2902727516175775E-2</v>
      </c>
      <c r="I81" s="5">
        <v>5</v>
      </c>
      <c r="J81" s="4">
        <v>0.6211180124223602</v>
      </c>
      <c r="K81" s="4" t="s">
        <v>6</v>
      </c>
      <c r="L81" s="4" t="s">
        <v>6</v>
      </c>
      <c r="M81" s="5" t="s">
        <v>6</v>
      </c>
      <c r="N81" s="4" t="s">
        <v>6</v>
      </c>
      <c r="O81" s="4">
        <v>0.251</v>
      </c>
      <c r="P81" s="4">
        <v>0.15021431817666087</v>
      </c>
      <c r="Q81" s="5">
        <v>1</v>
      </c>
      <c r="R81" s="4">
        <v>2.2727272727272729</v>
      </c>
    </row>
    <row r="82" spans="1:18" ht="15.75" x14ac:dyDescent="0.25">
      <c r="A82" s="2" t="s">
        <v>168</v>
      </c>
      <c r="B82" s="3" t="s">
        <v>169</v>
      </c>
      <c r="C82" s="4">
        <v>0.52500000000000002</v>
      </c>
      <c r="D82" s="4">
        <v>4.9922234916881185E-2</v>
      </c>
      <c r="E82" s="5">
        <v>1</v>
      </c>
      <c r="F82" s="4">
        <v>0.11750881316098707</v>
      </c>
      <c r="G82" s="4" t="s">
        <v>6</v>
      </c>
      <c r="H82" s="4" t="s">
        <v>6</v>
      </c>
      <c r="I82" s="5" t="s">
        <v>6</v>
      </c>
      <c r="J82" s="4" t="s">
        <v>6</v>
      </c>
      <c r="K82" s="4" t="s">
        <v>6</v>
      </c>
      <c r="L82" s="4" t="s">
        <v>6</v>
      </c>
      <c r="M82" s="5" t="s">
        <v>6</v>
      </c>
      <c r="N82" s="4" t="s">
        <v>6</v>
      </c>
      <c r="O82" s="4">
        <v>0.52500000000000002</v>
      </c>
      <c r="P82" s="4">
        <v>0.31419329499102366</v>
      </c>
      <c r="Q82" s="5">
        <v>1</v>
      </c>
      <c r="R82" s="4">
        <v>2.2727272727272729</v>
      </c>
    </row>
    <row r="83" spans="1:18" ht="15.75" x14ac:dyDescent="0.25">
      <c r="A83" s="2" t="s">
        <v>170</v>
      </c>
      <c r="B83" s="3" t="s">
        <v>171</v>
      </c>
      <c r="C83" s="4">
        <v>0.47520000000000001</v>
      </c>
      <c r="D83" s="4">
        <v>4.5186754347622739E-2</v>
      </c>
      <c r="E83" s="5">
        <v>1</v>
      </c>
      <c r="F83" s="4">
        <v>0.11750881316098707</v>
      </c>
      <c r="G83" s="4">
        <v>0.47520000000000001</v>
      </c>
      <c r="H83" s="4">
        <v>5.3723748820581563E-2</v>
      </c>
      <c r="I83" s="5">
        <v>1</v>
      </c>
      <c r="J83" s="4">
        <v>0.12422360248447205</v>
      </c>
      <c r="K83" s="4" t="s">
        <v>6</v>
      </c>
      <c r="L83" s="4" t="s">
        <v>6</v>
      </c>
      <c r="M83" s="5" t="s">
        <v>6</v>
      </c>
      <c r="N83" s="4" t="s">
        <v>6</v>
      </c>
      <c r="O83" s="4" t="s">
        <v>6</v>
      </c>
      <c r="P83" s="4" t="s">
        <v>6</v>
      </c>
      <c r="Q83" s="5" t="s">
        <v>6</v>
      </c>
      <c r="R83" s="4" t="s">
        <v>6</v>
      </c>
    </row>
    <row r="84" spans="1:18" ht="15.75" x14ac:dyDescent="0.25">
      <c r="A84" s="2" t="s">
        <v>172</v>
      </c>
      <c r="B84" s="3" t="s">
        <v>173</v>
      </c>
      <c r="C84" s="4">
        <v>0.45930367521300008</v>
      </c>
      <c r="D84" s="4">
        <v>4.3675173280324352E-2</v>
      </c>
      <c r="E84" s="5">
        <v>6</v>
      </c>
      <c r="F84" s="4">
        <v>0.7050528789659225</v>
      </c>
      <c r="G84" s="4">
        <v>0.45930367521300008</v>
      </c>
      <c r="H84" s="4">
        <v>5.1926589392914953E-2</v>
      </c>
      <c r="I84" s="5">
        <v>6</v>
      </c>
      <c r="J84" s="4">
        <v>0.74534161490683226</v>
      </c>
      <c r="K84" s="4" t="s">
        <v>6</v>
      </c>
      <c r="L84" s="4" t="s">
        <v>6</v>
      </c>
      <c r="M84" s="5" t="s">
        <v>6</v>
      </c>
      <c r="N84" s="4" t="s">
        <v>6</v>
      </c>
      <c r="O84" s="4" t="s">
        <v>6</v>
      </c>
      <c r="P84" s="4" t="s">
        <v>6</v>
      </c>
      <c r="Q84" s="5" t="s">
        <v>6</v>
      </c>
      <c r="R84" s="4" t="s">
        <v>6</v>
      </c>
    </row>
    <row r="85" spans="1:18" ht="15.75" x14ac:dyDescent="0.25">
      <c r="A85" s="2" t="s">
        <v>174</v>
      </c>
      <c r="B85" s="3" t="s">
        <v>175</v>
      </c>
      <c r="C85" s="4">
        <v>0.44935600000000009</v>
      </c>
      <c r="D85" s="4">
        <v>4.2729249130114402E-2</v>
      </c>
      <c r="E85" s="5">
        <v>3</v>
      </c>
      <c r="F85" s="4">
        <v>0.35252643948296125</v>
      </c>
      <c r="G85" s="4">
        <v>0.44935600000000009</v>
      </c>
      <c r="H85" s="4">
        <v>5.0801954703327538E-2</v>
      </c>
      <c r="I85" s="5">
        <v>3</v>
      </c>
      <c r="J85" s="4">
        <v>0.37267080745341613</v>
      </c>
      <c r="K85" s="4" t="s">
        <v>6</v>
      </c>
      <c r="L85" s="4" t="s">
        <v>6</v>
      </c>
      <c r="M85" s="5" t="s">
        <v>6</v>
      </c>
      <c r="N85" s="4" t="s">
        <v>6</v>
      </c>
      <c r="O85" s="4" t="s">
        <v>6</v>
      </c>
      <c r="P85" s="4" t="s">
        <v>6</v>
      </c>
      <c r="Q85" s="5" t="s">
        <v>6</v>
      </c>
      <c r="R85" s="4" t="s">
        <v>6</v>
      </c>
    </row>
    <row r="86" spans="1:18" ht="15.75" x14ac:dyDescent="0.25">
      <c r="A86" s="2" t="s">
        <v>176</v>
      </c>
      <c r="B86" s="3" t="s">
        <v>177</v>
      </c>
      <c r="C86" s="4">
        <v>0.4466</v>
      </c>
      <c r="D86" s="4">
        <v>4.2467181169293593E-2</v>
      </c>
      <c r="E86" s="5">
        <v>2</v>
      </c>
      <c r="F86" s="4">
        <v>0.23501762632197415</v>
      </c>
      <c r="G86" s="4">
        <v>3.56E-2</v>
      </c>
      <c r="H86" s="4">
        <v>4.0247589604644439E-3</v>
      </c>
      <c r="I86" s="5">
        <v>1</v>
      </c>
      <c r="J86" s="4">
        <v>0.12422360248447205</v>
      </c>
      <c r="K86" s="4" t="s">
        <v>6</v>
      </c>
      <c r="L86" s="4" t="s">
        <v>6</v>
      </c>
      <c r="M86" s="5" t="s">
        <v>6</v>
      </c>
      <c r="N86" s="4" t="s">
        <v>6</v>
      </c>
      <c r="O86" s="4">
        <v>0.41100000000000003</v>
      </c>
      <c r="P86" s="4">
        <v>0.24596846522154425</v>
      </c>
      <c r="Q86" s="5">
        <v>1</v>
      </c>
      <c r="R86" s="4">
        <v>2.2727272727272729</v>
      </c>
    </row>
    <row r="87" spans="1:18" ht="15.75" x14ac:dyDescent="0.25">
      <c r="A87" s="2" t="s">
        <v>178</v>
      </c>
      <c r="B87" s="3" t="s">
        <v>179</v>
      </c>
      <c r="C87" s="4">
        <v>0.442</v>
      </c>
      <c r="D87" s="4">
        <v>4.2029767301450444E-2</v>
      </c>
      <c r="E87" s="5">
        <v>2</v>
      </c>
      <c r="F87" s="4">
        <v>0.23501762632197415</v>
      </c>
      <c r="G87" s="4" t="s">
        <v>6</v>
      </c>
      <c r="H87" s="4" t="s">
        <v>6</v>
      </c>
      <c r="I87" s="5" t="s">
        <v>6</v>
      </c>
      <c r="J87" s="4" t="s">
        <v>6</v>
      </c>
      <c r="K87" s="4" t="s">
        <v>6</v>
      </c>
      <c r="L87" s="4" t="s">
        <v>6</v>
      </c>
      <c r="M87" s="5" t="s">
        <v>6</v>
      </c>
      <c r="N87" s="4" t="s">
        <v>6</v>
      </c>
      <c r="O87" s="4">
        <v>0.442</v>
      </c>
      <c r="P87" s="4">
        <v>0.26452083121149045</v>
      </c>
      <c r="Q87" s="5">
        <v>2</v>
      </c>
      <c r="R87" s="4">
        <v>4.5454545454545459</v>
      </c>
    </row>
    <row r="88" spans="1:18" ht="15.75" x14ac:dyDescent="0.25">
      <c r="A88" s="2" t="s">
        <v>180</v>
      </c>
      <c r="B88" s="3" t="s">
        <v>181</v>
      </c>
      <c r="C88" s="4">
        <v>0.41672367521300002</v>
      </c>
      <c r="D88" s="4">
        <v>3.9626242303637108E-2</v>
      </c>
      <c r="E88" s="5">
        <v>7</v>
      </c>
      <c r="F88" s="4">
        <v>0.82256169212690955</v>
      </c>
      <c r="G88" s="4">
        <v>0.41672367521300002</v>
      </c>
      <c r="H88" s="4">
        <v>4.7112706344134732E-2</v>
      </c>
      <c r="I88" s="5">
        <v>7</v>
      </c>
      <c r="J88" s="4">
        <v>0.86956521739130432</v>
      </c>
      <c r="K88" s="4" t="s">
        <v>6</v>
      </c>
      <c r="L88" s="4" t="s">
        <v>6</v>
      </c>
      <c r="M88" s="5" t="s">
        <v>6</v>
      </c>
      <c r="N88" s="4" t="s">
        <v>6</v>
      </c>
      <c r="O88" s="4" t="s">
        <v>6</v>
      </c>
      <c r="P88" s="4" t="s">
        <v>6</v>
      </c>
      <c r="Q88" s="5" t="s">
        <v>6</v>
      </c>
      <c r="R88" s="4" t="s">
        <v>6</v>
      </c>
    </row>
    <row r="89" spans="1:18" ht="15.75" x14ac:dyDescent="0.25">
      <c r="A89" s="2" t="s">
        <v>182</v>
      </c>
      <c r="B89" s="3" t="s">
        <v>183</v>
      </c>
      <c r="C89" s="4">
        <v>0.39362427278599998</v>
      </c>
      <c r="D89" s="4">
        <v>3.742972079049374E-2</v>
      </c>
      <c r="E89" s="5">
        <v>8</v>
      </c>
      <c r="F89" s="4">
        <v>0.9400705052878966</v>
      </c>
      <c r="G89" s="4">
        <v>0.39362427278599998</v>
      </c>
      <c r="H89" s="4">
        <v>4.4501202779543655E-2</v>
      </c>
      <c r="I89" s="5">
        <v>8</v>
      </c>
      <c r="J89" s="4">
        <v>0.99378881987577639</v>
      </c>
      <c r="K89" s="4" t="s">
        <v>6</v>
      </c>
      <c r="L89" s="4" t="s">
        <v>6</v>
      </c>
      <c r="M89" s="5" t="s">
        <v>6</v>
      </c>
      <c r="N89" s="4" t="s">
        <v>6</v>
      </c>
      <c r="O89" s="4" t="s">
        <v>6</v>
      </c>
      <c r="P89" s="4" t="s">
        <v>6</v>
      </c>
      <c r="Q89" s="5" t="s">
        <v>6</v>
      </c>
      <c r="R89" s="4" t="s">
        <v>6</v>
      </c>
    </row>
    <row r="90" spans="1:18" ht="15.75" x14ac:dyDescent="0.25">
      <c r="A90" s="2" t="s">
        <v>184</v>
      </c>
      <c r="B90" s="3" t="s">
        <v>185</v>
      </c>
      <c r="C90" s="4">
        <v>0.39050443722900008</v>
      </c>
      <c r="D90" s="4">
        <v>3.7133055717010713E-2</v>
      </c>
      <c r="E90" s="5">
        <v>7</v>
      </c>
      <c r="F90" s="4">
        <v>0.82256169212690955</v>
      </c>
      <c r="G90" s="4">
        <v>0.177504437229</v>
      </c>
      <c r="H90" s="4">
        <v>2.006776893987686E-2</v>
      </c>
      <c r="I90" s="5">
        <v>6</v>
      </c>
      <c r="J90" s="4">
        <v>0.74534161490683226</v>
      </c>
      <c r="K90" s="4" t="s">
        <v>6</v>
      </c>
      <c r="L90" s="4" t="s">
        <v>6</v>
      </c>
      <c r="M90" s="5" t="s">
        <v>6</v>
      </c>
      <c r="N90" s="4" t="s">
        <v>6</v>
      </c>
      <c r="O90" s="4">
        <v>0.21300000000000002</v>
      </c>
      <c r="P90" s="4">
        <v>0.12747270825350104</v>
      </c>
      <c r="Q90" s="5">
        <v>1</v>
      </c>
      <c r="R90" s="4">
        <v>2.2727272727272729</v>
      </c>
    </row>
    <row r="91" spans="1:18" ht="15.75" x14ac:dyDescent="0.25">
      <c r="A91" s="2" t="s">
        <v>186</v>
      </c>
      <c r="B91" s="3" t="s">
        <v>187</v>
      </c>
      <c r="C91" s="4">
        <v>0.38190909090899999</v>
      </c>
      <c r="D91" s="4">
        <v>3.631572448238405E-2</v>
      </c>
      <c r="E91" s="5">
        <v>1</v>
      </c>
      <c r="F91" s="4">
        <v>0.11750881316098707</v>
      </c>
      <c r="G91" s="4">
        <v>0.38190909090899999</v>
      </c>
      <c r="H91" s="4">
        <v>4.3176742576371559E-2</v>
      </c>
      <c r="I91" s="5">
        <v>1</v>
      </c>
      <c r="J91" s="4">
        <v>0.12422360248447205</v>
      </c>
      <c r="K91" s="4" t="s">
        <v>6</v>
      </c>
      <c r="L91" s="4" t="s">
        <v>6</v>
      </c>
      <c r="M91" s="5" t="s">
        <v>6</v>
      </c>
      <c r="N91" s="4" t="s">
        <v>6</v>
      </c>
      <c r="O91" s="4" t="s">
        <v>6</v>
      </c>
      <c r="P91" s="4" t="s">
        <v>6</v>
      </c>
      <c r="Q91" s="5" t="s">
        <v>6</v>
      </c>
      <c r="R91" s="4" t="s">
        <v>6</v>
      </c>
    </row>
    <row r="92" spans="1:18" ht="15.75" x14ac:dyDescent="0.25">
      <c r="A92" s="2" t="s">
        <v>188</v>
      </c>
      <c r="B92" s="3" t="s">
        <v>189</v>
      </c>
      <c r="C92" s="4">
        <v>0.36840000000000001</v>
      </c>
      <c r="D92" s="4">
        <v>3.5031145415960051E-2</v>
      </c>
      <c r="E92" s="5">
        <v>1</v>
      </c>
      <c r="F92" s="4">
        <v>0.11750881316098707</v>
      </c>
      <c r="G92" s="4">
        <v>0.36840000000000001</v>
      </c>
      <c r="H92" s="4">
        <v>4.1649471939188235E-2</v>
      </c>
      <c r="I92" s="5">
        <v>1</v>
      </c>
      <c r="J92" s="4">
        <v>0.12422360248447205</v>
      </c>
      <c r="K92" s="4" t="s">
        <v>6</v>
      </c>
      <c r="L92" s="4" t="s">
        <v>6</v>
      </c>
      <c r="M92" s="5" t="s">
        <v>6</v>
      </c>
      <c r="N92" s="4" t="s">
        <v>6</v>
      </c>
      <c r="O92" s="4" t="s">
        <v>6</v>
      </c>
      <c r="P92" s="4" t="s">
        <v>6</v>
      </c>
      <c r="Q92" s="5" t="s">
        <v>6</v>
      </c>
      <c r="R92" s="4" t="s">
        <v>6</v>
      </c>
    </row>
    <row r="93" spans="1:18" ht="15.75" x14ac:dyDescent="0.25">
      <c r="A93" s="2" t="s">
        <v>190</v>
      </c>
      <c r="B93" s="3" t="s">
        <v>191</v>
      </c>
      <c r="C93" s="4">
        <v>0.33166938538600005</v>
      </c>
      <c r="D93" s="4">
        <v>3.1538432327576173E-2</v>
      </c>
      <c r="E93" s="5">
        <v>12</v>
      </c>
      <c r="F93" s="4">
        <v>1.410105757931845</v>
      </c>
      <c r="G93" s="4">
        <v>0.33166938538600005</v>
      </c>
      <c r="H93" s="4">
        <v>3.7496891313034783E-2</v>
      </c>
      <c r="I93" s="5">
        <v>12</v>
      </c>
      <c r="J93" s="4">
        <v>1.4906832298136645</v>
      </c>
      <c r="K93" s="4" t="s">
        <v>6</v>
      </c>
      <c r="L93" s="4" t="s">
        <v>6</v>
      </c>
      <c r="M93" s="5" t="s">
        <v>6</v>
      </c>
      <c r="N93" s="4" t="s">
        <v>6</v>
      </c>
      <c r="O93" s="4" t="s">
        <v>6</v>
      </c>
      <c r="P93" s="4" t="s">
        <v>6</v>
      </c>
      <c r="Q93" s="5" t="s">
        <v>6</v>
      </c>
      <c r="R93" s="4" t="s">
        <v>6</v>
      </c>
    </row>
    <row r="94" spans="1:18" ht="15.75" x14ac:dyDescent="0.25">
      <c r="A94" s="2" t="s">
        <v>192</v>
      </c>
      <c r="B94" s="3" t="s">
        <v>193</v>
      </c>
      <c r="C94" s="4">
        <v>0.32900000000000001</v>
      </c>
      <c r="D94" s="4">
        <v>3.1284600547912204E-2</v>
      </c>
      <c r="E94" s="5">
        <v>1</v>
      </c>
      <c r="F94" s="4">
        <v>0.11750881316098707</v>
      </c>
      <c r="G94" s="4" t="s">
        <v>6</v>
      </c>
      <c r="H94" s="4" t="s">
        <v>6</v>
      </c>
      <c r="I94" s="5" t="s">
        <v>6</v>
      </c>
      <c r="J94" s="4" t="s">
        <v>6</v>
      </c>
      <c r="K94" s="4" t="s">
        <v>6</v>
      </c>
      <c r="L94" s="4" t="s">
        <v>6</v>
      </c>
      <c r="M94" s="5" t="s">
        <v>6</v>
      </c>
      <c r="N94" s="4" t="s">
        <v>6</v>
      </c>
      <c r="O94" s="4">
        <v>0.32900000000000001</v>
      </c>
      <c r="P94" s="4">
        <v>0.19689446486104151</v>
      </c>
      <c r="Q94" s="5">
        <v>1</v>
      </c>
      <c r="R94" s="4">
        <v>2.2727272727272729</v>
      </c>
    </row>
    <row r="95" spans="1:18" ht="15.75" x14ac:dyDescent="0.25">
      <c r="A95" s="2" t="s">
        <v>194</v>
      </c>
      <c r="B95" s="3" t="s">
        <v>195</v>
      </c>
      <c r="C95" s="4">
        <v>0.30415714285700002</v>
      </c>
      <c r="D95" s="4">
        <v>2.8922293975913418E-2</v>
      </c>
      <c r="E95" s="5">
        <v>2</v>
      </c>
      <c r="F95" s="4">
        <v>0.23501762632197415</v>
      </c>
      <c r="G95" s="4">
        <v>0.30415714285700002</v>
      </c>
      <c r="H95" s="4">
        <v>3.4386493991656594E-2</v>
      </c>
      <c r="I95" s="5">
        <v>2</v>
      </c>
      <c r="J95" s="4">
        <v>0.2484472049689441</v>
      </c>
      <c r="K95" s="4" t="s">
        <v>6</v>
      </c>
      <c r="L95" s="4" t="s">
        <v>6</v>
      </c>
      <c r="M95" s="5" t="s">
        <v>6</v>
      </c>
      <c r="N95" s="4" t="s">
        <v>6</v>
      </c>
      <c r="O95" s="4" t="s">
        <v>6</v>
      </c>
      <c r="P95" s="4" t="s">
        <v>6</v>
      </c>
      <c r="Q95" s="5" t="s">
        <v>6</v>
      </c>
      <c r="R95" s="4" t="s">
        <v>6</v>
      </c>
    </row>
    <row r="96" spans="1:18" ht="15.75" x14ac:dyDescent="0.25">
      <c r="A96" s="2" t="s">
        <v>196</v>
      </c>
      <c r="B96" s="3" t="s">
        <v>197</v>
      </c>
      <c r="C96" s="4">
        <v>0.29960000000000003</v>
      </c>
      <c r="D96" s="4">
        <v>2.8488955392566861E-2</v>
      </c>
      <c r="E96" s="5">
        <v>1</v>
      </c>
      <c r="F96" s="4">
        <v>0.11750881316098707</v>
      </c>
      <c r="G96" s="4">
        <v>0.29960000000000003</v>
      </c>
      <c r="H96" s="4">
        <v>3.3871286083009759E-2</v>
      </c>
      <c r="I96" s="5">
        <v>1</v>
      </c>
      <c r="J96" s="4">
        <v>0.12422360248447205</v>
      </c>
      <c r="K96" s="4" t="s">
        <v>6</v>
      </c>
      <c r="L96" s="4" t="s">
        <v>6</v>
      </c>
      <c r="M96" s="5" t="s">
        <v>6</v>
      </c>
      <c r="N96" s="4" t="s">
        <v>6</v>
      </c>
      <c r="O96" s="4" t="s">
        <v>6</v>
      </c>
      <c r="P96" s="4" t="s">
        <v>6</v>
      </c>
      <c r="Q96" s="5" t="s">
        <v>6</v>
      </c>
      <c r="R96" s="4" t="s">
        <v>6</v>
      </c>
    </row>
    <row r="97" spans="1:18" ht="15.75" x14ac:dyDescent="0.25">
      <c r="A97" s="2" t="s">
        <v>198</v>
      </c>
      <c r="B97" s="3" t="s">
        <v>199</v>
      </c>
      <c r="C97" s="4">
        <v>0.29484005638099997</v>
      </c>
      <c r="D97" s="4">
        <v>2.803633249058814E-2</v>
      </c>
      <c r="E97" s="5">
        <v>15</v>
      </c>
      <c r="F97" s="4">
        <v>1.762632197414806</v>
      </c>
      <c r="G97" s="4">
        <v>0.29484005638099997</v>
      </c>
      <c r="H97" s="4">
        <v>3.3333150528743583E-2</v>
      </c>
      <c r="I97" s="5">
        <v>15</v>
      </c>
      <c r="J97" s="4">
        <v>1.8633540372670807</v>
      </c>
      <c r="K97" s="4" t="s">
        <v>6</v>
      </c>
      <c r="L97" s="4" t="s">
        <v>6</v>
      </c>
      <c r="M97" s="5" t="s">
        <v>6</v>
      </c>
      <c r="N97" s="4" t="s">
        <v>6</v>
      </c>
      <c r="O97" s="4" t="s">
        <v>6</v>
      </c>
      <c r="P97" s="4" t="s">
        <v>6</v>
      </c>
      <c r="Q97" s="5" t="s">
        <v>6</v>
      </c>
      <c r="R97" s="4" t="s">
        <v>6</v>
      </c>
    </row>
    <row r="98" spans="1:18" ht="15.75" x14ac:dyDescent="0.25">
      <c r="A98" s="2" t="s">
        <v>200</v>
      </c>
      <c r="B98" s="3" t="s">
        <v>201</v>
      </c>
      <c r="C98" s="4">
        <v>0.29320000000000002</v>
      </c>
      <c r="D98" s="4">
        <v>2.7880379576437263E-2</v>
      </c>
      <c r="E98" s="5">
        <v>1</v>
      </c>
      <c r="F98" s="4">
        <v>0.11750881316098707</v>
      </c>
      <c r="G98" s="4">
        <v>0.29320000000000002</v>
      </c>
      <c r="H98" s="4">
        <v>3.3147733910341995E-2</v>
      </c>
      <c r="I98" s="5">
        <v>1</v>
      </c>
      <c r="J98" s="4">
        <v>0.12422360248447205</v>
      </c>
      <c r="K98" s="4" t="s">
        <v>6</v>
      </c>
      <c r="L98" s="4" t="s">
        <v>6</v>
      </c>
      <c r="M98" s="5" t="s">
        <v>6</v>
      </c>
      <c r="N98" s="4" t="s">
        <v>6</v>
      </c>
      <c r="O98" s="4" t="s">
        <v>6</v>
      </c>
      <c r="P98" s="4" t="s">
        <v>6</v>
      </c>
      <c r="Q98" s="5" t="s">
        <v>6</v>
      </c>
      <c r="R98" s="4" t="s">
        <v>6</v>
      </c>
    </row>
    <row r="99" spans="1:18" ht="15.75" x14ac:dyDescent="0.25">
      <c r="A99" s="2" t="s">
        <v>202</v>
      </c>
      <c r="B99" s="3" t="s">
        <v>203</v>
      </c>
      <c r="C99" s="4">
        <v>0.28116372548999996</v>
      </c>
      <c r="D99" s="4">
        <v>2.6735850579080518E-2</v>
      </c>
      <c r="E99" s="5">
        <v>3</v>
      </c>
      <c r="F99" s="4">
        <v>0.35252643948296125</v>
      </c>
      <c r="G99" s="4">
        <v>0.28116372548999996</v>
      </c>
      <c r="H99" s="4">
        <v>3.1786972570883212E-2</v>
      </c>
      <c r="I99" s="5">
        <v>3</v>
      </c>
      <c r="J99" s="4">
        <v>0.37267080745341613</v>
      </c>
      <c r="K99" s="4" t="s">
        <v>6</v>
      </c>
      <c r="L99" s="4" t="s">
        <v>6</v>
      </c>
      <c r="M99" s="5" t="s">
        <v>6</v>
      </c>
      <c r="N99" s="4" t="s">
        <v>6</v>
      </c>
      <c r="O99" s="4" t="s">
        <v>6</v>
      </c>
      <c r="P99" s="4" t="s">
        <v>6</v>
      </c>
      <c r="Q99" s="5" t="s">
        <v>6</v>
      </c>
      <c r="R99" s="4" t="s">
        <v>6</v>
      </c>
    </row>
    <row r="100" spans="1:18" ht="15.75" x14ac:dyDescent="0.25">
      <c r="A100" s="2" t="s">
        <v>204</v>
      </c>
      <c r="B100" s="3" t="s">
        <v>205</v>
      </c>
      <c r="C100" s="4">
        <v>0.27664285714300002</v>
      </c>
      <c r="D100" s="4">
        <v>2.6305961337847707E-2</v>
      </c>
      <c r="E100" s="5">
        <v>2</v>
      </c>
      <c r="F100" s="4">
        <v>0.23501762632197415</v>
      </c>
      <c r="G100" s="4">
        <v>2.9542857143000006E-2</v>
      </c>
      <c r="H100" s="4">
        <v>3.3399685113486028E-3</v>
      </c>
      <c r="I100" s="5">
        <v>1</v>
      </c>
      <c r="J100" s="4">
        <v>0.12422360248447205</v>
      </c>
      <c r="K100" s="4" t="s">
        <v>6</v>
      </c>
      <c r="L100" s="4" t="s">
        <v>6</v>
      </c>
      <c r="M100" s="5" t="s">
        <v>6</v>
      </c>
      <c r="N100" s="4" t="s">
        <v>6</v>
      </c>
      <c r="O100" s="4">
        <v>0.24710000000000001</v>
      </c>
      <c r="P100" s="4">
        <v>0.14788031084244183</v>
      </c>
      <c r="Q100" s="5">
        <v>1</v>
      </c>
      <c r="R100" s="4">
        <v>2.2727272727272729</v>
      </c>
    </row>
    <row r="101" spans="1:18" ht="15.75" x14ac:dyDescent="0.25">
      <c r="A101" s="2" t="s">
        <v>206</v>
      </c>
      <c r="B101" s="3" t="s">
        <v>207</v>
      </c>
      <c r="C101" s="4">
        <v>0.27620833333299999</v>
      </c>
      <c r="D101" s="4">
        <v>2.6264642481238568E-2</v>
      </c>
      <c r="E101" s="5">
        <v>2</v>
      </c>
      <c r="F101" s="4">
        <v>0.23501762632197415</v>
      </c>
      <c r="G101" s="4">
        <v>0.27620833333299999</v>
      </c>
      <c r="H101" s="4">
        <v>3.1226740576880383E-2</v>
      </c>
      <c r="I101" s="5">
        <v>2</v>
      </c>
      <c r="J101" s="4">
        <v>0.2484472049689441</v>
      </c>
      <c r="K101" s="4" t="s">
        <v>6</v>
      </c>
      <c r="L101" s="4" t="s">
        <v>6</v>
      </c>
      <c r="M101" s="5" t="s">
        <v>6</v>
      </c>
      <c r="N101" s="4" t="s">
        <v>6</v>
      </c>
      <c r="O101" s="4" t="s">
        <v>6</v>
      </c>
      <c r="P101" s="4" t="s">
        <v>6</v>
      </c>
      <c r="Q101" s="5" t="s">
        <v>6</v>
      </c>
      <c r="R101" s="4" t="s">
        <v>6</v>
      </c>
    </row>
    <row r="102" spans="1:18" ht="15.75" x14ac:dyDescent="0.25">
      <c r="A102" s="2" t="s">
        <v>208</v>
      </c>
      <c r="B102" s="3" t="s">
        <v>209</v>
      </c>
      <c r="C102" s="4">
        <v>0.25900000000000001</v>
      </c>
      <c r="D102" s="4">
        <v>2.4628302558994716E-2</v>
      </c>
      <c r="E102" s="5">
        <v>1</v>
      </c>
      <c r="F102" s="4">
        <v>0.11750881316098707</v>
      </c>
      <c r="G102" s="4" t="s">
        <v>6</v>
      </c>
      <c r="H102" s="4" t="s">
        <v>6</v>
      </c>
      <c r="I102" s="5" t="s">
        <v>6</v>
      </c>
      <c r="J102" s="4" t="s">
        <v>6</v>
      </c>
      <c r="K102" s="4" t="s">
        <v>6</v>
      </c>
      <c r="L102" s="4" t="s">
        <v>6</v>
      </c>
      <c r="M102" s="5" t="s">
        <v>6</v>
      </c>
      <c r="N102" s="4" t="s">
        <v>6</v>
      </c>
      <c r="O102" s="4">
        <v>0.25900000000000001</v>
      </c>
      <c r="P102" s="4">
        <v>0.15500202552890502</v>
      </c>
      <c r="Q102" s="5">
        <v>1</v>
      </c>
      <c r="R102" s="4">
        <v>2.2727272727272729</v>
      </c>
    </row>
    <row r="103" spans="1:18" ht="15.75" x14ac:dyDescent="0.25">
      <c r="A103" s="2" t="s">
        <v>210</v>
      </c>
      <c r="B103" s="3" t="s">
        <v>211</v>
      </c>
      <c r="C103" s="4">
        <v>0.25568363636399999</v>
      </c>
      <c r="D103" s="4">
        <v>2.4312949636125774E-2</v>
      </c>
      <c r="E103" s="5">
        <v>3</v>
      </c>
      <c r="F103" s="4">
        <v>0.35252643948296125</v>
      </c>
      <c r="G103" s="4">
        <v>0.25568363636399999</v>
      </c>
      <c r="H103" s="4">
        <v>2.8906320407307343E-2</v>
      </c>
      <c r="I103" s="5">
        <v>3</v>
      </c>
      <c r="J103" s="4">
        <v>0.37267080745341613</v>
      </c>
      <c r="K103" s="4" t="s">
        <v>6</v>
      </c>
      <c r="L103" s="4" t="s">
        <v>6</v>
      </c>
      <c r="M103" s="5" t="s">
        <v>6</v>
      </c>
      <c r="N103" s="4" t="s">
        <v>6</v>
      </c>
      <c r="O103" s="4" t="s">
        <v>6</v>
      </c>
      <c r="P103" s="4" t="s">
        <v>6</v>
      </c>
      <c r="Q103" s="5" t="s">
        <v>6</v>
      </c>
      <c r="R103" s="4" t="s">
        <v>6</v>
      </c>
    </row>
    <row r="104" spans="1:18" ht="15.75" x14ac:dyDescent="0.25">
      <c r="A104" s="2" t="s">
        <v>212</v>
      </c>
      <c r="B104" s="3" t="s">
        <v>213</v>
      </c>
      <c r="C104" s="4">
        <v>0.23093976317800002</v>
      </c>
      <c r="D104" s="4">
        <v>2.1960055445754328E-2</v>
      </c>
      <c r="E104" s="5">
        <v>7</v>
      </c>
      <c r="F104" s="4">
        <v>0.82256169212690955</v>
      </c>
      <c r="G104" s="4">
        <v>0.23093976317800002</v>
      </c>
      <c r="H104" s="4">
        <v>2.6108901156690789E-2</v>
      </c>
      <c r="I104" s="5">
        <v>7</v>
      </c>
      <c r="J104" s="4">
        <v>0.86956521739130432</v>
      </c>
      <c r="K104" s="4" t="s">
        <v>6</v>
      </c>
      <c r="L104" s="4" t="s">
        <v>6</v>
      </c>
      <c r="M104" s="5" t="s">
        <v>6</v>
      </c>
      <c r="N104" s="4" t="s">
        <v>6</v>
      </c>
      <c r="O104" s="4" t="s">
        <v>6</v>
      </c>
      <c r="P104" s="4" t="s">
        <v>6</v>
      </c>
      <c r="Q104" s="5" t="s">
        <v>6</v>
      </c>
      <c r="R104" s="4" t="s">
        <v>6</v>
      </c>
    </row>
    <row r="105" spans="1:18" ht="15.75" x14ac:dyDescent="0.25">
      <c r="A105" s="2" t="s">
        <v>214</v>
      </c>
      <c r="B105" s="3" t="s">
        <v>215</v>
      </c>
      <c r="C105" s="4">
        <v>0.21401999999999999</v>
      </c>
      <c r="D105" s="4">
        <v>2.0351155651258876E-2</v>
      </c>
      <c r="E105" s="5">
        <v>1</v>
      </c>
      <c r="F105" s="4">
        <v>0.11750881316098707</v>
      </c>
      <c r="G105" s="4">
        <v>0.21401999999999999</v>
      </c>
      <c r="H105" s="4">
        <v>2.4196036874117987E-2</v>
      </c>
      <c r="I105" s="5">
        <v>1</v>
      </c>
      <c r="J105" s="4">
        <v>0.12422360248447205</v>
      </c>
      <c r="K105" s="4" t="s">
        <v>6</v>
      </c>
      <c r="L105" s="4" t="s">
        <v>6</v>
      </c>
      <c r="M105" s="5" t="s">
        <v>6</v>
      </c>
      <c r="N105" s="4" t="s">
        <v>6</v>
      </c>
      <c r="O105" s="4" t="s">
        <v>6</v>
      </c>
      <c r="P105" s="4" t="s">
        <v>6</v>
      </c>
      <c r="Q105" s="5" t="s">
        <v>6</v>
      </c>
      <c r="R105" s="4" t="s">
        <v>6</v>
      </c>
    </row>
    <row r="106" spans="1:18" ht="15.75" x14ac:dyDescent="0.25">
      <c r="A106" s="2" t="s">
        <v>216</v>
      </c>
      <c r="B106" s="3" t="s">
        <v>217</v>
      </c>
      <c r="C106" s="4">
        <v>0.21401999999999999</v>
      </c>
      <c r="D106" s="4">
        <v>2.0351155651258876E-2</v>
      </c>
      <c r="E106" s="5">
        <v>1</v>
      </c>
      <c r="F106" s="4">
        <v>0.11750881316098707</v>
      </c>
      <c r="G106" s="4">
        <v>0.21401999999999999</v>
      </c>
      <c r="H106" s="4">
        <v>2.4196036874117987E-2</v>
      </c>
      <c r="I106" s="5">
        <v>1</v>
      </c>
      <c r="J106" s="4">
        <v>0.12422360248447205</v>
      </c>
      <c r="K106" s="4" t="s">
        <v>6</v>
      </c>
      <c r="L106" s="4" t="s">
        <v>6</v>
      </c>
      <c r="M106" s="5" t="s">
        <v>6</v>
      </c>
      <c r="N106" s="4" t="s">
        <v>6</v>
      </c>
      <c r="O106" s="4" t="s">
        <v>6</v>
      </c>
      <c r="P106" s="4" t="s">
        <v>6</v>
      </c>
      <c r="Q106" s="5" t="s">
        <v>6</v>
      </c>
      <c r="R106" s="4" t="s">
        <v>6</v>
      </c>
    </row>
    <row r="107" spans="1:18" ht="15.75" x14ac:dyDescent="0.25">
      <c r="A107" s="2" t="s">
        <v>218</v>
      </c>
      <c r="B107" s="3" t="s">
        <v>219</v>
      </c>
      <c r="C107" s="4">
        <v>0.21045471029000001</v>
      </c>
      <c r="D107" s="4">
        <v>2.0012132355164861E-2</v>
      </c>
      <c r="E107" s="5">
        <v>5</v>
      </c>
      <c r="F107" s="4">
        <v>0.58754406580493534</v>
      </c>
      <c r="G107" s="4">
        <v>0.21045471029000001</v>
      </c>
      <c r="H107" s="4">
        <v>2.3792962949764778E-2</v>
      </c>
      <c r="I107" s="5">
        <v>5</v>
      </c>
      <c r="J107" s="4">
        <v>0.6211180124223602</v>
      </c>
      <c r="K107" s="4" t="s">
        <v>6</v>
      </c>
      <c r="L107" s="4" t="s">
        <v>6</v>
      </c>
      <c r="M107" s="5" t="s">
        <v>6</v>
      </c>
      <c r="N107" s="4" t="s">
        <v>6</v>
      </c>
      <c r="O107" s="4" t="s">
        <v>6</v>
      </c>
      <c r="P107" s="4" t="s">
        <v>6</v>
      </c>
      <c r="Q107" s="5" t="s">
        <v>6</v>
      </c>
      <c r="R107" s="4" t="s">
        <v>6</v>
      </c>
    </row>
    <row r="108" spans="1:18" ht="15.75" x14ac:dyDescent="0.25">
      <c r="A108" s="2" t="s">
        <v>220</v>
      </c>
      <c r="B108" s="3" t="s">
        <v>221</v>
      </c>
      <c r="C108" s="4">
        <v>0.20957500000000001</v>
      </c>
      <c r="D108" s="4">
        <v>1.9928480728962618E-2</v>
      </c>
      <c r="E108" s="5">
        <v>2</v>
      </c>
      <c r="F108" s="4">
        <v>0.23501762632197415</v>
      </c>
      <c r="G108" s="4">
        <v>2.2575000000000001E-2</v>
      </c>
      <c r="H108" s="4">
        <v>2.5522172340585623E-3</v>
      </c>
      <c r="I108" s="5">
        <v>1</v>
      </c>
      <c r="J108" s="4">
        <v>0.12422360248447205</v>
      </c>
      <c r="K108" s="4" t="s">
        <v>6</v>
      </c>
      <c r="L108" s="4" t="s">
        <v>6</v>
      </c>
      <c r="M108" s="5" t="s">
        <v>6</v>
      </c>
      <c r="N108" s="4" t="s">
        <v>6</v>
      </c>
      <c r="O108" s="4">
        <v>0.187</v>
      </c>
      <c r="P108" s="4">
        <v>0.11191265935870749</v>
      </c>
      <c r="Q108" s="5">
        <v>1</v>
      </c>
      <c r="R108" s="4">
        <v>2.2727272727272729</v>
      </c>
    </row>
    <row r="109" spans="1:18" ht="15.75" x14ac:dyDescent="0.25">
      <c r="A109" s="2" t="s">
        <v>222</v>
      </c>
      <c r="B109" s="3" t="s">
        <v>223</v>
      </c>
      <c r="C109" s="4">
        <v>0.203984675325</v>
      </c>
      <c r="D109" s="4">
        <v>1.9396896916225495E-2</v>
      </c>
      <c r="E109" s="5">
        <v>3</v>
      </c>
      <c r="F109" s="4">
        <v>0.35252643948296125</v>
      </c>
      <c r="G109" s="4">
        <v>0.203984675325</v>
      </c>
      <c r="H109" s="4">
        <v>2.3061492972239438E-2</v>
      </c>
      <c r="I109" s="5">
        <v>3</v>
      </c>
      <c r="J109" s="4">
        <v>0.37267080745341613</v>
      </c>
      <c r="K109" s="4" t="s">
        <v>6</v>
      </c>
      <c r="L109" s="4" t="s">
        <v>6</v>
      </c>
      <c r="M109" s="5" t="s">
        <v>6</v>
      </c>
      <c r="N109" s="4" t="s">
        <v>6</v>
      </c>
      <c r="O109" s="4" t="s">
        <v>6</v>
      </c>
      <c r="P109" s="4" t="s">
        <v>6</v>
      </c>
      <c r="Q109" s="5" t="s">
        <v>6</v>
      </c>
      <c r="R109" s="4" t="s">
        <v>6</v>
      </c>
    </row>
    <row r="110" spans="1:18" ht="15.75" x14ac:dyDescent="0.25">
      <c r="A110" s="2" t="s">
        <v>224</v>
      </c>
      <c r="B110" s="3" t="s">
        <v>225</v>
      </c>
      <c r="C110" s="4">
        <v>0.19268000000000002</v>
      </c>
      <c r="D110" s="4">
        <v>1.8321935664351745E-2</v>
      </c>
      <c r="E110" s="5">
        <v>1</v>
      </c>
      <c r="F110" s="4">
        <v>0.11750881316098707</v>
      </c>
      <c r="G110" s="4">
        <v>0.19268000000000002</v>
      </c>
      <c r="H110" s="4">
        <v>2.1783442598378906E-2</v>
      </c>
      <c r="I110" s="5">
        <v>1</v>
      </c>
      <c r="J110" s="4">
        <v>0.12422360248447205</v>
      </c>
      <c r="K110" s="4" t="s">
        <v>6</v>
      </c>
      <c r="L110" s="4" t="s">
        <v>6</v>
      </c>
      <c r="M110" s="5" t="s">
        <v>6</v>
      </c>
      <c r="N110" s="4" t="s">
        <v>6</v>
      </c>
      <c r="O110" s="4" t="s">
        <v>6</v>
      </c>
      <c r="P110" s="4" t="s">
        <v>6</v>
      </c>
      <c r="Q110" s="5" t="s">
        <v>6</v>
      </c>
      <c r="R110" s="4" t="s">
        <v>6</v>
      </c>
    </row>
    <row r="111" spans="1:18" ht="15.75" x14ac:dyDescent="0.25">
      <c r="A111" s="2" t="s">
        <v>226</v>
      </c>
      <c r="B111" s="3" t="s">
        <v>227</v>
      </c>
      <c r="C111" s="4">
        <v>0.19028</v>
      </c>
      <c r="D111" s="4">
        <v>1.8093719733303145E-2</v>
      </c>
      <c r="E111" s="5">
        <v>1</v>
      </c>
      <c r="F111" s="4">
        <v>0.11750881316098707</v>
      </c>
      <c r="G111" s="4">
        <v>0.19028</v>
      </c>
      <c r="H111" s="4">
        <v>2.1512110533628493E-2</v>
      </c>
      <c r="I111" s="5">
        <v>1</v>
      </c>
      <c r="J111" s="4">
        <v>0.12422360248447205</v>
      </c>
      <c r="K111" s="4" t="s">
        <v>6</v>
      </c>
      <c r="L111" s="4" t="s">
        <v>6</v>
      </c>
      <c r="M111" s="5" t="s">
        <v>6</v>
      </c>
      <c r="N111" s="4" t="s">
        <v>6</v>
      </c>
      <c r="O111" s="4" t="s">
        <v>6</v>
      </c>
      <c r="P111" s="4" t="s">
        <v>6</v>
      </c>
      <c r="Q111" s="5" t="s">
        <v>6</v>
      </c>
      <c r="R111" s="4" t="s">
        <v>6</v>
      </c>
    </row>
    <row r="112" spans="1:18" ht="15.75" x14ac:dyDescent="0.25">
      <c r="A112" s="2" t="s">
        <v>228</v>
      </c>
      <c r="B112" s="3" t="s">
        <v>229</v>
      </c>
      <c r="C112" s="4">
        <v>0.17900000000000002</v>
      </c>
      <c r="D112" s="4">
        <v>1.7021104857374725E-2</v>
      </c>
      <c r="E112" s="5">
        <v>1</v>
      </c>
      <c r="F112" s="4">
        <v>0.11750881316098707</v>
      </c>
      <c r="G112" s="4" t="s">
        <v>6</v>
      </c>
      <c r="H112" s="4" t="s">
        <v>6</v>
      </c>
      <c r="I112" s="5" t="s">
        <v>6</v>
      </c>
      <c r="J112" s="4" t="s">
        <v>6</v>
      </c>
      <c r="K112" s="4" t="s">
        <v>6</v>
      </c>
      <c r="L112" s="4" t="s">
        <v>6</v>
      </c>
      <c r="M112" s="5" t="s">
        <v>6</v>
      </c>
      <c r="N112" s="4" t="s">
        <v>6</v>
      </c>
      <c r="O112" s="4">
        <v>0.17900000000000002</v>
      </c>
      <c r="P112" s="4">
        <v>0.10712495200646331</v>
      </c>
      <c r="Q112" s="5">
        <v>1</v>
      </c>
      <c r="R112" s="4">
        <v>2.2727272727272729</v>
      </c>
    </row>
    <row r="113" spans="1:18" ht="15.75" x14ac:dyDescent="0.25">
      <c r="A113" s="2" t="s">
        <v>230</v>
      </c>
      <c r="B113" s="3" t="s">
        <v>231</v>
      </c>
      <c r="C113" s="4">
        <v>0.16260028011200001</v>
      </c>
      <c r="D113" s="4">
        <v>1.5461655964384662E-2</v>
      </c>
      <c r="E113" s="5">
        <v>3</v>
      </c>
      <c r="F113" s="4">
        <v>0.35252643948296125</v>
      </c>
      <c r="G113" s="4">
        <v>0.16260028011200001</v>
      </c>
      <c r="H113" s="4">
        <v>1.8382779054910127E-2</v>
      </c>
      <c r="I113" s="5">
        <v>3</v>
      </c>
      <c r="J113" s="4">
        <v>0.37267080745341613</v>
      </c>
      <c r="K113" s="4" t="s">
        <v>6</v>
      </c>
      <c r="L113" s="4" t="s">
        <v>6</v>
      </c>
      <c r="M113" s="5" t="s">
        <v>6</v>
      </c>
      <c r="N113" s="4" t="s">
        <v>6</v>
      </c>
      <c r="O113" s="4" t="s">
        <v>6</v>
      </c>
      <c r="P113" s="4" t="s">
        <v>6</v>
      </c>
      <c r="Q113" s="5" t="s">
        <v>6</v>
      </c>
      <c r="R113" s="4" t="s">
        <v>6</v>
      </c>
    </row>
    <row r="114" spans="1:18" ht="15.75" x14ac:dyDescent="0.25">
      <c r="A114" s="2" t="s">
        <v>232</v>
      </c>
      <c r="B114" s="3" t="s">
        <v>233</v>
      </c>
      <c r="C114" s="4">
        <v>0.15544285714299999</v>
      </c>
      <c r="D114" s="4">
        <v>1.4781056819893425E-2</v>
      </c>
      <c r="E114" s="5">
        <v>2</v>
      </c>
      <c r="F114" s="4">
        <v>0.23501762632197415</v>
      </c>
      <c r="G114" s="4">
        <v>0.15544285714299999</v>
      </c>
      <c r="H114" s="4">
        <v>1.7573596408047294E-2</v>
      </c>
      <c r="I114" s="5">
        <v>2</v>
      </c>
      <c r="J114" s="4">
        <v>0.2484472049689441</v>
      </c>
      <c r="K114" s="4" t="s">
        <v>6</v>
      </c>
      <c r="L114" s="4" t="s">
        <v>6</v>
      </c>
      <c r="M114" s="5" t="s">
        <v>6</v>
      </c>
      <c r="N114" s="4" t="s">
        <v>6</v>
      </c>
      <c r="O114" s="4" t="s">
        <v>6</v>
      </c>
      <c r="P114" s="4" t="s">
        <v>6</v>
      </c>
      <c r="Q114" s="5" t="s">
        <v>6</v>
      </c>
      <c r="R114" s="4" t="s">
        <v>6</v>
      </c>
    </row>
    <row r="115" spans="1:18" ht="15.75" x14ac:dyDescent="0.25">
      <c r="A115" s="2" t="s">
        <v>234</v>
      </c>
      <c r="B115" s="3" t="s">
        <v>235</v>
      </c>
      <c r="C115" s="4">
        <v>0.15302666666699999</v>
      </c>
      <c r="D115" s="4">
        <v>1.4551301336947133E-2</v>
      </c>
      <c r="E115" s="5">
        <v>3</v>
      </c>
      <c r="F115" s="4">
        <v>0.35252643948296125</v>
      </c>
      <c r="G115" s="4">
        <v>0.15302666666699999</v>
      </c>
      <c r="H115" s="4">
        <v>1.7300433928595895E-2</v>
      </c>
      <c r="I115" s="5">
        <v>3</v>
      </c>
      <c r="J115" s="4">
        <v>0.37267080745341613</v>
      </c>
      <c r="K115" s="4" t="s">
        <v>6</v>
      </c>
      <c r="L115" s="4" t="s">
        <v>6</v>
      </c>
      <c r="M115" s="5" t="s">
        <v>6</v>
      </c>
      <c r="N115" s="4" t="s">
        <v>6</v>
      </c>
      <c r="O115" s="4" t="s">
        <v>6</v>
      </c>
      <c r="P115" s="4" t="s">
        <v>6</v>
      </c>
      <c r="Q115" s="5" t="s">
        <v>6</v>
      </c>
      <c r="R115" s="4" t="s">
        <v>6</v>
      </c>
    </row>
    <row r="116" spans="1:18" ht="15.75" x14ac:dyDescent="0.25">
      <c r="A116" s="2" t="s">
        <v>236</v>
      </c>
      <c r="B116" s="3" t="s">
        <v>237</v>
      </c>
      <c r="C116" s="4">
        <v>0.13661312576199999</v>
      </c>
      <c r="D116" s="4">
        <v>1.2990538203847612E-2</v>
      </c>
      <c r="E116" s="5">
        <v>7</v>
      </c>
      <c r="F116" s="4">
        <v>0.82256169212690955</v>
      </c>
      <c r="G116" s="4">
        <v>0.13661312576199999</v>
      </c>
      <c r="H116" s="4">
        <v>1.5444800618754646E-2</v>
      </c>
      <c r="I116" s="5">
        <v>7</v>
      </c>
      <c r="J116" s="4">
        <v>0.86956521739130432</v>
      </c>
      <c r="K116" s="4" t="s">
        <v>6</v>
      </c>
      <c r="L116" s="4" t="s">
        <v>6</v>
      </c>
      <c r="M116" s="5" t="s">
        <v>6</v>
      </c>
      <c r="N116" s="4" t="s">
        <v>6</v>
      </c>
      <c r="O116" s="4" t="s">
        <v>6</v>
      </c>
      <c r="P116" s="4" t="s">
        <v>6</v>
      </c>
      <c r="Q116" s="5" t="s">
        <v>6</v>
      </c>
      <c r="R116" s="4" t="s">
        <v>6</v>
      </c>
    </row>
    <row r="117" spans="1:18" ht="15.75" x14ac:dyDescent="0.25">
      <c r="A117" s="2" t="s">
        <v>238</v>
      </c>
      <c r="B117" s="3" t="s">
        <v>239</v>
      </c>
      <c r="C117" s="4">
        <v>0.111554545455</v>
      </c>
      <c r="D117" s="4">
        <v>1.0607718522381734E-2</v>
      </c>
      <c r="E117" s="5">
        <v>2</v>
      </c>
      <c r="F117" s="4">
        <v>0.23501762632197415</v>
      </c>
      <c r="G117" s="4">
        <v>0.111554545455</v>
      </c>
      <c r="H117" s="4">
        <v>1.2611802146082846E-2</v>
      </c>
      <c r="I117" s="5">
        <v>2</v>
      </c>
      <c r="J117" s="4">
        <v>0.2484472049689441</v>
      </c>
      <c r="K117" s="4" t="s">
        <v>6</v>
      </c>
      <c r="L117" s="4" t="s">
        <v>6</v>
      </c>
      <c r="M117" s="5" t="s">
        <v>6</v>
      </c>
      <c r="N117" s="4" t="s">
        <v>6</v>
      </c>
      <c r="O117" s="4" t="s">
        <v>6</v>
      </c>
      <c r="P117" s="4" t="s">
        <v>6</v>
      </c>
      <c r="Q117" s="5" t="s">
        <v>6</v>
      </c>
      <c r="R117" s="4" t="s">
        <v>6</v>
      </c>
    </row>
    <row r="118" spans="1:18" ht="15.75" x14ac:dyDescent="0.25">
      <c r="A118" s="2" t="s">
        <v>240</v>
      </c>
      <c r="B118" s="3" t="s">
        <v>241</v>
      </c>
      <c r="C118" s="4">
        <v>0.111280672269</v>
      </c>
      <c r="D118" s="4">
        <v>1.0581675928993301E-2</v>
      </c>
      <c r="E118" s="5">
        <v>4</v>
      </c>
      <c r="F118" s="4">
        <v>0.4700352526439483</v>
      </c>
      <c r="G118" s="4">
        <v>0.111280672269</v>
      </c>
      <c r="H118" s="4">
        <v>1.25808394056507E-2</v>
      </c>
      <c r="I118" s="5">
        <v>4</v>
      </c>
      <c r="J118" s="4">
        <v>0.49689440993788819</v>
      </c>
      <c r="K118" s="4" t="s">
        <v>6</v>
      </c>
      <c r="L118" s="4" t="s">
        <v>6</v>
      </c>
      <c r="M118" s="5" t="s">
        <v>6</v>
      </c>
      <c r="N118" s="4" t="s">
        <v>6</v>
      </c>
      <c r="O118" s="4" t="s">
        <v>6</v>
      </c>
      <c r="P118" s="4" t="s">
        <v>6</v>
      </c>
      <c r="Q118" s="5" t="s">
        <v>6</v>
      </c>
      <c r="R118" s="4" t="s">
        <v>6</v>
      </c>
    </row>
    <row r="119" spans="1:18" ht="15.75" x14ac:dyDescent="0.25">
      <c r="A119" s="2" t="s">
        <v>242</v>
      </c>
      <c r="B119" s="3" t="s">
        <v>243</v>
      </c>
      <c r="C119" s="4">
        <v>8.8099999999999998E-2</v>
      </c>
      <c r="D119" s="4">
        <v>8.3774264689090126E-3</v>
      </c>
      <c r="E119" s="5">
        <v>2</v>
      </c>
      <c r="F119" s="4">
        <v>0.23501762632197415</v>
      </c>
      <c r="G119" s="4">
        <v>8.8099999999999998E-2</v>
      </c>
      <c r="H119" s="4">
        <v>9.9601478768797051E-3</v>
      </c>
      <c r="I119" s="5">
        <v>2</v>
      </c>
      <c r="J119" s="4">
        <v>0.2484472049689441</v>
      </c>
      <c r="K119" s="4" t="s">
        <v>6</v>
      </c>
      <c r="L119" s="4" t="s">
        <v>6</v>
      </c>
      <c r="M119" s="5" t="s">
        <v>6</v>
      </c>
      <c r="N119" s="4" t="s">
        <v>6</v>
      </c>
      <c r="O119" s="4" t="s">
        <v>6</v>
      </c>
      <c r="P119" s="4" t="s">
        <v>6</v>
      </c>
      <c r="Q119" s="5" t="s">
        <v>6</v>
      </c>
      <c r="R119" s="4" t="s">
        <v>6</v>
      </c>
    </row>
    <row r="120" spans="1:18" ht="15.75" x14ac:dyDescent="0.25">
      <c r="A120" s="2" t="s">
        <v>244</v>
      </c>
      <c r="B120" s="3" t="s">
        <v>245</v>
      </c>
      <c r="C120" s="4">
        <v>7.6834090908999994E-2</v>
      </c>
      <c r="D120" s="4">
        <v>7.3061514971125771E-3</v>
      </c>
      <c r="E120" s="5">
        <v>2</v>
      </c>
      <c r="F120" s="4">
        <v>0.23501762632197415</v>
      </c>
      <c r="G120" s="4">
        <v>7.6834090908999994E-2</v>
      </c>
      <c r="H120" s="4">
        <v>8.6864802206499288E-3</v>
      </c>
      <c r="I120" s="5">
        <v>2</v>
      </c>
      <c r="J120" s="4">
        <v>0.2484472049689441</v>
      </c>
      <c r="K120" s="4" t="s">
        <v>6</v>
      </c>
      <c r="L120" s="4" t="s">
        <v>6</v>
      </c>
      <c r="M120" s="5" t="s">
        <v>6</v>
      </c>
      <c r="N120" s="4" t="s">
        <v>6</v>
      </c>
      <c r="O120" s="4" t="s">
        <v>6</v>
      </c>
      <c r="P120" s="4" t="s">
        <v>6</v>
      </c>
      <c r="Q120" s="5" t="s">
        <v>6</v>
      </c>
      <c r="R120" s="4" t="s">
        <v>6</v>
      </c>
    </row>
    <row r="121" spans="1:18" ht="15.75" x14ac:dyDescent="0.25">
      <c r="A121" s="2" t="s">
        <v>246</v>
      </c>
      <c r="B121" s="3" t="s">
        <v>247</v>
      </c>
      <c r="C121" s="4">
        <v>6.3528571428000002E-2</v>
      </c>
      <c r="D121" s="4">
        <v>6.040930031928537E-3</v>
      </c>
      <c r="E121" s="5">
        <v>3</v>
      </c>
      <c r="F121" s="4">
        <v>0.35252643948296125</v>
      </c>
      <c r="G121" s="4">
        <v>6.3528571428000002E-2</v>
      </c>
      <c r="H121" s="4">
        <v>7.1822243567513603E-3</v>
      </c>
      <c r="I121" s="5">
        <v>3</v>
      </c>
      <c r="J121" s="4">
        <v>0.37267080745341613</v>
      </c>
      <c r="K121" s="4" t="s">
        <v>6</v>
      </c>
      <c r="L121" s="4" t="s">
        <v>6</v>
      </c>
      <c r="M121" s="5" t="s">
        <v>6</v>
      </c>
      <c r="N121" s="4" t="s">
        <v>6</v>
      </c>
      <c r="O121" s="4" t="s">
        <v>6</v>
      </c>
      <c r="P121" s="4" t="s">
        <v>6</v>
      </c>
      <c r="Q121" s="5" t="s">
        <v>6</v>
      </c>
      <c r="R121" s="4" t="s">
        <v>6</v>
      </c>
    </row>
    <row r="122" spans="1:18" ht="15.75" x14ac:dyDescent="0.25">
      <c r="A122" s="2" t="s">
        <v>248</v>
      </c>
      <c r="B122" s="3" t="s">
        <v>249</v>
      </c>
      <c r="C122" s="4">
        <v>6.0981818181999999E-2</v>
      </c>
      <c r="D122" s="4">
        <v>5.7987593389339804E-3</v>
      </c>
      <c r="E122" s="5">
        <v>2</v>
      </c>
      <c r="F122" s="4">
        <v>0.23501762632197415</v>
      </c>
      <c r="G122" s="4">
        <v>6.0981818181999999E-2</v>
      </c>
      <c r="H122" s="4">
        <v>6.894301099815113E-3</v>
      </c>
      <c r="I122" s="5">
        <v>1</v>
      </c>
      <c r="J122" s="4">
        <v>0.12422360248447205</v>
      </c>
      <c r="K122" s="4" t="s">
        <v>6</v>
      </c>
      <c r="L122" s="4" t="s">
        <v>6</v>
      </c>
      <c r="M122" s="5" t="s">
        <v>6</v>
      </c>
      <c r="N122" s="4" t="s">
        <v>6</v>
      </c>
      <c r="O122" s="4" t="s">
        <v>6</v>
      </c>
      <c r="P122" s="4" t="s">
        <v>6</v>
      </c>
      <c r="Q122" s="5">
        <v>1</v>
      </c>
      <c r="R122" s="4">
        <v>2.2727272727272729</v>
      </c>
    </row>
    <row r="123" spans="1:18" ht="15.75" x14ac:dyDescent="0.25">
      <c r="A123" s="2" t="s">
        <v>250</v>
      </c>
      <c r="B123" s="3" t="s">
        <v>251</v>
      </c>
      <c r="C123" s="4">
        <v>5.9625641025000009E-2</v>
      </c>
      <c r="D123" s="4">
        <v>5.669800492037482E-3</v>
      </c>
      <c r="E123" s="5">
        <v>3</v>
      </c>
      <c r="F123" s="4">
        <v>0.35252643948296125</v>
      </c>
      <c r="G123" s="4">
        <v>5.9625641025000009E-2</v>
      </c>
      <c r="H123" s="4">
        <v>6.7409784547417164E-3</v>
      </c>
      <c r="I123" s="5">
        <v>3</v>
      </c>
      <c r="J123" s="4">
        <v>0.37267080745341613</v>
      </c>
      <c r="K123" s="4" t="s">
        <v>6</v>
      </c>
      <c r="L123" s="4" t="s">
        <v>6</v>
      </c>
      <c r="M123" s="5" t="s">
        <v>6</v>
      </c>
      <c r="N123" s="4" t="s">
        <v>6</v>
      </c>
      <c r="O123" s="4" t="s">
        <v>6</v>
      </c>
      <c r="P123" s="4" t="s">
        <v>6</v>
      </c>
      <c r="Q123" s="5" t="s">
        <v>6</v>
      </c>
      <c r="R123" s="4" t="s">
        <v>6</v>
      </c>
    </row>
    <row r="124" spans="1:18" ht="15.75" x14ac:dyDescent="0.25">
      <c r="A124" s="2" t="s">
        <v>252</v>
      </c>
      <c r="B124" s="3" t="s">
        <v>253</v>
      </c>
      <c r="C124" s="4">
        <v>5.8109090909000002E-2</v>
      </c>
      <c r="D124" s="4">
        <v>5.5255917850771481E-3</v>
      </c>
      <c r="E124" s="5">
        <v>1</v>
      </c>
      <c r="F124" s="4">
        <v>0.11750881316098707</v>
      </c>
      <c r="G124" s="4">
        <v>5.8109090909000002E-2</v>
      </c>
      <c r="H124" s="4">
        <v>6.5695248404618175E-3</v>
      </c>
      <c r="I124" s="5">
        <v>1</v>
      </c>
      <c r="J124" s="4">
        <v>0.12422360248447205</v>
      </c>
      <c r="K124" s="4" t="s">
        <v>6</v>
      </c>
      <c r="L124" s="4" t="s">
        <v>6</v>
      </c>
      <c r="M124" s="5" t="s">
        <v>6</v>
      </c>
      <c r="N124" s="4" t="s">
        <v>6</v>
      </c>
      <c r="O124" s="4" t="s">
        <v>6</v>
      </c>
      <c r="P124" s="4" t="s">
        <v>6</v>
      </c>
      <c r="Q124" s="5" t="s">
        <v>6</v>
      </c>
      <c r="R124" s="4" t="s">
        <v>6</v>
      </c>
    </row>
    <row r="125" spans="1:18" ht="15.75" x14ac:dyDescent="0.25">
      <c r="A125" s="2" t="s">
        <v>254</v>
      </c>
      <c r="B125" s="3" t="s">
        <v>255</v>
      </c>
      <c r="C125" s="4">
        <v>5.6552307692000002E-2</v>
      </c>
      <c r="D125" s="4">
        <v>5.3775573136986103E-3</v>
      </c>
      <c r="E125" s="5">
        <v>3</v>
      </c>
      <c r="F125" s="4">
        <v>0.35252643948296125</v>
      </c>
      <c r="G125" s="4">
        <v>5.6552307692000002E-2</v>
      </c>
      <c r="H125" s="4">
        <v>6.3935226718629008E-3</v>
      </c>
      <c r="I125" s="5">
        <v>3</v>
      </c>
      <c r="J125" s="4">
        <v>0.37267080745341613</v>
      </c>
      <c r="K125" s="4" t="s">
        <v>6</v>
      </c>
      <c r="L125" s="4" t="s">
        <v>6</v>
      </c>
      <c r="M125" s="5" t="s">
        <v>6</v>
      </c>
      <c r="N125" s="4" t="s">
        <v>6</v>
      </c>
      <c r="O125" s="4" t="s">
        <v>6</v>
      </c>
      <c r="P125" s="4" t="s">
        <v>6</v>
      </c>
      <c r="Q125" s="5" t="s">
        <v>6</v>
      </c>
      <c r="R125" s="4" t="s">
        <v>6</v>
      </c>
    </row>
    <row r="126" spans="1:18" ht="15.75" x14ac:dyDescent="0.25">
      <c r="A126" s="2" t="s">
        <v>256</v>
      </c>
      <c r="B126" s="3" t="s">
        <v>257</v>
      </c>
      <c r="C126" s="4">
        <v>5.4993613444999999E-2</v>
      </c>
      <c r="D126" s="4">
        <v>5.2293411225322762E-3</v>
      </c>
      <c r="E126" s="5">
        <v>3</v>
      </c>
      <c r="F126" s="4">
        <v>0.35252643948296125</v>
      </c>
      <c r="G126" s="4">
        <v>5.4993613444999999E-2</v>
      </c>
      <c r="H126" s="4">
        <v>6.2173044517157775E-3</v>
      </c>
      <c r="I126" s="5">
        <v>3</v>
      </c>
      <c r="J126" s="4">
        <v>0.37267080745341613</v>
      </c>
      <c r="K126" s="4" t="s">
        <v>6</v>
      </c>
      <c r="L126" s="4" t="s">
        <v>6</v>
      </c>
      <c r="M126" s="5" t="s">
        <v>6</v>
      </c>
      <c r="N126" s="4" t="s">
        <v>6</v>
      </c>
      <c r="O126" s="4" t="s">
        <v>6</v>
      </c>
      <c r="P126" s="4" t="s">
        <v>6</v>
      </c>
      <c r="Q126" s="5" t="s">
        <v>6</v>
      </c>
      <c r="R126" s="4" t="s">
        <v>6</v>
      </c>
    </row>
    <row r="127" spans="1:18" ht="15.75" x14ac:dyDescent="0.25">
      <c r="A127" s="2" t="s">
        <v>258</v>
      </c>
      <c r="B127" s="3" t="s">
        <v>259</v>
      </c>
      <c r="C127" s="4">
        <v>4.8061027078000002E-2</v>
      </c>
      <c r="D127" s="4">
        <v>4.5701216840657215E-3</v>
      </c>
      <c r="E127" s="5">
        <v>4</v>
      </c>
      <c r="F127" s="4">
        <v>0.4700352526439483</v>
      </c>
      <c r="G127" s="4">
        <v>4.8061027078000002E-2</v>
      </c>
      <c r="H127" s="4">
        <v>5.4335407129579988E-3</v>
      </c>
      <c r="I127" s="5">
        <v>4</v>
      </c>
      <c r="J127" s="4">
        <v>0.49689440993788819</v>
      </c>
      <c r="K127" s="4" t="s">
        <v>6</v>
      </c>
      <c r="L127" s="4" t="s">
        <v>6</v>
      </c>
      <c r="M127" s="5" t="s">
        <v>6</v>
      </c>
      <c r="N127" s="4" t="s">
        <v>6</v>
      </c>
      <c r="O127" s="4" t="s">
        <v>6</v>
      </c>
      <c r="P127" s="4" t="s">
        <v>6</v>
      </c>
      <c r="Q127" s="5" t="s">
        <v>6</v>
      </c>
      <c r="R127" s="4" t="s">
        <v>6</v>
      </c>
    </row>
    <row r="128" spans="1:18" ht="15.75" x14ac:dyDescent="0.25">
      <c r="A128" s="2" t="s">
        <v>260</v>
      </c>
      <c r="B128" s="3" t="s">
        <v>261</v>
      </c>
      <c r="C128" s="4">
        <v>4.5654545455000001E-2</v>
      </c>
      <c r="D128" s="4">
        <v>4.3412894156722665E-3</v>
      </c>
      <c r="E128" s="5">
        <v>2</v>
      </c>
      <c r="F128" s="4">
        <v>0.23501762632197415</v>
      </c>
      <c r="G128" s="4">
        <v>4.5654545455000001E-2</v>
      </c>
      <c r="H128" s="4">
        <v>5.1614758681444526E-3</v>
      </c>
      <c r="I128" s="5">
        <v>2</v>
      </c>
      <c r="J128" s="4">
        <v>0.2484472049689441</v>
      </c>
      <c r="K128" s="4" t="s">
        <v>6</v>
      </c>
      <c r="L128" s="4" t="s">
        <v>6</v>
      </c>
      <c r="M128" s="5" t="s">
        <v>6</v>
      </c>
      <c r="N128" s="4" t="s">
        <v>6</v>
      </c>
      <c r="O128" s="4" t="s">
        <v>6</v>
      </c>
      <c r="P128" s="4" t="s">
        <v>6</v>
      </c>
      <c r="Q128" s="5" t="s">
        <v>6</v>
      </c>
      <c r="R128" s="4" t="s">
        <v>6</v>
      </c>
    </row>
    <row r="129" spans="1:18" ht="15.75" x14ac:dyDescent="0.25">
      <c r="A129" s="2" t="s">
        <v>262</v>
      </c>
      <c r="B129" s="3" t="s">
        <v>263</v>
      </c>
      <c r="C129" s="4">
        <v>4.5226190476000003E-2</v>
      </c>
      <c r="D129" s="4">
        <v>4.3005571530256885E-3</v>
      </c>
      <c r="E129" s="5">
        <v>2</v>
      </c>
      <c r="F129" s="4">
        <v>0.23501762632197415</v>
      </c>
      <c r="G129" s="4">
        <v>4.5226190476000003E-2</v>
      </c>
      <c r="H129" s="4">
        <v>5.1130481844368731E-3</v>
      </c>
      <c r="I129" s="5">
        <v>2</v>
      </c>
      <c r="J129" s="4">
        <v>0.2484472049689441</v>
      </c>
      <c r="K129" s="4" t="s">
        <v>6</v>
      </c>
      <c r="L129" s="4" t="s">
        <v>6</v>
      </c>
      <c r="M129" s="5" t="s">
        <v>6</v>
      </c>
      <c r="N129" s="4" t="s">
        <v>6</v>
      </c>
      <c r="O129" s="4" t="s">
        <v>6</v>
      </c>
      <c r="P129" s="4" t="s">
        <v>6</v>
      </c>
      <c r="Q129" s="5" t="s">
        <v>6</v>
      </c>
      <c r="R129" s="4" t="s">
        <v>6</v>
      </c>
    </row>
    <row r="130" spans="1:18" ht="15.75" x14ac:dyDescent="0.25">
      <c r="A130" s="2" t="s">
        <v>264</v>
      </c>
      <c r="B130" s="3" t="s">
        <v>265</v>
      </c>
      <c r="C130" s="4">
        <v>3.9969230769000004E-2</v>
      </c>
      <c r="D130" s="4">
        <v>3.8006730055181971E-3</v>
      </c>
      <c r="E130" s="5">
        <v>1</v>
      </c>
      <c r="F130" s="4">
        <v>0.11750881316098707</v>
      </c>
      <c r="G130" s="4">
        <v>3.9969230769000004E-2</v>
      </c>
      <c r="H130" s="4">
        <v>4.5187224629326941E-3</v>
      </c>
      <c r="I130" s="5">
        <v>1</v>
      </c>
      <c r="J130" s="4">
        <v>0.12422360248447205</v>
      </c>
      <c r="K130" s="4" t="s">
        <v>6</v>
      </c>
      <c r="L130" s="4" t="s">
        <v>6</v>
      </c>
      <c r="M130" s="5" t="s">
        <v>6</v>
      </c>
      <c r="N130" s="4" t="s">
        <v>6</v>
      </c>
      <c r="O130" s="4" t="s">
        <v>6</v>
      </c>
      <c r="P130" s="4" t="s">
        <v>6</v>
      </c>
      <c r="Q130" s="5" t="s">
        <v>6</v>
      </c>
      <c r="R130" s="4" t="s">
        <v>6</v>
      </c>
    </row>
    <row r="131" spans="1:18" ht="15.75" x14ac:dyDescent="0.25">
      <c r="A131" s="2" t="s">
        <v>266</v>
      </c>
      <c r="B131" s="3" t="s">
        <v>267</v>
      </c>
      <c r="C131" s="4">
        <v>3.8900000000000004E-2</v>
      </c>
      <c r="D131" s="4">
        <v>3.6989998824127203E-3</v>
      </c>
      <c r="E131" s="5">
        <v>2</v>
      </c>
      <c r="F131" s="4">
        <v>0.23501762632197415</v>
      </c>
      <c r="G131" s="4">
        <v>3.8900000000000004E-2</v>
      </c>
      <c r="H131" s="4">
        <v>4.3978405494962602E-3</v>
      </c>
      <c r="I131" s="5">
        <v>1</v>
      </c>
      <c r="J131" s="4">
        <v>0.12422360248447205</v>
      </c>
      <c r="K131" s="4" t="s">
        <v>6</v>
      </c>
      <c r="L131" s="4" t="s">
        <v>6</v>
      </c>
      <c r="M131" s="5" t="s">
        <v>6</v>
      </c>
      <c r="N131" s="4" t="s">
        <v>6</v>
      </c>
      <c r="O131" s="4" t="s">
        <v>6</v>
      </c>
      <c r="P131" s="4" t="s">
        <v>6</v>
      </c>
      <c r="Q131" s="5">
        <v>1</v>
      </c>
      <c r="R131" s="4">
        <v>2.2727272727272729</v>
      </c>
    </row>
    <row r="132" spans="1:18" ht="15.75" x14ac:dyDescent="0.25">
      <c r="A132" s="2" t="s">
        <v>268</v>
      </c>
      <c r="B132" s="3" t="s">
        <v>269</v>
      </c>
      <c r="C132" s="4">
        <v>3.8900000000000004E-2</v>
      </c>
      <c r="D132" s="4">
        <v>3.6989998824127203E-3</v>
      </c>
      <c r="E132" s="5">
        <v>1</v>
      </c>
      <c r="F132" s="4">
        <v>0.11750881316098707</v>
      </c>
      <c r="G132" s="4">
        <v>3.8900000000000004E-2</v>
      </c>
      <c r="H132" s="4">
        <v>4.3978405494962602E-3</v>
      </c>
      <c r="I132" s="5">
        <v>1</v>
      </c>
      <c r="J132" s="4">
        <v>0.12422360248447205</v>
      </c>
      <c r="K132" s="4" t="s">
        <v>6</v>
      </c>
      <c r="L132" s="4" t="s">
        <v>6</v>
      </c>
      <c r="M132" s="5" t="s">
        <v>6</v>
      </c>
      <c r="N132" s="4" t="s">
        <v>6</v>
      </c>
      <c r="O132" s="4" t="s">
        <v>6</v>
      </c>
      <c r="P132" s="4" t="s">
        <v>6</v>
      </c>
      <c r="Q132" s="5" t="s">
        <v>6</v>
      </c>
      <c r="R132" s="4" t="s">
        <v>6</v>
      </c>
    </row>
    <row r="133" spans="1:18" ht="15.75" x14ac:dyDescent="0.25">
      <c r="A133" s="2" t="s">
        <v>270</v>
      </c>
      <c r="B133" s="3" t="s">
        <v>271</v>
      </c>
      <c r="C133" s="4">
        <v>3.6839999999999998E-2</v>
      </c>
      <c r="D133" s="4">
        <v>3.5031145415960053E-3</v>
      </c>
      <c r="E133" s="5">
        <v>1</v>
      </c>
      <c r="F133" s="4">
        <v>0.11750881316098707</v>
      </c>
      <c r="G133" s="4">
        <v>3.6839999999999998E-2</v>
      </c>
      <c r="H133" s="4">
        <v>4.1649471939188233E-3</v>
      </c>
      <c r="I133" s="5">
        <v>1</v>
      </c>
      <c r="J133" s="4">
        <v>0.12422360248447205</v>
      </c>
      <c r="K133" s="4" t="s">
        <v>6</v>
      </c>
      <c r="L133" s="4" t="s">
        <v>6</v>
      </c>
      <c r="M133" s="5" t="s">
        <v>6</v>
      </c>
      <c r="N133" s="4" t="s">
        <v>6</v>
      </c>
      <c r="O133" s="4" t="s">
        <v>6</v>
      </c>
      <c r="P133" s="4" t="s">
        <v>6</v>
      </c>
      <c r="Q133" s="5" t="s">
        <v>6</v>
      </c>
      <c r="R133" s="4" t="s">
        <v>6</v>
      </c>
    </row>
    <row r="134" spans="1:18" ht="15.75" x14ac:dyDescent="0.25">
      <c r="A134" s="2" t="s">
        <v>272</v>
      </c>
      <c r="B134" s="3" t="s">
        <v>273</v>
      </c>
      <c r="C134" s="4">
        <v>3.44E-2</v>
      </c>
      <c r="D134" s="4">
        <v>3.2710950116965954E-3</v>
      </c>
      <c r="E134" s="5">
        <v>1</v>
      </c>
      <c r="F134" s="4">
        <v>0.11750881316098707</v>
      </c>
      <c r="G134" s="4">
        <v>3.44E-2</v>
      </c>
      <c r="H134" s="4">
        <v>3.8890929280892376E-3</v>
      </c>
      <c r="I134" s="5">
        <v>1</v>
      </c>
      <c r="J134" s="4">
        <v>0.12422360248447205</v>
      </c>
      <c r="K134" s="4" t="s">
        <v>6</v>
      </c>
      <c r="L134" s="4" t="s">
        <v>6</v>
      </c>
      <c r="M134" s="5" t="s">
        <v>6</v>
      </c>
      <c r="N134" s="4" t="s">
        <v>6</v>
      </c>
      <c r="O134" s="4" t="s">
        <v>6</v>
      </c>
      <c r="P134" s="4" t="s">
        <v>6</v>
      </c>
      <c r="Q134" s="5" t="s">
        <v>6</v>
      </c>
      <c r="R134" s="4" t="s">
        <v>6</v>
      </c>
    </row>
    <row r="135" spans="1:18" ht="15.75" x14ac:dyDescent="0.25">
      <c r="A135" s="2" t="s">
        <v>274</v>
      </c>
      <c r="B135" s="3" t="s">
        <v>275</v>
      </c>
      <c r="C135" s="4">
        <v>3.44E-2</v>
      </c>
      <c r="D135" s="4">
        <v>3.2710950116965954E-3</v>
      </c>
      <c r="E135" s="5">
        <v>1</v>
      </c>
      <c r="F135" s="4">
        <v>0.11750881316098707</v>
      </c>
      <c r="G135" s="4">
        <v>3.44E-2</v>
      </c>
      <c r="H135" s="4">
        <v>3.8890929280892376E-3</v>
      </c>
      <c r="I135" s="5">
        <v>1</v>
      </c>
      <c r="J135" s="4">
        <v>0.12422360248447205</v>
      </c>
      <c r="K135" s="4" t="s">
        <v>6</v>
      </c>
      <c r="L135" s="4" t="s">
        <v>6</v>
      </c>
      <c r="M135" s="5" t="s">
        <v>6</v>
      </c>
      <c r="N135" s="4" t="s">
        <v>6</v>
      </c>
      <c r="O135" s="4" t="s">
        <v>6</v>
      </c>
      <c r="P135" s="4" t="s">
        <v>6</v>
      </c>
      <c r="Q135" s="5" t="s">
        <v>6</v>
      </c>
      <c r="R135" s="4" t="s">
        <v>6</v>
      </c>
    </row>
    <row r="136" spans="1:18" ht="15.75" x14ac:dyDescent="0.25">
      <c r="A136" s="2" t="s">
        <v>276</v>
      </c>
      <c r="B136" s="3" t="s">
        <v>277</v>
      </c>
      <c r="C136" s="4">
        <v>3.0600000000000002E-2</v>
      </c>
      <c r="D136" s="4">
        <v>2.9097531208696461E-3</v>
      </c>
      <c r="E136" s="5">
        <v>1</v>
      </c>
      <c r="F136" s="4">
        <v>0.11750881316098707</v>
      </c>
      <c r="G136" s="4" t="s">
        <v>6</v>
      </c>
      <c r="H136" s="4" t="s">
        <v>6</v>
      </c>
      <c r="I136" s="5" t="s">
        <v>6</v>
      </c>
      <c r="J136" s="4" t="s">
        <v>6</v>
      </c>
      <c r="K136" s="4" t="s">
        <v>6</v>
      </c>
      <c r="L136" s="4" t="s">
        <v>6</v>
      </c>
      <c r="M136" s="5" t="s">
        <v>6</v>
      </c>
      <c r="N136" s="4" t="s">
        <v>6</v>
      </c>
      <c r="O136" s="4">
        <v>3.0600000000000002E-2</v>
      </c>
      <c r="P136" s="4">
        <v>1.8312980622333951E-2</v>
      </c>
      <c r="Q136" s="5">
        <v>1</v>
      </c>
      <c r="R136" s="4">
        <v>2.2727272727272729</v>
      </c>
    </row>
    <row r="137" spans="1:18" ht="15.75" x14ac:dyDescent="0.25">
      <c r="A137" s="2" t="s">
        <v>278</v>
      </c>
      <c r="B137" s="3" t="s">
        <v>279</v>
      </c>
      <c r="C137" s="4">
        <v>2.9542857143000006E-2</v>
      </c>
      <c r="D137" s="4">
        <v>2.8092294369689661E-3</v>
      </c>
      <c r="E137" s="5">
        <v>1</v>
      </c>
      <c r="F137" s="4">
        <v>0.11750881316098707</v>
      </c>
      <c r="G137" s="4">
        <v>2.9542857143000006E-2</v>
      </c>
      <c r="H137" s="4">
        <v>3.3399685113486028E-3</v>
      </c>
      <c r="I137" s="5">
        <v>1</v>
      </c>
      <c r="J137" s="4">
        <v>0.12422360248447205</v>
      </c>
      <c r="K137" s="4" t="s">
        <v>6</v>
      </c>
      <c r="L137" s="4" t="s">
        <v>6</v>
      </c>
      <c r="M137" s="5" t="s">
        <v>6</v>
      </c>
      <c r="N137" s="4" t="s">
        <v>6</v>
      </c>
      <c r="O137" s="4" t="s">
        <v>6</v>
      </c>
      <c r="P137" s="4" t="s">
        <v>6</v>
      </c>
      <c r="Q137" s="5" t="s">
        <v>6</v>
      </c>
      <c r="R137" s="4" t="s">
        <v>6</v>
      </c>
    </row>
    <row r="138" spans="1:18" ht="15.75" x14ac:dyDescent="0.25">
      <c r="A138" s="2" t="s">
        <v>280</v>
      </c>
      <c r="B138" s="3" t="s">
        <v>281</v>
      </c>
      <c r="C138" s="4">
        <v>2.9376470588000001E-2</v>
      </c>
      <c r="D138" s="4">
        <v>2.7934077442342605E-3</v>
      </c>
      <c r="E138" s="5">
        <v>1</v>
      </c>
      <c r="F138" s="4">
        <v>0.11750881316098707</v>
      </c>
      <c r="G138" s="4">
        <v>2.9376470588000001E-2</v>
      </c>
      <c r="H138" s="4">
        <v>3.3211576748840787E-3</v>
      </c>
      <c r="I138" s="5">
        <v>1</v>
      </c>
      <c r="J138" s="4">
        <v>0.12422360248447205</v>
      </c>
      <c r="K138" s="4" t="s">
        <v>6</v>
      </c>
      <c r="L138" s="4" t="s">
        <v>6</v>
      </c>
      <c r="M138" s="5" t="s">
        <v>6</v>
      </c>
      <c r="N138" s="4" t="s">
        <v>6</v>
      </c>
      <c r="O138" s="4" t="s">
        <v>6</v>
      </c>
      <c r="P138" s="4" t="s">
        <v>6</v>
      </c>
      <c r="Q138" s="5" t="s">
        <v>6</v>
      </c>
      <c r="R138" s="4" t="s">
        <v>6</v>
      </c>
    </row>
    <row r="139" spans="1:18" ht="15.75" x14ac:dyDescent="0.25">
      <c r="A139" s="2" t="s">
        <v>282</v>
      </c>
      <c r="B139" s="3" t="s">
        <v>283</v>
      </c>
      <c r="C139" s="4">
        <v>2.7552307692000001E-2</v>
      </c>
      <c r="D139" s="4">
        <v>2.6199481468613646E-3</v>
      </c>
      <c r="E139" s="5">
        <v>2</v>
      </c>
      <c r="F139" s="4">
        <v>0.23501762632197415</v>
      </c>
      <c r="G139" s="4">
        <v>2.7552307692000001E-2</v>
      </c>
      <c r="H139" s="4">
        <v>3.1149268894620909E-3</v>
      </c>
      <c r="I139" s="5">
        <v>2</v>
      </c>
      <c r="J139" s="4">
        <v>0.2484472049689441</v>
      </c>
      <c r="K139" s="4" t="s">
        <v>6</v>
      </c>
      <c r="L139" s="4" t="s">
        <v>6</v>
      </c>
      <c r="M139" s="5" t="s">
        <v>6</v>
      </c>
      <c r="N139" s="4" t="s">
        <v>6</v>
      </c>
      <c r="O139" s="4" t="s">
        <v>6</v>
      </c>
      <c r="P139" s="4" t="s">
        <v>6</v>
      </c>
      <c r="Q139" s="5" t="s">
        <v>6</v>
      </c>
      <c r="R139" s="4" t="s">
        <v>6</v>
      </c>
    </row>
    <row r="140" spans="1:18" ht="15.75" x14ac:dyDescent="0.25">
      <c r="A140" s="2" t="s">
        <v>284</v>
      </c>
      <c r="B140" s="3" t="s">
        <v>285</v>
      </c>
      <c r="C140" s="4">
        <v>2.5061538462000002E-2</v>
      </c>
      <c r="D140" s="4">
        <v>2.3831009723398423E-3</v>
      </c>
      <c r="E140" s="5">
        <v>1</v>
      </c>
      <c r="F140" s="4">
        <v>0.11750881316098707</v>
      </c>
      <c r="G140" s="4">
        <v>2.5061538462000002E-2</v>
      </c>
      <c r="H140" s="4">
        <v>2.833332906965135E-3</v>
      </c>
      <c r="I140" s="5">
        <v>1</v>
      </c>
      <c r="J140" s="4">
        <v>0.12422360248447205</v>
      </c>
      <c r="K140" s="4" t="s">
        <v>6</v>
      </c>
      <c r="L140" s="4" t="s">
        <v>6</v>
      </c>
      <c r="M140" s="5" t="s">
        <v>6</v>
      </c>
      <c r="N140" s="4" t="s">
        <v>6</v>
      </c>
      <c r="O140" s="4" t="s">
        <v>6</v>
      </c>
      <c r="P140" s="4" t="s">
        <v>6</v>
      </c>
      <c r="Q140" s="5" t="s">
        <v>6</v>
      </c>
      <c r="R140" s="4" t="s">
        <v>6</v>
      </c>
    </row>
    <row r="141" spans="1:18" ht="15.75" x14ac:dyDescent="0.25">
      <c r="A141" s="2" t="s">
        <v>286</v>
      </c>
      <c r="B141" s="3" t="s">
        <v>287</v>
      </c>
      <c r="C141" s="4">
        <v>2.5061538462000002E-2</v>
      </c>
      <c r="D141" s="4">
        <v>2.3831009723398423E-3</v>
      </c>
      <c r="E141" s="5">
        <v>1</v>
      </c>
      <c r="F141" s="4">
        <v>0.11750881316098707</v>
      </c>
      <c r="G141" s="4">
        <v>2.5061538462000002E-2</v>
      </c>
      <c r="H141" s="4">
        <v>2.833332906965135E-3</v>
      </c>
      <c r="I141" s="5">
        <v>1</v>
      </c>
      <c r="J141" s="4">
        <v>0.12422360248447205</v>
      </c>
      <c r="K141" s="4" t="s">
        <v>6</v>
      </c>
      <c r="L141" s="4" t="s">
        <v>6</v>
      </c>
      <c r="M141" s="5" t="s">
        <v>6</v>
      </c>
      <c r="N141" s="4" t="s">
        <v>6</v>
      </c>
      <c r="O141" s="4" t="s">
        <v>6</v>
      </c>
      <c r="P141" s="4" t="s">
        <v>6</v>
      </c>
      <c r="Q141" s="5" t="s">
        <v>6</v>
      </c>
      <c r="R141" s="4" t="s">
        <v>6</v>
      </c>
    </row>
    <row r="142" spans="1:18" ht="15.75" x14ac:dyDescent="0.25">
      <c r="A142" s="2" t="s">
        <v>288</v>
      </c>
      <c r="B142" s="3" t="s">
        <v>289</v>
      </c>
      <c r="C142" s="4">
        <v>2.265E-2</v>
      </c>
      <c r="D142" s="4">
        <v>2.1537878492711598E-3</v>
      </c>
      <c r="E142" s="5">
        <v>1</v>
      </c>
      <c r="F142" s="4">
        <v>0.11750881316098707</v>
      </c>
      <c r="G142" s="4">
        <v>2.265E-2</v>
      </c>
      <c r="H142" s="4">
        <v>2.5606963610820127E-3</v>
      </c>
      <c r="I142" s="5">
        <v>1</v>
      </c>
      <c r="J142" s="4">
        <v>0.12422360248447205</v>
      </c>
      <c r="K142" s="4" t="s">
        <v>6</v>
      </c>
      <c r="L142" s="4" t="s">
        <v>6</v>
      </c>
      <c r="M142" s="5" t="s">
        <v>6</v>
      </c>
      <c r="N142" s="4" t="s">
        <v>6</v>
      </c>
      <c r="O142" s="4" t="s">
        <v>6</v>
      </c>
      <c r="P142" s="4" t="s">
        <v>6</v>
      </c>
      <c r="Q142" s="5" t="s">
        <v>6</v>
      </c>
      <c r="R142" s="4" t="s">
        <v>6</v>
      </c>
    </row>
    <row r="143" spans="1:18" ht="15.75" x14ac:dyDescent="0.25">
      <c r="A143" s="2" t="s">
        <v>290</v>
      </c>
      <c r="B143" s="3" t="s">
        <v>291</v>
      </c>
      <c r="C143" s="4">
        <v>2.1292307692000002E-2</v>
      </c>
      <c r="D143" s="4">
        <v>2.0246849267096002E-3</v>
      </c>
      <c r="E143" s="5">
        <v>1</v>
      </c>
      <c r="F143" s="4">
        <v>0.11750881316098707</v>
      </c>
      <c r="G143" s="4">
        <v>2.1292307692000002E-2</v>
      </c>
      <c r="H143" s="4">
        <v>2.4072024205714325E-3</v>
      </c>
      <c r="I143" s="5">
        <v>1</v>
      </c>
      <c r="J143" s="4">
        <v>0.12422360248447205</v>
      </c>
      <c r="K143" s="4" t="s">
        <v>6</v>
      </c>
      <c r="L143" s="4" t="s">
        <v>6</v>
      </c>
      <c r="M143" s="5" t="s">
        <v>6</v>
      </c>
      <c r="N143" s="4" t="s">
        <v>6</v>
      </c>
      <c r="O143" s="4" t="s">
        <v>6</v>
      </c>
      <c r="P143" s="4" t="s">
        <v>6</v>
      </c>
      <c r="Q143" s="5" t="s">
        <v>6</v>
      </c>
      <c r="R143" s="4" t="s">
        <v>6</v>
      </c>
    </row>
    <row r="144" spans="1:18" ht="15.75" x14ac:dyDescent="0.25">
      <c r="A144" s="2" t="s">
        <v>292</v>
      </c>
      <c r="B144" s="3" t="s">
        <v>293</v>
      </c>
      <c r="C144" s="4">
        <v>1.8725000000000002E-2</v>
      </c>
      <c r="D144" s="4">
        <v>1.7805597120354288E-3</v>
      </c>
      <c r="E144" s="5">
        <v>1</v>
      </c>
      <c r="F144" s="4">
        <v>0.11750881316098707</v>
      </c>
      <c r="G144" s="4">
        <v>1.8725000000000002E-2</v>
      </c>
      <c r="H144" s="4">
        <v>2.11695538018811E-3</v>
      </c>
      <c r="I144" s="5">
        <v>1</v>
      </c>
      <c r="J144" s="4">
        <v>0.12422360248447205</v>
      </c>
      <c r="K144" s="4" t="s">
        <v>6</v>
      </c>
      <c r="L144" s="4" t="s">
        <v>6</v>
      </c>
      <c r="M144" s="5" t="s">
        <v>6</v>
      </c>
      <c r="N144" s="4" t="s">
        <v>6</v>
      </c>
      <c r="O144" s="4" t="s">
        <v>6</v>
      </c>
      <c r="P144" s="4" t="s">
        <v>6</v>
      </c>
      <c r="Q144" s="5" t="s">
        <v>6</v>
      </c>
      <c r="R144" s="4" t="s">
        <v>6</v>
      </c>
    </row>
    <row r="145" spans="1:18" ht="15.75" x14ac:dyDescent="0.25">
      <c r="A145" s="2" t="s">
        <v>294</v>
      </c>
      <c r="B145" s="3" t="s">
        <v>295</v>
      </c>
      <c r="C145" s="4">
        <v>1.6971428571000001E-2</v>
      </c>
      <c r="D145" s="4">
        <v>1.6138126552314878E-3</v>
      </c>
      <c r="E145" s="5">
        <v>2</v>
      </c>
      <c r="F145" s="4">
        <v>0.23501762632197415</v>
      </c>
      <c r="G145" s="4">
        <v>1.6971428571000001E-2</v>
      </c>
      <c r="H145" s="4">
        <v>1.9187053149723179E-3</v>
      </c>
      <c r="I145" s="5">
        <v>2</v>
      </c>
      <c r="J145" s="4">
        <v>0.2484472049689441</v>
      </c>
      <c r="K145" s="4" t="s">
        <v>6</v>
      </c>
      <c r="L145" s="4" t="s">
        <v>6</v>
      </c>
      <c r="M145" s="5" t="s">
        <v>6</v>
      </c>
      <c r="N145" s="4" t="s">
        <v>6</v>
      </c>
      <c r="O145" s="4" t="s">
        <v>6</v>
      </c>
      <c r="P145" s="4" t="s">
        <v>6</v>
      </c>
      <c r="Q145" s="5" t="s">
        <v>6</v>
      </c>
      <c r="R145" s="4" t="s">
        <v>6</v>
      </c>
    </row>
    <row r="146" spans="1:18" ht="15.75" x14ac:dyDescent="0.25">
      <c r="A146" s="2" t="s">
        <v>296</v>
      </c>
      <c r="B146" s="3" t="s">
        <v>297</v>
      </c>
      <c r="C146" s="4">
        <v>1.5942857143000002E-2</v>
      </c>
      <c r="D146" s="4">
        <v>1.5160058276935679E-3</v>
      </c>
      <c r="E146" s="5">
        <v>1</v>
      </c>
      <c r="F146" s="4">
        <v>0.11750881316098707</v>
      </c>
      <c r="G146" s="4">
        <v>1.5942857143000002E-2</v>
      </c>
      <c r="H146" s="4">
        <v>1.8024201444296016E-3</v>
      </c>
      <c r="I146" s="5">
        <v>1</v>
      </c>
      <c r="J146" s="4">
        <v>0.12422360248447205</v>
      </c>
      <c r="K146" s="4" t="s">
        <v>6</v>
      </c>
      <c r="L146" s="4" t="s">
        <v>6</v>
      </c>
      <c r="M146" s="5" t="s">
        <v>6</v>
      </c>
      <c r="N146" s="4" t="s">
        <v>6</v>
      </c>
      <c r="O146" s="4" t="s">
        <v>6</v>
      </c>
      <c r="P146" s="4" t="s">
        <v>6</v>
      </c>
      <c r="Q146" s="5" t="s">
        <v>6</v>
      </c>
      <c r="R146" s="4" t="s">
        <v>6</v>
      </c>
    </row>
    <row r="147" spans="1:18" ht="15.75" x14ac:dyDescent="0.25">
      <c r="A147" s="2" t="s">
        <v>298</v>
      </c>
      <c r="B147" s="3" t="s">
        <v>299</v>
      </c>
      <c r="C147" s="4">
        <v>1.4659999999999999E-2</v>
      </c>
      <c r="D147" s="4">
        <v>1.3940189788218631E-3</v>
      </c>
      <c r="E147" s="5">
        <v>1</v>
      </c>
      <c r="F147" s="4">
        <v>0.11750881316098707</v>
      </c>
      <c r="G147" s="4">
        <v>1.4659999999999999E-2</v>
      </c>
      <c r="H147" s="4">
        <v>1.6573866955170995E-3</v>
      </c>
      <c r="I147" s="5">
        <v>1</v>
      </c>
      <c r="J147" s="4">
        <v>0.12422360248447205</v>
      </c>
      <c r="K147" s="4" t="s">
        <v>6</v>
      </c>
      <c r="L147" s="4" t="s">
        <v>6</v>
      </c>
      <c r="M147" s="5" t="s">
        <v>6</v>
      </c>
      <c r="N147" s="4" t="s">
        <v>6</v>
      </c>
      <c r="O147" s="4" t="s">
        <v>6</v>
      </c>
      <c r="P147" s="4" t="s">
        <v>6</v>
      </c>
      <c r="Q147" s="5" t="s">
        <v>6</v>
      </c>
      <c r="R147" s="4" t="s">
        <v>6</v>
      </c>
    </row>
    <row r="148" spans="1:18" ht="15.75" x14ac:dyDescent="0.25">
      <c r="A148" s="2" t="s">
        <v>300</v>
      </c>
      <c r="B148" s="3" t="s">
        <v>301</v>
      </c>
      <c r="C148" s="4">
        <v>1.2892307692000001E-2</v>
      </c>
      <c r="D148" s="4">
        <v>1.2259291680395013E-3</v>
      </c>
      <c r="E148" s="5">
        <v>1</v>
      </c>
      <c r="F148" s="4">
        <v>0.11750881316098707</v>
      </c>
      <c r="G148" s="4">
        <v>1.2892307692000001E-2</v>
      </c>
      <c r="H148" s="4">
        <v>1.4575401939449907E-3</v>
      </c>
      <c r="I148" s="5">
        <v>1</v>
      </c>
      <c r="J148" s="4">
        <v>0.12422360248447205</v>
      </c>
      <c r="K148" s="4" t="s">
        <v>6</v>
      </c>
      <c r="L148" s="4" t="s">
        <v>6</v>
      </c>
      <c r="M148" s="5" t="s">
        <v>6</v>
      </c>
      <c r="N148" s="4" t="s">
        <v>6</v>
      </c>
      <c r="O148" s="4" t="s">
        <v>6</v>
      </c>
      <c r="P148" s="4" t="s">
        <v>6</v>
      </c>
      <c r="Q148" s="5" t="s">
        <v>6</v>
      </c>
      <c r="R148" s="4" t="s">
        <v>6</v>
      </c>
    </row>
    <row r="149" spans="1:18" ht="15.75" x14ac:dyDescent="0.25">
      <c r="A149" s="2" t="s">
        <v>302</v>
      </c>
      <c r="B149" s="3" t="s">
        <v>303</v>
      </c>
      <c r="C149" s="4">
        <v>1.2892307692000001E-2</v>
      </c>
      <c r="D149" s="4">
        <v>1.2259291680395013E-3</v>
      </c>
      <c r="E149" s="5">
        <v>1</v>
      </c>
      <c r="F149" s="4">
        <v>0.11750881316098707</v>
      </c>
      <c r="G149" s="4">
        <v>1.2892307692000001E-2</v>
      </c>
      <c r="H149" s="4">
        <v>1.4575401939449907E-3</v>
      </c>
      <c r="I149" s="5">
        <v>1</v>
      </c>
      <c r="J149" s="4">
        <v>0.12422360248447205</v>
      </c>
      <c r="K149" s="4" t="s">
        <v>6</v>
      </c>
      <c r="L149" s="4" t="s">
        <v>6</v>
      </c>
      <c r="M149" s="5" t="s">
        <v>6</v>
      </c>
      <c r="N149" s="4" t="s">
        <v>6</v>
      </c>
      <c r="O149" s="4" t="s">
        <v>6</v>
      </c>
      <c r="P149" s="4" t="s">
        <v>6</v>
      </c>
      <c r="Q149" s="5" t="s">
        <v>6</v>
      </c>
      <c r="R149" s="4" t="s">
        <v>6</v>
      </c>
    </row>
    <row r="150" spans="1:18" ht="15.75" x14ac:dyDescent="0.25">
      <c r="A150" s="2" t="s">
        <v>304</v>
      </c>
      <c r="B150" s="3" t="s">
        <v>305</v>
      </c>
      <c r="C150" s="4">
        <v>1.2892307692000001E-2</v>
      </c>
      <c r="D150" s="4">
        <v>1.2259291680395013E-3</v>
      </c>
      <c r="E150" s="5">
        <v>1</v>
      </c>
      <c r="F150" s="4">
        <v>0.11750881316098707</v>
      </c>
      <c r="G150" s="4">
        <v>1.2892307692000001E-2</v>
      </c>
      <c r="H150" s="4">
        <v>1.4575401939449907E-3</v>
      </c>
      <c r="I150" s="5">
        <v>1</v>
      </c>
      <c r="J150" s="4">
        <v>0.12422360248447205</v>
      </c>
      <c r="K150" s="4" t="s">
        <v>6</v>
      </c>
      <c r="L150" s="4" t="s">
        <v>6</v>
      </c>
      <c r="M150" s="5" t="s">
        <v>6</v>
      </c>
      <c r="N150" s="4" t="s">
        <v>6</v>
      </c>
      <c r="O150" s="4" t="s">
        <v>6</v>
      </c>
      <c r="P150" s="4" t="s">
        <v>6</v>
      </c>
      <c r="Q150" s="5" t="s">
        <v>6</v>
      </c>
      <c r="R150" s="4" t="s">
        <v>6</v>
      </c>
    </row>
    <row r="151" spans="1:18" ht="15.75" x14ac:dyDescent="0.25">
      <c r="A151" s="2" t="s">
        <v>306</v>
      </c>
      <c r="B151" s="3" t="s">
        <v>307</v>
      </c>
      <c r="C151" s="4">
        <v>1.2892307692000001E-2</v>
      </c>
      <c r="D151" s="4">
        <v>1.2259291680395013E-3</v>
      </c>
      <c r="E151" s="5">
        <v>1</v>
      </c>
      <c r="F151" s="4">
        <v>0.11750881316098707</v>
      </c>
      <c r="G151" s="4">
        <v>1.2892307692000001E-2</v>
      </c>
      <c r="H151" s="4">
        <v>1.4575401939449907E-3</v>
      </c>
      <c r="I151" s="5">
        <v>1</v>
      </c>
      <c r="J151" s="4">
        <v>0.12422360248447205</v>
      </c>
      <c r="K151" s="4" t="s">
        <v>6</v>
      </c>
      <c r="L151" s="4" t="s">
        <v>6</v>
      </c>
      <c r="M151" s="5" t="s">
        <v>6</v>
      </c>
      <c r="N151" s="4" t="s">
        <v>6</v>
      </c>
      <c r="O151" s="4" t="s">
        <v>6</v>
      </c>
      <c r="P151" s="4" t="s">
        <v>6</v>
      </c>
      <c r="Q151" s="5" t="s">
        <v>6</v>
      </c>
      <c r="R151" s="4" t="s">
        <v>6</v>
      </c>
    </row>
    <row r="152" spans="1:18" ht="15.75" x14ac:dyDescent="0.25">
      <c r="A152" s="2" t="s">
        <v>308</v>
      </c>
      <c r="B152" s="3" t="s">
        <v>309</v>
      </c>
      <c r="C152" s="4">
        <v>1.1847058824000001E-2</v>
      </c>
      <c r="D152" s="4">
        <v>1.1265364832111202E-3</v>
      </c>
      <c r="E152" s="5">
        <v>1</v>
      </c>
      <c r="F152" s="4">
        <v>0.11750881316098707</v>
      </c>
      <c r="G152" s="4">
        <v>1.1847058824000001E-2</v>
      </c>
      <c r="H152" s="4">
        <v>1.339369554973128E-3</v>
      </c>
      <c r="I152" s="5">
        <v>1</v>
      </c>
      <c r="J152" s="4">
        <v>0.12422360248447205</v>
      </c>
      <c r="K152" s="4" t="s">
        <v>6</v>
      </c>
      <c r="L152" s="4" t="s">
        <v>6</v>
      </c>
      <c r="M152" s="5" t="s">
        <v>6</v>
      </c>
      <c r="N152" s="4" t="s">
        <v>6</v>
      </c>
      <c r="O152" s="4" t="s">
        <v>6</v>
      </c>
      <c r="P152" s="4" t="s">
        <v>6</v>
      </c>
      <c r="Q152" s="5" t="s">
        <v>6</v>
      </c>
      <c r="R152" s="4" t="s">
        <v>6</v>
      </c>
    </row>
    <row r="153" spans="1:18" ht="15.75" x14ac:dyDescent="0.25">
      <c r="A153" s="2" t="s">
        <v>310</v>
      </c>
      <c r="B153" s="3" t="s">
        <v>311</v>
      </c>
      <c r="C153" s="4">
        <v>1.0957142857E-2</v>
      </c>
      <c r="D153" s="4">
        <v>1.0419143994761534E-3</v>
      </c>
      <c r="E153" s="5">
        <v>1</v>
      </c>
      <c r="F153" s="4">
        <v>0.11750881316098707</v>
      </c>
      <c r="G153" s="4">
        <v>1.0957142857E-2</v>
      </c>
      <c r="H153" s="4">
        <v>1.2387600813145989E-3</v>
      </c>
      <c r="I153" s="5">
        <v>1</v>
      </c>
      <c r="J153" s="4">
        <v>0.12422360248447205</v>
      </c>
      <c r="K153" s="4" t="s">
        <v>6</v>
      </c>
      <c r="L153" s="4" t="s">
        <v>6</v>
      </c>
      <c r="M153" s="5" t="s">
        <v>6</v>
      </c>
      <c r="N153" s="4" t="s">
        <v>6</v>
      </c>
      <c r="O153" s="4" t="s">
        <v>6</v>
      </c>
      <c r="P153" s="4" t="s">
        <v>6</v>
      </c>
      <c r="Q153" s="5" t="s">
        <v>6</v>
      </c>
      <c r="R153" s="4" t="s">
        <v>6</v>
      </c>
    </row>
    <row r="154" spans="1:18" ht="15.75" x14ac:dyDescent="0.25">
      <c r="A154" s="2" t="s">
        <v>312</v>
      </c>
      <c r="B154" s="3" t="s">
        <v>313</v>
      </c>
      <c r="C154" s="4">
        <v>1.0311111111E-2</v>
      </c>
      <c r="D154" s="4">
        <v>9.8048325930934427E-4</v>
      </c>
      <c r="E154" s="5">
        <v>1</v>
      </c>
      <c r="F154" s="4">
        <v>0.11750881316098707</v>
      </c>
      <c r="G154" s="4">
        <v>1.0311111111E-2</v>
      </c>
      <c r="H154" s="4">
        <v>1.1657229448410599E-3</v>
      </c>
      <c r="I154" s="5">
        <v>1</v>
      </c>
      <c r="J154" s="4">
        <v>0.12422360248447205</v>
      </c>
      <c r="K154" s="4" t="s">
        <v>6</v>
      </c>
      <c r="L154" s="4" t="s">
        <v>6</v>
      </c>
      <c r="M154" s="5" t="s">
        <v>6</v>
      </c>
      <c r="N154" s="4" t="s">
        <v>6</v>
      </c>
      <c r="O154" s="4" t="s">
        <v>6</v>
      </c>
      <c r="P154" s="4" t="s">
        <v>6</v>
      </c>
      <c r="Q154" s="5" t="s">
        <v>6</v>
      </c>
      <c r="R154" s="4" t="s">
        <v>6</v>
      </c>
    </row>
    <row r="155" spans="1:18" ht="15.75" x14ac:dyDescent="0.25">
      <c r="A155" s="2" t="s">
        <v>314</v>
      </c>
      <c r="B155" s="3" t="s">
        <v>315</v>
      </c>
      <c r="C155" s="4">
        <v>1.0311111111E-2</v>
      </c>
      <c r="D155" s="4">
        <v>9.8048325930934427E-4</v>
      </c>
      <c r="E155" s="5">
        <v>1</v>
      </c>
      <c r="F155" s="4">
        <v>0.11750881316098707</v>
      </c>
      <c r="G155" s="4">
        <v>1.0311111111E-2</v>
      </c>
      <c r="H155" s="4">
        <v>1.1657229448410599E-3</v>
      </c>
      <c r="I155" s="5">
        <v>1</v>
      </c>
      <c r="J155" s="4">
        <v>0.12422360248447205</v>
      </c>
      <c r="K155" s="4" t="s">
        <v>6</v>
      </c>
      <c r="L155" s="4" t="s">
        <v>6</v>
      </c>
      <c r="M155" s="5" t="s">
        <v>6</v>
      </c>
      <c r="N155" s="4" t="s">
        <v>6</v>
      </c>
      <c r="O155" s="4" t="s">
        <v>6</v>
      </c>
      <c r="P155" s="4" t="s">
        <v>6</v>
      </c>
      <c r="Q155" s="5" t="s">
        <v>6</v>
      </c>
      <c r="R155" s="4" t="s">
        <v>6</v>
      </c>
    </row>
    <row r="156" spans="1:18" ht="15.75" x14ac:dyDescent="0.25">
      <c r="A156" s="2" t="s">
        <v>316</v>
      </c>
      <c r="B156" s="3" t="s">
        <v>317</v>
      </c>
      <c r="C156" s="4">
        <v>1.0311111111E-2</v>
      </c>
      <c r="D156" s="4">
        <v>9.8048325930934427E-4</v>
      </c>
      <c r="E156" s="5">
        <v>1</v>
      </c>
      <c r="F156" s="4">
        <v>0.11750881316098707</v>
      </c>
      <c r="G156" s="4">
        <v>1.0311111111E-2</v>
      </c>
      <c r="H156" s="4">
        <v>1.1657229448410599E-3</v>
      </c>
      <c r="I156" s="5">
        <v>1</v>
      </c>
      <c r="J156" s="4">
        <v>0.12422360248447205</v>
      </c>
      <c r="K156" s="4" t="s">
        <v>6</v>
      </c>
      <c r="L156" s="4" t="s">
        <v>6</v>
      </c>
      <c r="M156" s="5" t="s">
        <v>6</v>
      </c>
      <c r="N156" s="4" t="s">
        <v>6</v>
      </c>
      <c r="O156" s="4" t="s">
        <v>6</v>
      </c>
      <c r="P156" s="4" t="s">
        <v>6</v>
      </c>
      <c r="Q156" s="5" t="s">
        <v>6</v>
      </c>
      <c r="R156" s="4" t="s">
        <v>6</v>
      </c>
    </row>
    <row r="157" spans="1:18" ht="15.75" x14ac:dyDescent="0.25">
      <c r="A157" s="2" t="s">
        <v>318</v>
      </c>
      <c r="B157" s="3" t="s">
        <v>319</v>
      </c>
      <c r="C157" s="4">
        <v>9.9600000000000001E-3</v>
      </c>
      <c r="D157" s="4">
        <v>9.4709611385168863E-4</v>
      </c>
      <c r="E157" s="5">
        <v>1</v>
      </c>
      <c r="F157" s="4">
        <v>0.11750881316098707</v>
      </c>
      <c r="G157" s="4">
        <v>9.9600000000000001E-3</v>
      </c>
      <c r="H157" s="4">
        <v>1.1260280687142095E-3</v>
      </c>
      <c r="I157" s="5">
        <v>1</v>
      </c>
      <c r="J157" s="4">
        <v>0.12422360248447205</v>
      </c>
      <c r="K157" s="4" t="s">
        <v>6</v>
      </c>
      <c r="L157" s="4" t="s">
        <v>6</v>
      </c>
      <c r="M157" s="5" t="s">
        <v>6</v>
      </c>
      <c r="N157" s="4" t="s">
        <v>6</v>
      </c>
      <c r="O157" s="4" t="s">
        <v>6</v>
      </c>
      <c r="P157" s="4" t="s">
        <v>6</v>
      </c>
      <c r="Q157" s="5" t="s">
        <v>6</v>
      </c>
      <c r="R157" s="4" t="s">
        <v>6</v>
      </c>
    </row>
    <row r="158" spans="1:18" ht="15.75" x14ac:dyDescent="0.25">
      <c r="A158" s="2" t="s">
        <v>320</v>
      </c>
      <c r="B158" s="3" t="s">
        <v>321</v>
      </c>
      <c r="C158" s="4">
        <v>9.9600000000000001E-3</v>
      </c>
      <c r="D158" s="4">
        <v>9.4709611385168863E-4</v>
      </c>
      <c r="E158" s="5">
        <v>1</v>
      </c>
      <c r="F158" s="4">
        <v>0.11750881316098707</v>
      </c>
      <c r="G158" s="4">
        <v>9.9600000000000001E-3</v>
      </c>
      <c r="H158" s="4">
        <v>1.1260280687142095E-3</v>
      </c>
      <c r="I158" s="5">
        <v>1</v>
      </c>
      <c r="J158" s="4">
        <v>0.12422360248447205</v>
      </c>
      <c r="K158" s="4" t="s">
        <v>6</v>
      </c>
      <c r="L158" s="4" t="s">
        <v>6</v>
      </c>
      <c r="M158" s="5" t="s">
        <v>6</v>
      </c>
      <c r="N158" s="4" t="s">
        <v>6</v>
      </c>
      <c r="O158" s="4" t="s">
        <v>6</v>
      </c>
      <c r="P158" s="4" t="s">
        <v>6</v>
      </c>
      <c r="Q158" s="5" t="s">
        <v>6</v>
      </c>
      <c r="R158" s="4" t="s">
        <v>6</v>
      </c>
    </row>
    <row r="159" spans="1:18" ht="15.75" x14ac:dyDescent="0.25">
      <c r="A159" s="2" t="s">
        <v>322</v>
      </c>
      <c r="B159" s="3" t="s">
        <v>323</v>
      </c>
      <c r="C159" s="4">
        <v>9.9600000000000001E-3</v>
      </c>
      <c r="D159" s="4">
        <v>9.4709611385168863E-4</v>
      </c>
      <c r="E159" s="5">
        <v>1</v>
      </c>
      <c r="F159" s="4">
        <v>0.11750881316098707</v>
      </c>
      <c r="G159" s="4">
        <v>9.9600000000000001E-3</v>
      </c>
      <c r="H159" s="4">
        <v>1.1260280687142095E-3</v>
      </c>
      <c r="I159" s="5">
        <v>1</v>
      </c>
      <c r="J159" s="4">
        <v>0.12422360248447205</v>
      </c>
      <c r="K159" s="4" t="s">
        <v>6</v>
      </c>
      <c r="L159" s="4" t="s">
        <v>6</v>
      </c>
      <c r="M159" s="5" t="s">
        <v>6</v>
      </c>
      <c r="N159" s="4" t="s">
        <v>6</v>
      </c>
      <c r="O159" s="4" t="s">
        <v>6</v>
      </c>
      <c r="P159" s="4" t="s">
        <v>6</v>
      </c>
      <c r="Q159" s="5" t="s">
        <v>6</v>
      </c>
      <c r="R159" s="4" t="s">
        <v>6</v>
      </c>
    </row>
    <row r="160" spans="1:18" ht="15.75" x14ac:dyDescent="0.25">
      <c r="A160" s="2" t="s">
        <v>324</v>
      </c>
      <c r="B160" s="3" t="s">
        <v>325</v>
      </c>
      <c r="C160" s="4">
        <v>9.9600000000000001E-3</v>
      </c>
      <c r="D160" s="4">
        <v>9.4709611385168863E-4</v>
      </c>
      <c r="E160" s="5">
        <v>1</v>
      </c>
      <c r="F160" s="4">
        <v>0.11750881316098707</v>
      </c>
      <c r="G160" s="4">
        <v>9.9600000000000001E-3</v>
      </c>
      <c r="H160" s="4">
        <v>1.1260280687142095E-3</v>
      </c>
      <c r="I160" s="5">
        <v>1</v>
      </c>
      <c r="J160" s="4">
        <v>0.12422360248447205</v>
      </c>
      <c r="K160" s="4" t="s">
        <v>6</v>
      </c>
      <c r="L160" s="4" t="s">
        <v>6</v>
      </c>
      <c r="M160" s="5" t="s">
        <v>6</v>
      </c>
      <c r="N160" s="4" t="s">
        <v>6</v>
      </c>
      <c r="O160" s="4" t="s">
        <v>6</v>
      </c>
      <c r="P160" s="4" t="s">
        <v>6</v>
      </c>
      <c r="Q160" s="5" t="s">
        <v>6</v>
      </c>
      <c r="R160" s="4" t="s">
        <v>6</v>
      </c>
    </row>
    <row r="161" spans="1:18" ht="15.75" x14ac:dyDescent="0.25">
      <c r="A161" s="2" t="s">
        <v>326</v>
      </c>
      <c r="B161" s="3" t="s">
        <v>327</v>
      </c>
      <c r="C161" s="4" t="s">
        <v>6</v>
      </c>
      <c r="D161" s="4" t="s">
        <v>6</v>
      </c>
      <c r="E161" s="5">
        <v>1</v>
      </c>
      <c r="F161" s="4">
        <v>0.11750881316098707</v>
      </c>
      <c r="G161" s="4" t="s">
        <v>6</v>
      </c>
      <c r="H161" s="4" t="s">
        <v>6</v>
      </c>
      <c r="I161" s="5">
        <v>1</v>
      </c>
      <c r="J161" s="4">
        <v>0.12422360248447205</v>
      </c>
      <c r="K161" s="4" t="s">
        <v>6</v>
      </c>
      <c r="L161" s="4" t="s">
        <v>6</v>
      </c>
      <c r="M161" s="5" t="s">
        <v>6</v>
      </c>
      <c r="N161" s="4" t="s">
        <v>6</v>
      </c>
      <c r="O161" s="4" t="s">
        <v>6</v>
      </c>
      <c r="P161" s="4" t="s">
        <v>6</v>
      </c>
      <c r="Q161" s="5" t="s">
        <v>6</v>
      </c>
      <c r="R161" s="4" t="s">
        <v>6</v>
      </c>
    </row>
    <row r="162" spans="1:18" ht="15.75" x14ac:dyDescent="0.25">
      <c r="A162" s="2" t="s">
        <v>328</v>
      </c>
      <c r="B162" s="3" t="s">
        <v>329</v>
      </c>
      <c r="C162" s="4" t="s">
        <v>6</v>
      </c>
      <c r="D162" s="4" t="s">
        <v>6</v>
      </c>
      <c r="E162" s="5">
        <v>1</v>
      </c>
      <c r="F162" s="4">
        <v>0.11750881316098707</v>
      </c>
      <c r="G162" s="4" t="s">
        <v>6</v>
      </c>
      <c r="H162" s="4" t="s">
        <v>6</v>
      </c>
      <c r="I162" s="5">
        <v>1</v>
      </c>
      <c r="J162" s="4">
        <v>0.12422360248447205</v>
      </c>
      <c r="K162" s="4" t="s">
        <v>6</v>
      </c>
      <c r="L162" s="4" t="s">
        <v>6</v>
      </c>
      <c r="M162" s="5" t="s">
        <v>6</v>
      </c>
      <c r="N162" s="4" t="s">
        <v>6</v>
      </c>
      <c r="O162" s="4" t="s">
        <v>6</v>
      </c>
      <c r="P162" s="4" t="s">
        <v>6</v>
      </c>
      <c r="Q162" s="5" t="s">
        <v>6</v>
      </c>
      <c r="R162" s="4" t="s">
        <v>6</v>
      </c>
    </row>
    <row r="163" spans="1:18" ht="15.75" x14ac:dyDescent="0.25">
      <c r="A163" s="2" t="s">
        <v>330</v>
      </c>
      <c r="B163" s="3" t="s">
        <v>331</v>
      </c>
      <c r="C163" s="4" t="s">
        <v>6</v>
      </c>
      <c r="D163" s="4" t="s">
        <v>6</v>
      </c>
      <c r="E163" s="5">
        <v>1</v>
      </c>
      <c r="F163" s="4">
        <v>0.11750881316098707</v>
      </c>
      <c r="G163" s="4" t="s">
        <v>6</v>
      </c>
      <c r="H163" s="4" t="s">
        <v>6</v>
      </c>
      <c r="I163" s="5">
        <v>1</v>
      </c>
      <c r="J163" s="4">
        <v>0.12422360248447205</v>
      </c>
      <c r="K163" s="4" t="s">
        <v>6</v>
      </c>
      <c r="L163" s="4" t="s">
        <v>6</v>
      </c>
      <c r="M163" s="5" t="s">
        <v>6</v>
      </c>
      <c r="N163" s="4" t="s">
        <v>6</v>
      </c>
      <c r="O163" s="4" t="s">
        <v>6</v>
      </c>
      <c r="P163" s="4" t="s">
        <v>6</v>
      </c>
      <c r="Q163" s="5" t="s">
        <v>6</v>
      </c>
      <c r="R163" s="4" t="s">
        <v>6</v>
      </c>
    </row>
    <row r="164" spans="1:18" ht="15.75" x14ac:dyDescent="0.25">
      <c r="A164" s="2" t="s">
        <v>332</v>
      </c>
      <c r="B164" s="3" t="s">
        <v>333</v>
      </c>
      <c r="C164" s="4" t="s">
        <v>6</v>
      </c>
      <c r="D164" s="4" t="s">
        <v>6</v>
      </c>
      <c r="E164" s="5">
        <v>1</v>
      </c>
      <c r="F164" s="4">
        <v>0.11750881316098707</v>
      </c>
      <c r="G164" s="4" t="s">
        <v>6</v>
      </c>
      <c r="H164" s="4" t="s">
        <v>6</v>
      </c>
      <c r="I164" s="5">
        <v>1</v>
      </c>
      <c r="J164" s="4">
        <v>0.12422360248447205</v>
      </c>
      <c r="K164" s="4" t="s">
        <v>6</v>
      </c>
      <c r="L164" s="4" t="s">
        <v>6</v>
      </c>
      <c r="M164" s="5" t="s">
        <v>6</v>
      </c>
      <c r="N164" s="4" t="s">
        <v>6</v>
      </c>
      <c r="O164" s="4" t="s">
        <v>6</v>
      </c>
      <c r="P164" s="4" t="s">
        <v>6</v>
      </c>
      <c r="Q164" s="5" t="s">
        <v>6</v>
      </c>
      <c r="R164" s="4" t="s">
        <v>6</v>
      </c>
    </row>
    <row r="165" spans="1:18" ht="15.75" x14ac:dyDescent="0.25">
      <c r="A165" s="2" t="s">
        <v>334</v>
      </c>
      <c r="B165" s="3" t="s">
        <v>335</v>
      </c>
      <c r="C165" s="4" t="s">
        <v>6</v>
      </c>
      <c r="D165" s="4" t="s">
        <v>6</v>
      </c>
      <c r="E165" s="5">
        <v>1</v>
      </c>
      <c r="F165" s="4">
        <v>0.11750881316098707</v>
      </c>
      <c r="G165" s="4" t="s">
        <v>6</v>
      </c>
      <c r="H165" s="4" t="s">
        <v>6</v>
      </c>
      <c r="I165" s="5" t="s">
        <v>6</v>
      </c>
      <c r="J165" s="4" t="s">
        <v>6</v>
      </c>
      <c r="K165" s="4" t="s">
        <v>6</v>
      </c>
      <c r="L165" s="4" t="s">
        <v>6</v>
      </c>
      <c r="M165" s="5">
        <v>1</v>
      </c>
      <c r="N165" s="4">
        <v>50</v>
      </c>
      <c r="O165" s="4" t="s">
        <v>6</v>
      </c>
      <c r="P165" s="4" t="s">
        <v>6</v>
      </c>
      <c r="Q165" s="5" t="s">
        <v>6</v>
      </c>
      <c r="R165" s="4" t="s">
        <v>6</v>
      </c>
    </row>
    <row r="166" spans="1:18" ht="15.75" x14ac:dyDescent="0.25">
      <c r="A166" s="2" t="s">
        <v>336</v>
      </c>
      <c r="B166" s="3" t="s">
        <v>337</v>
      </c>
      <c r="C166" s="4" t="s">
        <v>6</v>
      </c>
      <c r="D166" s="4" t="s">
        <v>6</v>
      </c>
      <c r="E166" s="5">
        <v>1</v>
      </c>
      <c r="F166" s="4">
        <v>0.11750881316098707</v>
      </c>
      <c r="G166" s="4" t="s">
        <v>6</v>
      </c>
      <c r="H166" s="4" t="s">
        <v>6</v>
      </c>
      <c r="I166" s="5">
        <v>1</v>
      </c>
      <c r="J166" s="4">
        <v>0.12422360248447205</v>
      </c>
      <c r="K166" s="4" t="s">
        <v>6</v>
      </c>
      <c r="L166" s="4" t="s">
        <v>6</v>
      </c>
      <c r="M166" s="5" t="s">
        <v>6</v>
      </c>
      <c r="N166" s="4" t="s">
        <v>6</v>
      </c>
      <c r="O166" s="4" t="s">
        <v>6</v>
      </c>
      <c r="P166" s="4" t="s">
        <v>6</v>
      </c>
      <c r="Q166" s="5" t="s">
        <v>6</v>
      </c>
      <c r="R166" s="4" t="s">
        <v>6</v>
      </c>
    </row>
    <row r="167" spans="1:18" ht="15.75" x14ac:dyDescent="0.25">
      <c r="A167" s="2" t="s">
        <v>338</v>
      </c>
      <c r="B167" s="3" t="s">
        <v>339</v>
      </c>
      <c r="C167" s="4" t="s">
        <v>6</v>
      </c>
      <c r="D167" s="4" t="s">
        <v>6</v>
      </c>
      <c r="E167" s="5">
        <v>1</v>
      </c>
      <c r="F167" s="4">
        <v>0.11750881316098707</v>
      </c>
      <c r="G167" s="4" t="s">
        <v>6</v>
      </c>
      <c r="H167" s="4" t="s">
        <v>6</v>
      </c>
      <c r="I167" s="5">
        <v>1</v>
      </c>
      <c r="J167" s="4">
        <v>0.12422360248447205</v>
      </c>
      <c r="K167" s="4" t="s">
        <v>6</v>
      </c>
      <c r="L167" s="4" t="s">
        <v>6</v>
      </c>
      <c r="M167" s="5" t="s">
        <v>6</v>
      </c>
      <c r="N167" s="4" t="s">
        <v>6</v>
      </c>
      <c r="O167" s="4" t="s">
        <v>6</v>
      </c>
      <c r="P167" s="4" t="s">
        <v>6</v>
      </c>
      <c r="Q167" s="5" t="s">
        <v>6</v>
      </c>
      <c r="R167" s="4" t="s">
        <v>6</v>
      </c>
    </row>
    <row r="169" spans="1:18" ht="15.75" x14ac:dyDescent="0.25">
      <c r="A169" s="1" t="s">
        <v>6</v>
      </c>
      <c r="B169" s="6" t="s">
        <v>340</v>
      </c>
      <c r="C169" s="1" t="s">
        <v>6</v>
      </c>
      <c r="D169" s="1" t="s">
        <v>6</v>
      </c>
      <c r="E169" s="1" t="s">
        <v>6</v>
      </c>
      <c r="F169" s="1" t="s">
        <v>6</v>
      </c>
      <c r="G169" s="1" t="s">
        <v>6</v>
      </c>
      <c r="H169" s="1" t="s">
        <v>6</v>
      </c>
      <c r="I169" s="1" t="s">
        <v>6</v>
      </c>
      <c r="J169" s="1" t="s">
        <v>6</v>
      </c>
      <c r="K169" s="1" t="s">
        <v>6</v>
      </c>
      <c r="L169" s="1" t="s">
        <v>6</v>
      </c>
      <c r="M169" s="1" t="s">
        <v>6</v>
      </c>
      <c r="N169" s="1" t="s">
        <v>6</v>
      </c>
      <c r="O169" s="1" t="s">
        <v>6</v>
      </c>
      <c r="P169" s="1" t="s">
        <v>6</v>
      </c>
      <c r="Q169" s="1" t="s">
        <v>6</v>
      </c>
      <c r="R169" s="1" t="s">
        <v>6</v>
      </c>
    </row>
  </sheetData>
  <mergeCells count="6">
    <mergeCell ref="O1:R1"/>
    <mergeCell ref="A1:A2"/>
    <mergeCell ref="B1:B2"/>
    <mergeCell ref="C1:F1"/>
    <mergeCell ref="G1:J1"/>
    <mergeCell ref="K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B26" workbookViewId="0">
      <selection sqref="A1:XFD52"/>
    </sheetView>
  </sheetViews>
  <sheetFormatPr defaultRowHeight="15.7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5</v>
      </c>
      <c r="P1" s="1" t="s">
        <v>5</v>
      </c>
      <c r="Q1" s="1" t="s">
        <v>5</v>
      </c>
      <c r="R1" s="1" t="s">
        <v>5</v>
      </c>
    </row>
    <row r="2" spans="1:18" x14ac:dyDescent="0.25">
      <c r="A2" s="1" t="s">
        <v>6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8</v>
      </c>
      <c r="G2" s="1" t="s">
        <v>7</v>
      </c>
      <c r="H2" s="1" t="s">
        <v>8</v>
      </c>
      <c r="I2" s="1" t="s">
        <v>9</v>
      </c>
      <c r="J2" s="1" t="s">
        <v>8</v>
      </c>
      <c r="K2" s="1" t="s">
        <v>7</v>
      </c>
      <c r="L2" s="1" t="s">
        <v>8</v>
      </c>
      <c r="M2" s="1" t="s">
        <v>9</v>
      </c>
      <c r="N2" s="1" t="s">
        <v>8</v>
      </c>
      <c r="O2" s="1" t="s">
        <v>7</v>
      </c>
      <c r="P2" s="1" t="s">
        <v>8</v>
      </c>
      <c r="Q2" s="1" t="s">
        <v>9</v>
      </c>
      <c r="R2" s="1" t="s">
        <v>8</v>
      </c>
    </row>
    <row r="3" spans="1:18" x14ac:dyDescent="0.25">
      <c r="A3" s="1" t="s">
        <v>10</v>
      </c>
      <c r="B3" s="1" t="s">
        <v>43</v>
      </c>
      <c r="C3" s="11">
        <v>82.21966666666701</v>
      </c>
      <c r="D3" s="11">
        <v>17.765704080627774</v>
      </c>
      <c r="E3" s="12">
        <v>4</v>
      </c>
      <c r="F3" s="11">
        <v>1.0204081632653061</v>
      </c>
      <c r="G3" s="11">
        <v>3.9550000000000001</v>
      </c>
      <c r="H3" s="11">
        <v>2.4784674957383981</v>
      </c>
      <c r="I3" s="12">
        <v>2</v>
      </c>
      <c r="J3" s="11">
        <v>0.56338028169014087</v>
      </c>
      <c r="K3" s="11" t="s">
        <v>6</v>
      </c>
      <c r="L3" s="11" t="s">
        <v>6</v>
      </c>
      <c r="M3" s="12" t="s">
        <v>6</v>
      </c>
      <c r="N3" s="11" t="s">
        <v>6</v>
      </c>
      <c r="O3" s="11">
        <v>78.264666666666997</v>
      </c>
      <c r="P3" s="11">
        <v>25.810712430846362</v>
      </c>
      <c r="Q3" s="12">
        <v>2</v>
      </c>
      <c r="R3" s="11">
        <v>5.4054054054054053</v>
      </c>
    </row>
    <row r="4" spans="1:18" x14ac:dyDescent="0.25">
      <c r="A4" s="1" t="s">
        <v>12</v>
      </c>
      <c r="B4" s="1" t="s">
        <v>151</v>
      </c>
      <c r="C4" s="11">
        <v>61.68344666666701</v>
      </c>
      <c r="D4" s="11">
        <v>13.328317963097074</v>
      </c>
      <c r="E4" s="12">
        <v>2</v>
      </c>
      <c r="F4" s="11">
        <v>0.51020408163265307</v>
      </c>
      <c r="G4" s="11">
        <v>1.6780000000000003E-2</v>
      </c>
      <c r="H4" s="11">
        <v>1.0515470184194771E-2</v>
      </c>
      <c r="I4" s="12">
        <v>1</v>
      </c>
      <c r="J4" s="11">
        <v>0.28169014084507044</v>
      </c>
      <c r="K4" s="11" t="s">
        <v>6</v>
      </c>
      <c r="L4" s="11" t="s">
        <v>6</v>
      </c>
      <c r="M4" s="12" t="s">
        <v>6</v>
      </c>
      <c r="N4" s="11" t="s">
        <v>6</v>
      </c>
      <c r="O4" s="11">
        <v>61.666666666667005</v>
      </c>
      <c r="P4" s="11">
        <v>20.336898726997205</v>
      </c>
      <c r="Q4" s="12">
        <v>1</v>
      </c>
      <c r="R4" s="11">
        <v>2.7027027027027026</v>
      </c>
    </row>
    <row r="5" spans="1:18" x14ac:dyDescent="0.25">
      <c r="A5" s="1" t="s">
        <v>14</v>
      </c>
      <c r="B5" s="1" t="s">
        <v>67</v>
      </c>
      <c r="C5" s="11">
        <v>61.666666666667005</v>
      </c>
      <c r="D5" s="11">
        <v>13.324692206309694</v>
      </c>
      <c r="E5" s="12">
        <v>1</v>
      </c>
      <c r="F5" s="11">
        <v>0.25510204081632654</v>
      </c>
      <c r="G5" s="11" t="s">
        <v>6</v>
      </c>
      <c r="H5" s="11" t="s">
        <v>6</v>
      </c>
      <c r="I5" s="12" t="s">
        <v>6</v>
      </c>
      <c r="J5" s="11" t="s">
        <v>6</v>
      </c>
      <c r="K5" s="11" t="s">
        <v>6</v>
      </c>
      <c r="L5" s="11" t="s">
        <v>6</v>
      </c>
      <c r="M5" s="12" t="s">
        <v>6</v>
      </c>
      <c r="N5" s="11" t="s">
        <v>6</v>
      </c>
      <c r="O5" s="11">
        <v>61.666666666667005</v>
      </c>
      <c r="P5" s="11">
        <v>20.336898726997205</v>
      </c>
      <c r="Q5" s="12">
        <v>1</v>
      </c>
      <c r="R5" s="11">
        <v>2.7027027027027026</v>
      </c>
    </row>
    <row r="6" spans="1:18" x14ac:dyDescent="0.25">
      <c r="A6" s="1" t="s">
        <v>16</v>
      </c>
      <c r="B6" s="1" t="s">
        <v>11</v>
      </c>
      <c r="C6" s="11">
        <v>46.700853333333001</v>
      </c>
      <c r="D6" s="11">
        <v>10.090937780086554</v>
      </c>
      <c r="E6" s="12">
        <v>12</v>
      </c>
      <c r="F6" s="11">
        <v>3.0612244897959182</v>
      </c>
      <c r="G6" s="11">
        <v>30.102853333333002</v>
      </c>
      <c r="H6" s="11">
        <v>18.86446106590294</v>
      </c>
      <c r="I6" s="12">
        <v>11</v>
      </c>
      <c r="J6" s="11">
        <v>3.0985915492957745</v>
      </c>
      <c r="K6" s="11" t="s">
        <v>6</v>
      </c>
      <c r="L6" s="11" t="s">
        <v>6</v>
      </c>
      <c r="M6" s="12" t="s">
        <v>6</v>
      </c>
      <c r="N6" s="11" t="s">
        <v>6</v>
      </c>
      <c r="O6" s="11">
        <v>16.598000000000003</v>
      </c>
      <c r="P6" s="11">
        <v>5.473813703849153</v>
      </c>
      <c r="Q6" s="12">
        <v>1</v>
      </c>
      <c r="R6" s="11">
        <v>2.7027027027027026</v>
      </c>
    </row>
    <row r="7" spans="1:18" x14ac:dyDescent="0.25">
      <c r="A7" s="1" t="s">
        <v>18</v>
      </c>
      <c r="B7" s="1" t="s">
        <v>35</v>
      </c>
      <c r="C7" s="11">
        <v>41.593600000000002</v>
      </c>
      <c r="D7" s="11">
        <v>8.9873824500382664</v>
      </c>
      <c r="E7" s="12">
        <v>3</v>
      </c>
      <c r="F7" s="11">
        <v>0.76530612244897955</v>
      </c>
      <c r="G7" s="11">
        <v>24.9956</v>
      </c>
      <c r="H7" s="11">
        <v>15.663914573066675</v>
      </c>
      <c r="I7" s="12">
        <v>2</v>
      </c>
      <c r="J7" s="11">
        <v>0.56338028169014087</v>
      </c>
      <c r="K7" s="11" t="s">
        <v>6</v>
      </c>
      <c r="L7" s="11" t="s">
        <v>6</v>
      </c>
      <c r="M7" s="12" t="s">
        <v>6</v>
      </c>
      <c r="N7" s="11" t="s">
        <v>6</v>
      </c>
      <c r="O7" s="11">
        <v>16.598000000000003</v>
      </c>
      <c r="P7" s="11">
        <v>5.473813703849153</v>
      </c>
      <c r="Q7" s="12">
        <v>1</v>
      </c>
      <c r="R7" s="11">
        <v>2.7027027027027026</v>
      </c>
    </row>
    <row r="8" spans="1:18" x14ac:dyDescent="0.25">
      <c r="A8" s="1" t="s">
        <v>20</v>
      </c>
      <c r="B8" s="1" t="s">
        <v>39</v>
      </c>
      <c r="C8" s="11">
        <v>21.525200000000002</v>
      </c>
      <c r="D8" s="11">
        <v>4.6510810488527978</v>
      </c>
      <c r="E8" s="12">
        <v>2</v>
      </c>
      <c r="F8" s="11">
        <v>0.51020408163265307</v>
      </c>
      <c r="G8" s="11">
        <v>21.525200000000002</v>
      </c>
      <c r="H8" s="11">
        <v>13.489129845579814</v>
      </c>
      <c r="I8" s="12">
        <v>2</v>
      </c>
      <c r="J8" s="11">
        <v>0.56338028169014087</v>
      </c>
      <c r="K8" s="11" t="s">
        <v>6</v>
      </c>
      <c r="L8" s="11" t="s">
        <v>6</v>
      </c>
      <c r="M8" s="12" t="s">
        <v>6</v>
      </c>
      <c r="N8" s="11" t="s">
        <v>6</v>
      </c>
      <c r="O8" s="11" t="s">
        <v>6</v>
      </c>
      <c r="P8" s="11" t="s">
        <v>6</v>
      </c>
      <c r="Q8" s="12" t="s">
        <v>6</v>
      </c>
      <c r="R8" s="11" t="s">
        <v>6</v>
      </c>
    </row>
    <row r="9" spans="1:18" x14ac:dyDescent="0.25">
      <c r="A9" s="1" t="s">
        <v>22</v>
      </c>
      <c r="B9" s="1" t="s">
        <v>21</v>
      </c>
      <c r="C9" s="11">
        <v>21.514933333333005</v>
      </c>
      <c r="D9" s="11">
        <v>4.6488626676637832</v>
      </c>
      <c r="E9" s="12">
        <v>6</v>
      </c>
      <c r="F9" s="11">
        <v>1.5306122448979591</v>
      </c>
      <c r="G9" s="11">
        <v>4.9169333333329996</v>
      </c>
      <c r="H9" s="11">
        <v>3.0812792529402007</v>
      </c>
      <c r="I9" s="12">
        <v>5</v>
      </c>
      <c r="J9" s="11">
        <v>1.4084507042253522</v>
      </c>
      <c r="K9" s="11" t="s">
        <v>6</v>
      </c>
      <c r="L9" s="11" t="s">
        <v>6</v>
      </c>
      <c r="M9" s="12" t="s">
        <v>6</v>
      </c>
      <c r="N9" s="11" t="s">
        <v>6</v>
      </c>
      <c r="O9" s="11">
        <v>16.598000000000003</v>
      </c>
      <c r="P9" s="11">
        <v>5.473813703849153</v>
      </c>
      <c r="Q9" s="12">
        <v>1</v>
      </c>
      <c r="R9" s="11">
        <v>2.7027027027027026</v>
      </c>
    </row>
    <row r="10" spans="1:18" x14ac:dyDescent="0.25">
      <c r="A10" s="1" t="s">
        <v>24</v>
      </c>
      <c r="B10" s="1" t="s">
        <v>27</v>
      </c>
      <c r="C10" s="11">
        <v>17.580079999999999</v>
      </c>
      <c r="D10" s="11">
        <v>3.7986349453345882</v>
      </c>
      <c r="E10" s="12">
        <v>8</v>
      </c>
      <c r="F10" s="11">
        <v>2.0408163265306123</v>
      </c>
      <c r="G10" s="11">
        <v>0.98207999999999995</v>
      </c>
      <c r="H10" s="11">
        <v>0.61543700586972594</v>
      </c>
      <c r="I10" s="12">
        <v>7</v>
      </c>
      <c r="J10" s="11">
        <v>1.971830985915493</v>
      </c>
      <c r="K10" s="11" t="s">
        <v>6</v>
      </c>
      <c r="L10" s="11" t="s">
        <v>6</v>
      </c>
      <c r="M10" s="12" t="s">
        <v>6</v>
      </c>
      <c r="N10" s="11" t="s">
        <v>6</v>
      </c>
      <c r="O10" s="11">
        <v>16.598000000000003</v>
      </c>
      <c r="P10" s="11">
        <v>5.473813703849153</v>
      </c>
      <c r="Q10" s="12">
        <v>1</v>
      </c>
      <c r="R10" s="11">
        <v>2.7027027027027026</v>
      </c>
    </row>
    <row r="11" spans="1:18" x14ac:dyDescent="0.25">
      <c r="A11" s="1" t="s">
        <v>26</v>
      </c>
      <c r="B11" s="1" t="s">
        <v>29</v>
      </c>
      <c r="C11" s="11">
        <v>12.74079948718</v>
      </c>
      <c r="D11" s="11">
        <v>2.7529821345240153</v>
      </c>
      <c r="E11" s="12">
        <v>9</v>
      </c>
      <c r="F11" s="11">
        <v>2.295918367346939</v>
      </c>
      <c r="G11" s="11">
        <v>0.52079948718000013</v>
      </c>
      <c r="H11" s="11">
        <v>0.32636778780603204</v>
      </c>
      <c r="I11" s="12">
        <v>7</v>
      </c>
      <c r="J11" s="11">
        <v>1.971830985915493</v>
      </c>
      <c r="K11" s="11" t="s">
        <v>6</v>
      </c>
      <c r="L11" s="11" t="s">
        <v>6</v>
      </c>
      <c r="M11" s="12" t="s">
        <v>6</v>
      </c>
      <c r="N11" s="11" t="s">
        <v>6</v>
      </c>
      <c r="O11" s="11">
        <v>12.22</v>
      </c>
      <c r="P11" s="11">
        <v>4.0300038234146678</v>
      </c>
      <c r="Q11" s="12">
        <v>2</v>
      </c>
      <c r="R11" s="11">
        <v>5.4054054054054053</v>
      </c>
    </row>
    <row r="12" spans="1:18" x14ac:dyDescent="0.25">
      <c r="A12" s="1" t="s">
        <v>28</v>
      </c>
      <c r="B12" s="1" t="s">
        <v>135</v>
      </c>
      <c r="C12" s="11">
        <v>6.28</v>
      </c>
      <c r="D12" s="11">
        <v>1.3569578441452608</v>
      </c>
      <c r="E12" s="12">
        <v>3</v>
      </c>
      <c r="F12" s="11">
        <v>0.76530612244897955</v>
      </c>
      <c r="G12" s="11">
        <v>6.28</v>
      </c>
      <c r="H12" s="11">
        <v>3.9354679831193775</v>
      </c>
      <c r="I12" s="12">
        <v>3</v>
      </c>
      <c r="J12" s="11">
        <v>0.84507042253521114</v>
      </c>
      <c r="K12" s="11" t="s">
        <v>6</v>
      </c>
      <c r="L12" s="11" t="s">
        <v>6</v>
      </c>
      <c r="M12" s="12" t="s">
        <v>6</v>
      </c>
      <c r="N12" s="11" t="s">
        <v>6</v>
      </c>
      <c r="O12" s="11" t="s">
        <v>6</v>
      </c>
      <c r="P12" s="11" t="s">
        <v>6</v>
      </c>
      <c r="Q12" s="12" t="s">
        <v>6</v>
      </c>
      <c r="R12" s="11" t="s">
        <v>6</v>
      </c>
    </row>
    <row r="13" spans="1:18" x14ac:dyDescent="0.25">
      <c r="A13" s="1" t="s">
        <v>30</v>
      </c>
      <c r="B13" s="1" t="s">
        <v>378</v>
      </c>
      <c r="C13" s="11">
        <v>5.0356000000000005</v>
      </c>
      <c r="D13" s="11">
        <v>1.0880727579582603</v>
      </c>
      <c r="E13" s="12">
        <v>1</v>
      </c>
      <c r="F13" s="11">
        <v>0.25510204081632654</v>
      </c>
      <c r="G13" s="11">
        <v>5.0356000000000005</v>
      </c>
      <c r="H13" s="11">
        <v>3.1556437222604998</v>
      </c>
      <c r="I13" s="12">
        <v>1</v>
      </c>
      <c r="J13" s="11">
        <v>0.28169014084507044</v>
      </c>
      <c r="K13" s="11" t="s">
        <v>6</v>
      </c>
      <c r="L13" s="11" t="s">
        <v>6</v>
      </c>
      <c r="M13" s="12" t="s">
        <v>6</v>
      </c>
      <c r="N13" s="11" t="s">
        <v>6</v>
      </c>
      <c r="O13" s="11" t="s">
        <v>6</v>
      </c>
      <c r="P13" s="11" t="s">
        <v>6</v>
      </c>
      <c r="Q13" s="12" t="s">
        <v>6</v>
      </c>
      <c r="R13" s="11" t="s">
        <v>6</v>
      </c>
    </row>
    <row r="14" spans="1:18" x14ac:dyDescent="0.25">
      <c r="A14" s="1" t="s">
        <v>32</v>
      </c>
      <c r="B14" s="1" t="s">
        <v>379</v>
      </c>
      <c r="C14" s="11">
        <v>4.99</v>
      </c>
      <c r="D14" s="11">
        <v>1.0782196882619191</v>
      </c>
      <c r="E14" s="12">
        <v>1</v>
      </c>
      <c r="F14" s="11">
        <v>0.25510204081632654</v>
      </c>
      <c r="G14" s="11">
        <v>4.99</v>
      </c>
      <c r="H14" s="11">
        <v>3.1270677127015438</v>
      </c>
      <c r="I14" s="12">
        <v>1</v>
      </c>
      <c r="J14" s="11">
        <v>0.28169014084507044</v>
      </c>
      <c r="K14" s="11" t="s">
        <v>6</v>
      </c>
      <c r="L14" s="11" t="s">
        <v>6</v>
      </c>
      <c r="M14" s="12" t="s">
        <v>6</v>
      </c>
      <c r="N14" s="11" t="s">
        <v>6</v>
      </c>
      <c r="O14" s="11" t="s">
        <v>6</v>
      </c>
      <c r="P14" s="11" t="s">
        <v>6</v>
      </c>
      <c r="Q14" s="12" t="s">
        <v>6</v>
      </c>
      <c r="R14" s="11" t="s">
        <v>6</v>
      </c>
    </row>
    <row r="15" spans="1:18" x14ac:dyDescent="0.25">
      <c r="A15" s="1" t="s">
        <v>34</v>
      </c>
      <c r="B15" s="1" t="s">
        <v>13</v>
      </c>
      <c r="C15" s="11">
        <v>4.5887946666659998</v>
      </c>
      <c r="D15" s="11">
        <v>0.99152880861534487</v>
      </c>
      <c r="E15" s="12">
        <v>6</v>
      </c>
      <c r="F15" s="11">
        <v>1.5306122448979591</v>
      </c>
      <c r="G15" s="11">
        <v>4.5887946666659998</v>
      </c>
      <c r="H15" s="11">
        <v>2.8756456197090765</v>
      </c>
      <c r="I15" s="12">
        <v>6</v>
      </c>
      <c r="J15" s="11">
        <v>1.6901408450704223</v>
      </c>
      <c r="K15" s="11" t="s">
        <v>6</v>
      </c>
      <c r="L15" s="11" t="s">
        <v>6</v>
      </c>
      <c r="M15" s="12" t="s">
        <v>6</v>
      </c>
      <c r="N15" s="11" t="s">
        <v>6</v>
      </c>
      <c r="O15" s="11" t="s">
        <v>6</v>
      </c>
      <c r="P15" s="11" t="s">
        <v>6</v>
      </c>
      <c r="Q15" s="12" t="s">
        <v>6</v>
      </c>
      <c r="R15" s="11" t="s">
        <v>6</v>
      </c>
    </row>
    <row r="16" spans="1:18" x14ac:dyDescent="0.25">
      <c r="A16" s="1" t="s">
        <v>36</v>
      </c>
      <c r="B16" s="1" t="s">
        <v>123</v>
      </c>
      <c r="C16" s="11">
        <v>3.9989333333329999</v>
      </c>
      <c r="D16" s="11">
        <v>0.86407387816563197</v>
      </c>
      <c r="E16" s="12">
        <v>2</v>
      </c>
      <c r="F16" s="11">
        <v>0.51020408163265307</v>
      </c>
      <c r="G16" s="11">
        <v>3.9989333333329999</v>
      </c>
      <c r="H16" s="11">
        <v>2.5059990605033238</v>
      </c>
      <c r="I16" s="12">
        <v>2</v>
      </c>
      <c r="J16" s="11">
        <v>0.56338028169014087</v>
      </c>
      <c r="K16" s="11" t="s">
        <v>6</v>
      </c>
      <c r="L16" s="11" t="s">
        <v>6</v>
      </c>
      <c r="M16" s="12" t="s">
        <v>6</v>
      </c>
      <c r="N16" s="11" t="s">
        <v>6</v>
      </c>
      <c r="O16" s="11" t="s">
        <v>6</v>
      </c>
      <c r="P16" s="11" t="s">
        <v>6</v>
      </c>
      <c r="Q16" s="12" t="s">
        <v>6</v>
      </c>
      <c r="R16" s="11" t="s">
        <v>6</v>
      </c>
    </row>
    <row r="17" spans="1:18" x14ac:dyDescent="0.25">
      <c r="A17" s="1" t="s">
        <v>38</v>
      </c>
      <c r="B17" s="1" t="s">
        <v>259</v>
      </c>
      <c r="C17" s="11">
        <v>3.9526660000000007</v>
      </c>
      <c r="D17" s="11">
        <v>0.85407661369208154</v>
      </c>
      <c r="E17" s="12">
        <v>3</v>
      </c>
      <c r="F17" s="11">
        <v>0.76530612244897955</v>
      </c>
      <c r="G17" s="11">
        <v>7.2665999999999994E-2</v>
      </c>
      <c r="H17" s="11">
        <v>4.5537375232699476E-2</v>
      </c>
      <c r="I17" s="12">
        <v>2</v>
      </c>
      <c r="J17" s="11">
        <v>0.56338028169014087</v>
      </c>
      <c r="K17" s="11" t="s">
        <v>6</v>
      </c>
      <c r="L17" s="11" t="s">
        <v>6</v>
      </c>
      <c r="M17" s="12" t="s">
        <v>6</v>
      </c>
      <c r="N17" s="11" t="s">
        <v>6</v>
      </c>
      <c r="O17" s="11">
        <v>3.8800000000000003</v>
      </c>
      <c r="P17" s="11">
        <v>1.2795756820661954</v>
      </c>
      <c r="Q17" s="12">
        <v>1</v>
      </c>
      <c r="R17" s="11">
        <v>2.7027027027027026</v>
      </c>
    </row>
    <row r="18" spans="1:18" x14ac:dyDescent="0.25">
      <c r="A18" s="1" t="s">
        <v>40</v>
      </c>
      <c r="B18" s="1" t="s">
        <v>380</v>
      </c>
      <c r="C18" s="11">
        <v>3.9312</v>
      </c>
      <c r="D18" s="11">
        <v>0.84943832434774669</v>
      </c>
      <c r="E18" s="12">
        <v>1</v>
      </c>
      <c r="F18" s="11">
        <v>0.25510204081632654</v>
      </c>
      <c r="G18" s="11">
        <v>3.9312</v>
      </c>
      <c r="H18" s="11">
        <v>2.4635528240826274</v>
      </c>
      <c r="I18" s="12">
        <v>1</v>
      </c>
      <c r="J18" s="11">
        <v>0.28169014084507044</v>
      </c>
      <c r="K18" s="11" t="s">
        <v>6</v>
      </c>
      <c r="L18" s="11" t="s">
        <v>6</v>
      </c>
      <c r="M18" s="12" t="s">
        <v>6</v>
      </c>
      <c r="N18" s="11" t="s">
        <v>6</v>
      </c>
      <c r="O18" s="11" t="s">
        <v>6</v>
      </c>
      <c r="P18" s="11" t="s">
        <v>6</v>
      </c>
      <c r="Q18" s="12" t="s">
        <v>6</v>
      </c>
      <c r="R18" s="11" t="s">
        <v>6</v>
      </c>
    </row>
    <row r="19" spans="1:18" x14ac:dyDescent="0.25">
      <c r="A19" s="1" t="s">
        <v>42</v>
      </c>
      <c r="B19" s="1" t="s">
        <v>23</v>
      </c>
      <c r="C19" s="11">
        <v>3.8584933333330005</v>
      </c>
      <c r="D19" s="11">
        <v>0.83372815210961926</v>
      </c>
      <c r="E19" s="12">
        <v>3</v>
      </c>
      <c r="F19" s="11">
        <v>0.76530612244897955</v>
      </c>
      <c r="G19" s="11">
        <v>3.8584933333330005</v>
      </c>
      <c r="H19" s="11">
        <v>2.4179899643967495</v>
      </c>
      <c r="I19" s="12">
        <v>3</v>
      </c>
      <c r="J19" s="11">
        <v>0.84507042253521114</v>
      </c>
      <c r="K19" s="11" t="s">
        <v>6</v>
      </c>
      <c r="L19" s="11" t="s">
        <v>6</v>
      </c>
      <c r="M19" s="12" t="s">
        <v>6</v>
      </c>
      <c r="N19" s="11" t="s">
        <v>6</v>
      </c>
      <c r="O19" s="11" t="s">
        <v>6</v>
      </c>
      <c r="P19" s="11" t="s">
        <v>6</v>
      </c>
      <c r="Q19" s="12" t="s">
        <v>6</v>
      </c>
      <c r="R19" s="11" t="s">
        <v>6</v>
      </c>
    </row>
    <row r="20" spans="1:18" x14ac:dyDescent="0.25">
      <c r="A20" s="1" t="s">
        <v>44</v>
      </c>
      <c r="B20" s="1" t="s">
        <v>109</v>
      </c>
      <c r="C20" s="11">
        <v>3.6848671111110005</v>
      </c>
      <c r="D20" s="11">
        <v>0.79621167691957939</v>
      </c>
      <c r="E20" s="12">
        <v>6</v>
      </c>
      <c r="F20" s="11">
        <v>1.5306122448979591</v>
      </c>
      <c r="G20" s="11">
        <v>0.27286711111099998</v>
      </c>
      <c r="H20" s="11">
        <v>0.17099678016299655</v>
      </c>
      <c r="I20" s="12">
        <v>4</v>
      </c>
      <c r="J20" s="11">
        <v>1.1267605633802817</v>
      </c>
      <c r="K20" s="11" t="s">
        <v>6</v>
      </c>
      <c r="L20" s="11" t="s">
        <v>6</v>
      </c>
      <c r="M20" s="12" t="s">
        <v>6</v>
      </c>
      <c r="N20" s="11" t="s">
        <v>6</v>
      </c>
      <c r="O20" s="11">
        <v>3.4120000000000004</v>
      </c>
      <c r="P20" s="11">
        <v>1.1252351101056337</v>
      </c>
      <c r="Q20" s="12">
        <v>2</v>
      </c>
      <c r="R20" s="11">
        <v>5.4054054054054053</v>
      </c>
    </row>
    <row r="21" spans="1:18" x14ac:dyDescent="0.25">
      <c r="A21" s="1" t="s">
        <v>46</v>
      </c>
      <c r="B21" s="1" t="s">
        <v>17</v>
      </c>
      <c r="C21" s="11">
        <v>3.5082614479640006</v>
      </c>
      <c r="D21" s="11">
        <v>0.75805141578457969</v>
      </c>
      <c r="E21" s="12">
        <v>8</v>
      </c>
      <c r="F21" s="11">
        <v>2.0408163265306123</v>
      </c>
      <c r="G21" s="11">
        <v>3.5082614479640006</v>
      </c>
      <c r="H21" s="11">
        <v>2.1985112428143871</v>
      </c>
      <c r="I21" s="12">
        <v>8</v>
      </c>
      <c r="J21" s="11">
        <v>2.2535211267605635</v>
      </c>
      <c r="K21" s="11" t="s">
        <v>6</v>
      </c>
      <c r="L21" s="11" t="s">
        <v>6</v>
      </c>
      <c r="M21" s="12" t="s">
        <v>6</v>
      </c>
      <c r="N21" s="11" t="s">
        <v>6</v>
      </c>
      <c r="O21" s="11" t="s">
        <v>6</v>
      </c>
      <c r="P21" s="11" t="s">
        <v>6</v>
      </c>
      <c r="Q21" s="12" t="s">
        <v>6</v>
      </c>
      <c r="R21" s="11" t="s">
        <v>6</v>
      </c>
    </row>
    <row r="22" spans="1:18" x14ac:dyDescent="0.25">
      <c r="A22" s="1" t="s">
        <v>48</v>
      </c>
      <c r="B22" s="1" t="s">
        <v>99</v>
      </c>
      <c r="C22" s="11">
        <v>3.3861333333329999</v>
      </c>
      <c r="D22" s="11">
        <v>0.73166245031655308</v>
      </c>
      <c r="E22" s="12">
        <v>3</v>
      </c>
      <c r="F22" s="11">
        <v>0.76530612244897955</v>
      </c>
      <c r="G22" s="11">
        <v>3.3861333333329999</v>
      </c>
      <c r="H22" s="11">
        <v>2.1219775987110379</v>
      </c>
      <c r="I22" s="12">
        <v>3</v>
      </c>
      <c r="J22" s="11">
        <v>0.84507042253521114</v>
      </c>
      <c r="K22" s="11" t="s">
        <v>6</v>
      </c>
      <c r="L22" s="11" t="s">
        <v>6</v>
      </c>
      <c r="M22" s="12" t="s">
        <v>6</v>
      </c>
      <c r="N22" s="11" t="s">
        <v>6</v>
      </c>
      <c r="O22" s="11" t="s">
        <v>6</v>
      </c>
      <c r="P22" s="11" t="s">
        <v>6</v>
      </c>
      <c r="Q22" s="12" t="s">
        <v>6</v>
      </c>
      <c r="R22" s="11" t="s">
        <v>6</v>
      </c>
    </row>
    <row r="23" spans="1:18" x14ac:dyDescent="0.25">
      <c r="A23" s="1" t="s">
        <v>50</v>
      </c>
      <c r="B23" s="1" t="s">
        <v>381</v>
      </c>
      <c r="C23" s="11">
        <v>3.0910000000000002</v>
      </c>
      <c r="D23" s="11">
        <v>0.66789119367086003</v>
      </c>
      <c r="E23" s="12">
        <v>1</v>
      </c>
      <c r="F23" s="11">
        <v>0.25510204081632654</v>
      </c>
      <c r="G23" s="11" t="s">
        <v>6</v>
      </c>
      <c r="H23" s="11" t="s">
        <v>6</v>
      </c>
      <c r="I23" s="12" t="s">
        <v>6</v>
      </c>
      <c r="J23" s="11" t="s">
        <v>6</v>
      </c>
      <c r="K23" s="11" t="s">
        <v>6</v>
      </c>
      <c r="L23" s="11" t="s">
        <v>6</v>
      </c>
      <c r="M23" s="12" t="s">
        <v>6</v>
      </c>
      <c r="N23" s="11" t="s">
        <v>6</v>
      </c>
      <c r="O23" s="11">
        <v>3.0910000000000002</v>
      </c>
      <c r="P23" s="11">
        <v>1.019373307542941</v>
      </c>
      <c r="Q23" s="12">
        <v>1</v>
      </c>
      <c r="R23" s="11">
        <v>2.7027027027027026</v>
      </c>
    </row>
    <row r="24" spans="1:18" x14ac:dyDescent="0.25">
      <c r="A24" s="1" t="s">
        <v>52</v>
      </c>
      <c r="B24" s="1" t="s">
        <v>139</v>
      </c>
      <c r="C24" s="11">
        <v>2.96695331432</v>
      </c>
      <c r="D24" s="11">
        <v>0.64108767087250051</v>
      </c>
      <c r="E24" s="12">
        <v>8</v>
      </c>
      <c r="F24" s="11">
        <v>2.0408163265306123</v>
      </c>
      <c r="G24" s="11">
        <v>0.15795331432000001</v>
      </c>
      <c r="H24" s="11">
        <v>9.8984110085024141E-2</v>
      </c>
      <c r="I24" s="12">
        <v>6</v>
      </c>
      <c r="J24" s="11">
        <v>1.6901408450704223</v>
      </c>
      <c r="K24" s="11" t="s">
        <v>6</v>
      </c>
      <c r="L24" s="11" t="s">
        <v>6</v>
      </c>
      <c r="M24" s="12" t="s">
        <v>6</v>
      </c>
      <c r="N24" s="11" t="s">
        <v>6</v>
      </c>
      <c r="O24" s="11">
        <v>2.8090000000000002</v>
      </c>
      <c r="P24" s="11">
        <v>0.9263732193102947</v>
      </c>
      <c r="Q24" s="12">
        <v>2</v>
      </c>
      <c r="R24" s="11">
        <v>5.4054054054054053</v>
      </c>
    </row>
    <row r="25" spans="1:18" x14ac:dyDescent="0.25">
      <c r="A25" s="1" t="s">
        <v>54</v>
      </c>
      <c r="B25" s="1" t="s">
        <v>113</v>
      </c>
      <c r="C25" s="11">
        <v>2.1712461538459999</v>
      </c>
      <c r="D25" s="11">
        <v>0.46915437898591678</v>
      </c>
      <c r="E25" s="12">
        <v>2</v>
      </c>
      <c r="F25" s="11">
        <v>0.51020408163265307</v>
      </c>
      <c r="G25" s="11">
        <v>2.1712461538459999</v>
      </c>
      <c r="H25" s="11">
        <v>1.3606480448936344</v>
      </c>
      <c r="I25" s="12">
        <v>2</v>
      </c>
      <c r="J25" s="11">
        <v>0.56338028169014087</v>
      </c>
      <c r="K25" s="11" t="s">
        <v>6</v>
      </c>
      <c r="L25" s="11" t="s">
        <v>6</v>
      </c>
      <c r="M25" s="12" t="s">
        <v>6</v>
      </c>
      <c r="N25" s="11" t="s">
        <v>6</v>
      </c>
      <c r="O25" s="11" t="s">
        <v>6</v>
      </c>
      <c r="P25" s="11" t="s">
        <v>6</v>
      </c>
      <c r="Q25" s="12" t="s">
        <v>6</v>
      </c>
      <c r="R25" s="11" t="s">
        <v>6</v>
      </c>
    </row>
    <row r="26" spans="1:18" x14ac:dyDescent="0.25">
      <c r="A26" s="1" t="s">
        <v>56</v>
      </c>
      <c r="B26" s="1" t="s">
        <v>103</v>
      </c>
      <c r="C26" s="11">
        <v>1.9616</v>
      </c>
      <c r="D26" s="11">
        <v>0.42385485781454518</v>
      </c>
      <c r="E26" s="12">
        <v>1</v>
      </c>
      <c r="F26" s="11">
        <v>0.25510204081632654</v>
      </c>
      <c r="G26" s="11">
        <v>1.9616</v>
      </c>
      <c r="H26" s="11">
        <v>1.229269744536142</v>
      </c>
      <c r="I26" s="12">
        <v>1</v>
      </c>
      <c r="J26" s="11">
        <v>0.28169014084507044</v>
      </c>
      <c r="K26" s="11" t="s">
        <v>6</v>
      </c>
      <c r="L26" s="11" t="s">
        <v>6</v>
      </c>
      <c r="M26" s="12" t="s">
        <v>6</v>
      </c>
      <c r="N26" s="11" t="s">
        <v>6</v>
      </c>
      <c r="O26" s="11" t="s">
        <v>6</v>
      </c>
      <c r="P26" s="11" t="s">
        <v>6</v>
      </c>
      <c r="Q26" s="12" t="s">
        <v>6</v>
      </c>
      <c r="R26" s="11" t="s">
        <v>6</v>
      </c>
    </row>
    <row r="27" spans="1:18" x14ac:dyDescent="0.25">
      <c r="A27" s="1" t="s">
        <v>58</v>
      </c>
      <c r="B27" s="1" t="s">
        <v>41</v>
      </c>
      <c r="C27" s="11">
        <v>1.852842403231</v>
      </c>
      <c r="D27" s="11">
        <v>0.40035494156516904</v>
      </c>
      <c r="E27" s="12">
        <v>20</v>
      </c>
      <c r="F27" s="11">
        <v>5.1020408163265305</v>
      </c>
      <c r="G27" s="11">
        <v>1.852842403231</v>
      </c>
      <c r="H27" s="11">
        <v>1.1611149610957903</v>
      </c>
      <c r="I27" s="12">
        <v>20</v>
      </c>
      <c r="J27" s="11">
        <v>5.6338028169014089</v>
      </c>
      <c r="K27" s="11" t="s">
        <v>6</v>
      </c>
      <c r="L27" s="11" t="s">
        <v>6</v>
      </c>
      <c r="M27" s="12" t="s">
        <v>6</v>
      </c>
      <c r="N27" s="11" t="s">
        <v>6</v>
      </c>
      <c r="O27" s="11" t="s">
        <v>6</v>
      </c>
      <c r="P27" s="11" t="s">
        <v>6</v>
      </c>
      <c r="Q27" s="12" t="s">
        <v>6</v>
      </c>
      <c r="R27" s="11" t="s">
        <v>6</v>
      </c>
    </row>
    <row r="28" spans="1:18" x14ac:dyDescent="0.25">
      <c r="A28" s="1" t="s">
        <v>60</v>
      </c>
      <c r="B28" s="1" t="s">
        <v>33</v>
      </c>
      <c r="C28" s="11">
        <v>1.828179487179</v>
      </c>
      <c r="D28" s="11">
        <v>0.39502587510079684</v>
      </c>
      <c r="E28" s="12">
        <v>3</v>
      </c>
      <c r="F28" s="11">
        <v>0.76530612244897955</v>
      </c>
      <c r="G28" s="11">
        <v>1.828179487179</v>
      </c>
      <c r="H28" s="11">
        <v>1.1456595285332098</v>
      </c>
      <c r="I28" s="12">
        <v>3</v>
      </c>
      <c r="J28" s="11">
        <v>0.84507042253521114</v>
      </c>
      <c r="K28" s="11" t="s">
        <v>6</v>
      </c>
      <c r="L28" s="11" t="s">
        <v>6</v>
      </c>
      <c r="M28" s="12" t="s">
        <v>6</v>
      </c>
      <c r="N28" s="11" t="s">
        <v>6</v>
      </c>
      <c r="O28" s="11" t="s">
        <v>6</v>
      </c>
      <c r="P28" s="11" t="s">
        <v>6</v>
      </c>
      <c r="Q28" s="12" t="s">
        <v>6</v>
      </c>
      <c r="R28" s="11" t="s">
        <v>6</v>
      </c>
    </row>
    <row r="29" spans="1:18" x14ac:dyDescent="0.25">
      <c r="A29" s="1" t="s">
        <v>62</v>
      </c>
      <c r="B29" s="1" t="s">
        <v>61</v>
      </c>
      <c r="C29" s="11">
        <v>1.5373333333330002</v>
      </c>
      <c r="D29" s="11">
        <v>0.33218097543506298</v>
      </c>
      <c r="E29" s="12">
        <v>2</v>
      </c>
      <c r="F29" s="11">
        <v>0.51020408163265307</v>
      </c>
      <c r="G29" s="11">
        <v>1.5373333333330002</v>
      </c>
      <c r="H29" s="11">
        <v>0.96339587782073433</v>
      </c>
      <c r="I29" s="12">
        <v>2</v>
      </c>
      <c r="J29" s="11">
        <v>0.56338028169014087</v>
      </c>
      <c r="K29" s="11" t="s">
        <v>6</v>
      </c>
      <c r="L29" s="11" t="s">
        <v>6</v>
      </c>
      <c r="M29" s="12" t="s">
        <v>6</v>
      </c>
      <c r="N29" s="11" t="s">
        <v>6</v>
      </c>
      <c r="O29" s="11" t="s">
        <v>6</v>
      </c>
      <c r="P29" s="11" t="s">
        <v>6</v>
      </c>
      <c r="Q29" s="12" t="s">
        <v>6</v>
      </c>
      <c r="R29" s="11" t="s">
        <v>6</v>
      </c>
    </row>
    <row r="30" spans="1:18" x14ac:dyDescent="0.25">
      <c r="A30" s="1" t="s">
        <v>64</v>
      </c>
      <c r="B30" s="1" t="s">
        <v>115</v>
      </c>
      <c r="C30" s="11">
        <v>1.4659565668449999</v>
      </c>
      <c r="D30" s="11">
        <v>0.3167581628274807</v>
      </c>
      <c r="E30" s="12">
        <v>16</v>
      </c>
      <c r="F30" s="11">
        <v>4.0816326530612246</v>
      </c>
      <c r="G30" s="11">
        <v>1.4659565668449999</v>
      </c>
      <c r="H30" s="11">
        <v>0.91866642252581188</v>
      </c>
      <c r="I30" s="12">
        <v>16</v>
      </c>
      <c r="J30" s="11">
        <v>4.507042253521127</v>
      </c>
      <c r="K30" s="11" t="s">
        <v>6</v>
      </c>
      <c r="L30" s="11" t="s">
        <v>6</v>
      </c>
      <c r="M30" s="12" t="s">
        <v>6</v>
      </c>
      <c r="N30" s="11" t="s">
        <v>6</v>
      </c>
      <c r="O30" s="11" t="s">
        <v>6</v>
      </c>
      <c r="P30" s="11" t="s">
        <v>6</v>
      </c>
      <c r="Q30" s="12" t="s">
        <v>6</v>
      </c>
      <c r="R30" s="11" t="s">
        <v>6</v>
      </c>
    </row>
    <row r="31" spans="1:18" x14ac:dyDescent="0.25">
      <c r="A31" s="1" t="s">
        <v>66</v>
      </c>
      <c r="B31" s="1" t="s">
        <v>121</v>
      </c>
      <c r="C31" s="11">
        <v>1.3856000000000002</v>
      </c>
      <c r="D31" s="11">
        <v>0.29939503007128554</v>
      </c>
      <c r="E31" s="12">
        <v>2</v>
      </c>
      <c r="F31" s="11">
        <v>0.51020408163265307</v>
      </c>
      <c r="G31" s="11">
        <v>1.3856000000000002</v>
      </c>
      <c r="H31" s="11">
        <v>0.86830962379143473</v>
      </c>
      <c r="I31" s="12">
        <v>2</v>
      </c>
      <c r="J31" s="11">
        <v>0.56338028169014087</v>
      </c>
      <c r="K31" s="11" t="s">
        <v>6</v>
      </c>
      <c r="L31" s="11" t="s">
        <v>6</v>
      </c>
      <c r="M31" s="12" t="s">
        <v>6</v>
      </c>
      <c r="N31" s="11" t="s">
        <v>6</v>
      </c>
      <c r="O31" s="11" t="s">
        <v>6</v>
      </c>
      <c r="P31" s="11" t="s">
        <v>6</v>
      </c>
      <c r="Q31" s="12" t="s">
        <v>6</v>
      </c>
      <c r="R31" s="11" t="s">
        <v>6</v>
      </c>
    </row>
    <row r="32" spans="1:18" x14ac:dyDescent="0.25">
      <c r="A32" s="1" t="s">
        <v>68</v>
      </c>
      <c r="B32" s="1" t="s">
        <v>65</v>
      </c>
      <c r="C32" s="11">
        <v>1.3585839157510002</v>
      </c>
      <c r="D32" s="11">
        <v>0.29355750022418847</v>
      </c>
      <c r="E32" s="12">
        <v>10</v>
      </c>
      <c r="F32" s="11">
        <v>2.5510204081632653</v>
      </c>
      <c r="G32" s="11">
        <v>1.3585839157510002</v>
      </c>
      <c r="H32" s="11">
        <v>0.85137953866544824</v>
      </c>
      <c r="I32" s="12">
        <v>10</v>
      </c>
      <c r="J32" s="11">
        <v>2.8169014084507045</v>
      </c>
      <c r="K32" s="11" t="s">
        <v>6</v>
      </c>
      <c r="L32" s="11" t="s">
        <v>6</v>
      </c>
      <c r="M32" s="12" t="s">
        <v>6</v>
      </c>
      <c r="N32" s="11" t="s">
        <v>6</v>
      </c>
      <c r="O32" s="11" t="s">
        <v>6</v>
      </c>
      <c r="P32" s="11" t="s">
        <v>6</v>
      </c>
      <c r="Q32" s="12" t="s">
        <v>6</v>
      </c>
      <c r="R32" s="11" t="s">
        <v>6</v>
      </c>
    </row>
    <row r="33" spans="1:18" x14ac:dyDescent="0.25">
      <c r="A33" s="1" t="s">
        <v>70</v>
      </c>
      <c r="B33" s="1" t="s">
        <v>101</v>
      </c>
      <c r="C33" s="11">
        <v>1.2935612493850002</v>
      </c>
      <c r="D33" s="11">
        <v>0.27950765672536942</v>
      </c>
      <c r="E33" s="12">
        <v>10</v>
      </c>
      <c r="F33" s="11">
        <v>2.5510204081632653</v>
      </c>
      <c r="G33" s="11">
        <v>1.2935612493850002</v>
      </c>
      <c r="H33" s="11">
        <v>0.81063198744563203</v>
      </c>
      <c r="I33" s="12">
        <v>10</v>
      </c>
      <c r="J33" s="11">
        <v>2.8169014084507045</v>
      </c>
      <c r="K33" s="11" t="s">
        <v>6</v>
      </c>
      <c r="L33" s="11" t="s">
        <v>6</v>
      </c>
      <c r="M33" s="12" t="s">
        <v>6</v>
      </c>
      <c r="N33" s="11" t="s">
        <v>6</v>
      </c>
      <c r="O33" s="11" t="s">
        <v>6</v>
      </c>
      <c r="P33" s="11" t="s">
        <v>6</v>
      </c>
      <c r="Q33" s="12" t="s">
        <v>6</v>
      </c>
      <c r="R33" s="11" t="s">
        <v>6</v>
      </c>
    </row>
    <row r="34" spans="1:18" x14ac:dyDescent="0.25">
      <c r="A34" s="1" t="s">
        <v>72</v>
      </c>
      <c r="B34" s="1" t="s">
        <v>382</v>
      </c>
      <c r="C34" s="11">
        <v>1.2858000000000001</v>
      </c>
      <c r="D34" s="11">
        <v>0.27783063630604721</v>
      </c>
      <c r="E34" s="12">
        <v>1</v>
      </c>
      <c r="F34" s="11">
        <v>0.25510204081632654</v>
      </c>
      <c r="G34" s="11" t="s">
        <v>6</v>
      </c>
      <c r="H34" s="11" t="s">
        <v>6</v>
      </c>
      <c r="I34" s="12" t="s">
        <v>6</v>
      </c>
      <c r="J34" s="11" t="s">
        <v>6</v>
      </c>
      <c r="K34" s="11" t="s">
        <v>6</v>
      </c>
      <c r="L34" s="11" t="s">
        <v>6</v>
      </c>
      <c r="M34" s="12" t="s">
        <v>6</v>
      </c>
      <c r="N34" s="11" t="s">
        <v>6</v>
      </c>
      <c r="O34" s="11">
        <v>1.2858000000000001</v>
      </c>
      <c r="P34" s="11">
        <v>0.42404082783523561</v>
      </c>
      <c r="Q34" s="12">
        <v>1</v>
      </c>
      <c r="R34" s="11">
        <v>2.7027027027027026</v>
      </c>
    </row>
    <row r="35" spans="1:18" x14ac:dyDescent="0.25">
      <c r="A35" s="1" t="s">
        <v>74</v>
      </c>
      <c r="B35" s="1" t="s">
        <v>383</v>
      </c>
      <c r="C35" s="11">
        <v>1.232</v>
      </c>
      <c r="D35" s="11">
        <v>0.266205742673083</v>
      </c>
      <c r="E35" s="12">
        <v>1</v>
      </c>
      <c r="F35" s="11">
        <v>0.25510204081632654</v>
      </c>
      <c r="G35" s="11">
        <v>1.232</v>
      </c>
      <c r="H35" s="11">
        <v>0.77205359159284614</v>
      </c>
      <c r="I35" s="12">
        <v>1</v>
      </c>
      <c r="J35" s="11">
        <v>0.28169014084507044</v>
      </c>
      <c r="K35" s="11" t="s">
        <v>6</v>
      </c>
      <c r="L35" s="11" t="s">
        <v>6</v>
      </c>
      <c r="M35" s="12" t="s">
        <v>6</v>
      </c>
      <c r="N35" s="11" t="s">
        <v>6</v>
      </c>
      <c r="O35" s="11" t="s">
        <v>6</v>
      </c>
      <c r="P35" s="11" t="s">
        <v>6</v>
      </c>
      <c r="Q35" s="12" t="s">
        <v>6</v>
      </c>
      <c r="R35" s="11" t="s">
        <v>6</v>
      </c>
    </row>
    <row r="36" spans="1:18" x14ac:dyDescent="0.25">
      <c r="A36" s="1" t="s">
        <v>76</v>
      </c>
      <c r="B36" s="1" t="s">
        <v>384</v>
      </c>
      <c r="C36" s="11">
        <v>1.1896</v>
      </c>
      <c r="D36" s="11">
        <v>0.25704411646420416</v>
      </c>
      <c r="E36" s="12">
        <v>1</v>
      </c>
      <c r="F36" s="11">
        <v>0.25510204081632654</v>
      </c>
      <c r="G36" s="11" t="s">
        <v>6</v>
      </c>
      <c r="H36" s="11" t="s">
        <v>6</v>
      </c>
      <c r="I36" s="12" t="s">
        <v>6</v>
      </c>
      <c r="J36" s="11" t="s">
        <v>6</v>
      </c>
      <c r="K36" s="11" t="s">
        <v>6</v>
      </c>
      <c r="L36" s="11" t="s">
        <v>6</v>
      </c>
      <c r="M36" s="12" t="s">
        <v>6</v>
      </c>
      <c r="N36" s="11" t="s">
        <v>6</v>
      </c>
      <c r="O36" s="11">
        <v>1.1896</v>
      </c>
      <c r="P36" s="11">
        <v>0.3923152658211202</v>
      </c>
      <c r="Q36" s="12">
        <v>1</v>
      </c>
      <c r="R36" s="11">
        <v>2.7027027027027026</v>
      </c>
    </row>
    <row r="37" spans="1:18" x14ac:dyDescent="0.25">
      <c r="A37" s="1" t="s">
        <v>78</v>
      </c>
      <c r="B37" s="1" t="s">
        <v>385</v>
      </c>
      <c r="C37" s="11">
        <v>1.1844000000000001</v>
      </c>
      <c r="D37" s="11">
        <v>0.25592052079707756</v>
      </c>
      <c r="E37" s="12">
        <v>2</v>
      </c>
      <c r="F37" s="11">
        <v>0.51020408163265307</v>
      </c>
      <c r="G37" s="11">
        <v>1.1844000000000001</v>
      </c>
      <c r="H37" s="11">
        <v>0.74222424828130429</v>
      </c>
      <c r="I37" s="12">
        <v>2</v>
      </c>
      <c r="J37" s="11">
        <v>0.56338028169014087</v>
      </c>
      <c r="K37" s="11" t="s">
        <v>6</v>
      </c>
      <c r="L37" s="11" t="s">
        <v>6</v>
      </c>
      <c r="M37" s="12" t="s">
        <v>6</v>
      </c>
      <c r="N37" s="11" t="s">
        <v>6</v>
      </c>
      <c r="O37" s="11" t="s">
        <v>6</v>
      </c>
      <c r="P37" s="11" t="s">
        <v>6</v>
      </c>
      <c r="Q37" s="12" t="s">
        <v>6</v>
      </c>
      <c r="R37" s="11" t="s">
        <v>6</v>
      </c>
    </row>
    <row r="38" spans="1:18" x14ac:dyDescent="0.25">
      <c r="A38" s="1" t="s">
        <v>80</v>
      </c>
      <c r="B38" s="1" t="s">
        <v>95</v>
      </c>
      <c r="C38" s="11">
        <v>1.1628250112890002</v>
      </c>
      <c r="D38" s="11">
        <v>0.25125868159823411</v>
      </c>
      <c r="E38" s="12">
        <v>13</v>
      </c>
      <c r="F38" s="11">
        <v>3.3163265306122449</v>
      </c>
      <c r="G38" s="11">
        <v>1.1628250112890002</v>
      </c>
      <c r="H38" s="11">
        <v>0.72870391749972763</v>
      </c>
      <c r="I38" s="12">
        <v>13</v>
      </c>
      <c r="J38" s="11">
        <v>3.6619718309859155</v>
      </c>
      <c r="K38" s="11" t="s">
        <v>6</v>
      </c>
      <c r="L38" s="11" t="s">
        <v>6</v>
      </c>
      <c r="M38" s="12" t="s">
        <v>6</v>
      </c>
      <c r="N38" s="11" t="s">
        <v>6</v>
      </c>
      <c r="O38" s="11" t="s">
        <v>6</v>
      </c>
      <c r="P38" s="11" t="s">
        <v>6</v>
      </c>
      <c r="Q38" s="12" t="s">
        <v>6</v>
      </c>
      <c r="R38" s="11" t="s">
        <v>6</v>
      </c>
    </row>
    <row r="39" spans="1:18" x14ac:dyDescent="0.25">
      <c r="A39" s="1" t="s">
        <v>82</v>
      </c>
      <c r="B39" s="1" t="s">
        <v>91</v>
      </c>
      <c r="C39" s="11">
        <v>1.039126662083</v>
      </c>
      <c r="D39" s="11">
        <v>0.22453042598312239</v>
      </c>
      <c r="E39" s="12">
        <v>12</v>
      </c>
      <c r="F39" s="11">
        <v>3.0612244897959182</v>
      </c>
      <c r="G39" s="11">
        <v>1.039126662083</v>
      </c>
      <c r="H39" s="11">
        <v>0.65118625940021579</v>
      </c>
      <c r="I39" s="12">
        <v>12</v>
      </c>
      <c r="J39" s="11">
        <v>3.3802816901408446</v>
      </c>
      <c r="K39" s="11" t="s">
        <v>6</v>
      </c>
      <c r="L39" s="11" t="s">
        <v>6</v>
      </c>
      <c r="M39" s="12" t="s">
        <v>6</v>
      </c>
      <c r="N39" s="11" t="s">
        <v>6</v>
      </c>
      <c r="O39" s="11" t="s">
        <v>6</v>
      </c>
      <c r="P39" s="11" t="s">
        <v>6</v>
      </c>
      <c r="Q39" s="12" t="s">
        <v>6</v>
      </c>
      <c r="R39" s="11" t="s">
        <v>6</v>
      </c>
    </row>
    <row r="40" spans="1:18" x14ac:dyDescent="0.25">
      <c r="A40" s="1" t="s">
        <v>84</v>
      </c>
      <c r="B40" s="1" t="s">
        <v>277</v>
      </c>
      <c r="C40" s="11">
        <v>1.0265</v>
      </c>
      <c r="D40" s="11">
        <v>0.22180210621259716</v>
      </c>
      <c r="E40" s="12">
        <v>1</v>
      </c>
      <c r="F40" s="11">
        <v>0.25510204081632654</v>
      </c>
      <c r="G40" s="11" t="s">
        <v>6</v>
      </c>
      <c r="H40" s="11" t="s">
        <v>6</v>
      </c>
      <c r="I40" s="12" t="s">
        <v>6</v>
      </c>
      <c r="J40" s="11" t="s">
        <v>6</v>
      </c>
      <c r="K40" s="11" t="s">
        <v>6</v>
      </c>
      <c r="L40" s="11" t="s">
        <v>6</v>
      </c>
      <c r="M40" s="12" t="s">
        <v>6</v>
      </c>
      <c r="N40" s="11" t="s">
        <v>6</v>
      </c>
      <c r="O40" s="11">
        <v>1.0265</v>
      </c>
      <c r="P40" s="11">
        <v>0.33852691691777054</v>
      </c>
      <c r="Q40" s="12">
        <v>1</v>
      </c>
      <c r="R40" s="11">
        <v>2.7027027027027026</v>
      </c>
    </row>
    <row r="41" spans="1:18" x14ac:dyDescent="0.25">
      <c r="A41" s="1" t="s">
        <v>86</v>
      </c>
      <c r="B41" s="1" t="s">
        <v>73</v>
      </c>
      <c r="C41" s="11">
        <v>1.0187820023309999</v>
      </c>
      <c r="D41" s="11">
        <v>0.22013443145494677</v>
      </c>
      <c r="E41" s="12">
        <v>10</v>
      </c>
      <c r="F41" s="11">
        <v>2.5510204081632653</v>
      </c>
      <c r="G41" s="11">
        <v>1.0187820023309999</v>
      </c>
      <c r="H41" s="11">
        <v>0.63843693502418819</v>
      </c>
      <c r="I41" s="12">
        <v>10</v>
      </c>
      <c r="J41" s="11">
        <v>2.8169014084507045</v>
      </c>
      <c r="K41" s="11" t="s">
        <v>6</v>
      </c>
      <c r="L41" s="11" t="s">
        <v>6</v>
      </c>
      <c r="M41" s="12" t="s">
        <v>6</v>
      </c>
      <c r="N41" s="11" t="s">
        <v>6</v>
      </c>
      <c r="O41" s="11" t="s">
        <v>6</v>
      </c>
      <c r="P41" s="11" t="s">
        <v>6</v>
      </c>
      <c r="Q41" s="12" t="s">
        <v>6</v>
      </c>
      <c r="R41" s="11" t="s">
        <v>6</v>
      </c>
    </row>
    <row r="42" spans="1:18" x14ac:dyDescent="0.25">
      <c r="A42" s="1" t="s">
        <v>88</v>
      </c>
      <c r="B42" s="1" t="s">
        <v>386</v>
      </c>
      <c r="C42" s="11">
        <v>1.0170000000000001</v>
      </c>
      <c r="D42" s="11">
        <v>0.21974938335919272</v>
      </c>
      <c r="E42" s="12">
        <v>1</v>
      </c>
      <c r="F42" s="11">
        <v>0.25510204081632654</v>
      </c>
      <c r="G42" s="11" t="s">
        <v>6</v>
      </c>
      <c r="H42" s="11" t="s">
        <v>6</v>
      </c>
      <c r="I42" s="12" t="s">
        <v>6</v>
      </c>
      <c r="J42" s="11" t="s">
        <v>6</v>
      </c>
      <c r="K42" s="11" t="s">
        <v>6</v>
      </c>
      <c r="L42" s="11" t="s">
        <v>6</v>
      </c>
      <c r="M42" s="12" t="s">
        <v>6</v>
      </c>
      <c r="N42" s="11" t="s">
        <v>6</v>
      </c>
      <c r="O42" s="11">
        <v>1.0170000000000001</v>
      </c>
      <c r="P42" s="11">
        <v>0.3353939352219899</v>
      </c>
      <c r="Q42" s="12">
        <v>1</v>
      </c>
      <c r="R42" s="11">
        <v>2.7027027027027026</v>
      </c>
    </row>
    <row r="43" spans="1:18" x14ac:dyDescent="0.25">
      <c r="A43" s="1" t="s">
        <v>90</v>
      </c>
      <c r="B43" s="1" t="s">
        <v>387</v>
      </c>
      <c r="C43" s="11">
        <v>0.97400000000000009</v>
      </c>
      <c r="D43" s="11">
        <v>0.21045811149641466</v>
      </c>
      <c r="E43" s="12">
        <v>1</v>
      </c>
      <c r="F43" s="11">
        <v>0.25510204081632654</v>
      </c>
      <c r="G43" s="11" t="s">
        <v>6</v>
      </c>
      <c r="H43" s="11" t="s">
        <v>6</v>
      </c>
      <c r="I43" s="12" t="s">
        <v>6</v>
      </c>
      <c r="J43" s="11" t="s">
        <v>6</v>
      </c>
      <c r="K43" s="11" t="s">
        <v>6</v>
      </c>
      <c r="L43" s="11" t="s">
        <v>6</v>
      </c>
      <c r="M43" s="12" t="s">
        <v>6</v>
      </c>
      <c r="N43" s="11" t="s">
        <v>6</v>
      </c>
      <c r="O43" s="11">
        <v>0.97400000000000009</v>
      </c>
      <c r="P43" s="11">
        <v>0.32121307070424598</v>
      </c>
      <c r="Q43" s="12">
        <v>1</v>
      </c>
      <c r="R43" s="11">
        <v>2.7027027027027026</v>
      </c>
    </row>
    <row r="44" spans="1:18" x14ac:dyDescent="0.25">
      <c r="A44" s="1" t="s">
        <v>92</v>
      </c>
      <c r="B44" s="1" t="s">
        <v>31</v>
      </c>
      <c r="C44" s="11">
        <v>0.81718603463100004</v>
      </c>
      <c r="D44" s="11">
        <v>0.17657436302842297</v>
      </c>
      <c r="E44" s="12">
        <v>10</v>
      </c>
      <c r="F44" s="11">
        <v>2.5510204081632653</v>
      </c>
      <c r="G44" s="11">
        <v>0.81718603463100004</v>
      </c>
      <c r="H44" s="11">
        <v>0.51210341967238593</v>
      </c>
      <c r="I44" s="12">
        <v>10</v>
      </c>
      <c r="J44" s="11">
        <v>2.8169014084507045</v>
      </c>
      <c r="K44" s="11" t="s">
        <v>6</v>
      </c>
      <c r="L44" s="11" t="s">
        <v>6</v>
      </c>
      <c r="M44" s="12" t="s">
        <v>6</v>
      </c>
      <c r="N44" s="11" t="s">
        <v>6</v>
      </c>
      <c r="O44" s="11" t="s">
        <v>6</v>
      </c>
      <c r="P44" s="11" t="s">
        <v>6</v>
      </c>
      <c r="Q44" s="12" t="s">
        <v>6</v>
      </c>
      <c r="R44" s="11" t="s">
        <v>6</v>
      </c>
    </row>
    <row r="45" spans="1:18" x14ac:dyDescent="0.25">
      <c r="A45" s="1" t="s">
        <v>94</v>
      </c>
      <c r="B45" s="1" t="s">
        <v>59</v>
      </c>
      <c r="C45" s="11">
        <v>0.79793342657300004</v>
      </c>
      <c r="D45" s="11">
        <v>0.17241433476018134</v>
      </c>
      <c r="E45" s="12">
        <v>3</v>
      </c>
      <c r="F45" s="11">
        <v>0.76530612244897955</v>
      </c>
      <c r="G45" s="11">
        <v>0.79793342657300004</v>
      </c>
      <c r="H45" s="11">
        <v>0.50003844792018759</v>
      </c>
      <c r="I45" s="12">
        <v>3</v>
      </c>
      <c r="J45" s="11">
        <v>0.84507042253521114</v>
      </c>
      <c r="K45" s="11" t="s">
        <v>6</v>
      </c>
      <c r="L45" s="11" t="s">
        <v>6</v>
      </c>
      <c r="M45" s="12" t="s">
        <v>6</v>
      </c>
      <c r="N45" s="11" t="s">
        <v>6</v>
      </c>
      <c r="O45" s="11" t="s">
        <v>6</v>
      </c>
      <c r="P45" s="11" t="s">
        <v>6</v>
      </c>
      <c r="Q45" s="12" t="s">
        <v>6</v>
      </c>
      <c r="R45" s="11" t="s">
        <v>6</v>
      </c>
    </row>
    <row r="46" spans="1:18" x14ac:dyDescent="0.25">
      <c r="A46" s="1" t="s">
        <v>96</v>
      </c>
      <c r="B46" s="1" t="s">
        <v>388</v>
      </c>
      <c r="C46" s="11">
        <v>0.77840000000000009</v>
      </c>
      <c r="D46" s="11">
        <v>0.16819362832526608</v>
      </c>
      <c r="E46" s="12">
        <v>1</v>
      </c>
      <c r="F46" s="11">
        <v>0.25510204081632654</v>
      </c>
      <c r="G46" s="11">
        <v>0.77840000000000009</v>
      </c>
      <c r="H46" s="11">
        <v>0.48779749650638909</v>
      </c>
      <c r="I46" s="12">
        <v>1</v>
      </c>
      <c r="J46" s="11">
        <v>0.28169014084507044</v>
      </c>
      <c r="K46" s="11" t="s">
        <v>6</v>
      </c>
      <c r="L46" s="11" t="s">
        <v>6</v>
      </c>
      <c r="M46" s="12" t="s">
        <v>6</v>
      </c>
      <c r="N46" s="11" t="s">
        <v>6</v>
      </c>
      <c r="O46" s="11" t="s">
        <v>6</v>
      </c>
      <c r="P46" s="11" t="s">
        <v>6</v>
      </c>
      <c r="Q46" s="12" t="s">
        <v>6</v>
      </c>
      <c r="R46" s="11" t="s">
        <v>6</v>
      </c>
    </row>
    <row r="47" spans="1:18" x14ac:dyDescent="0.25">
      <c r="A47" s="1" t="s">
        <v>98</v>
      </c>
      <c r="B47" s="1" t="s">
        <v>389</v>
      </c>
      <c r="C47" s="11">
        <v>0.77440000000000009</v>
      </c>
      <c r="D47" s="11">
        <v>0.16732932396593789</v>
      </c>
      <c r="E47" s="12">
        <v>1</v>
      </c>
      <c r="F47" s="11">
        <v>0.25510204081632654</v>
      </c>
      <c r="G47" s="11">
        <v>0.77440000000000009</v>
      </c>
      <c r="H47" s="11">
        <v>0.48529082900121751</v>
      </c>
      <c r="I47" s="12">
        <v>1</v>
      </c>
      <c r="J47" s="11">
        <v>0.28169014084507044</v>
      </c>
      <c r="K47" s="11" t="s">
        <v>6</v>
      </c>
      <c r="L47" s="11" t="s">
        <v>6</v>
      </c>
      <c r="M47" s="12" t="s">
        <v>6</v>
      </c>
      <c r="N47" s="11" t="s">
        <v>6</v>
      </c>
      <c r="O47" s="11" t="s">
        <v>6</v>
      </c>
      <c r="P47" s="11" t="s">
        <v>6</v>
      </c>
      <c r="Q47" s="12" t="s">
        <v>6</v>
      </c>
      <c r="R47" s="11" t="s">
        <v>6</v>
      </c>
    </row>
    <row r="48" spans="1:18" x14ac:dyDescent="0.25">
      <c r="A48" s="1" t="s">
        <v>100</v>
      </c>
      <c r="B48" s="1" t="s">
        <v>85</v>
      </c>
      <c r="C48" s="11">
        <v>0.69107333333299992</v>
      </c>
      <c r="D48" s="11">
        <v>0.14932442365379409</v>
      </c>
      <c r="E48" s="12">
        <v>5</v>
      </c>
      <c r="F48" s="11">
        <v>1.2755102040816326</v>
      </c>
      <c r="G48" s="11">
        <v>0.27157333333300004</v>
      </c>
      <c r="H48" s="11">
        <v>0.17018601248424015</v>
      </c>
      <c r="I48" s="12">
        <v>3</v>
      </c>
      <c r="J48" s="11">
        <v>0.84507042253521114</v>
      </c>
      <c r="K48" s="11" t="s">
        <v>6</v>
      </c>
      <c r="L48" s="11" t="s">
        <v>6</v>
      </c>
      <c r="M48" s="12" t="s">
        <v>6</v>
      </c>
      <c r="N48" s="11" t="s">
        <v>6</v>
      </c>
      <c r="O48" s="11">
        <v>0.41950000000000004</v>
      </c>
      <c r="P48" s="11">
        <v>0.13834587593473427</v>
      </c>
      <c r="Q48" s="12">
        <v>2</v>
      </c>
      <c r="R48" s="11">
        <v>5.4054054054054053</v>
      </c>
    </row>
    <row r="49" spans="1:18" x14ac:dyDescent="0.25">
      <c r="A49" s="1" t="s">
        <v>102</v>
      </c>
      <c r="B49" s="1" t="s">
        <v>97</v>
      </c>
      <c r="C49" s="11">
        <v>0.66400000000000003</v>
      </c>
      <c r="D49" s="11">
        <v>0.14347452364847979</v>
      </c>
      <c r="E49" s="12">
        <v>1</v>
      </c>
      <c r="F49" s="11">
        <v>0.25510204081632654</v>
      </c>
      <c r="G49" s="11">
        <v>0.66400000000000003</v>
      </c>
      <c r="H49" s="11">
        <v>0.41610680585848198</v>
      </c>
      <c r="I49" s="12">
        <v>1</v>
      </c>
      <c r="J49" s="11">
        <v>0.28169014084507044</v>
      </c>
      <c r="K49" s="11" t="s">
        <v>6</v>
      </c>
      <c r="L49" s="11" t="s">
        <v>6</v>
      </c>
      <c r="M49" s="12" t="s">
        <v>6</v>
      </c>
      <c r="N49" s="11" t="s">
        <v>6</v>
      </c>
      <c r="O49" s="11" t="s">
        <v>6</v>
      </c>
      <c r="P49" s="11" t="s">
        <v>6</v>
      </c>
      <c r="Q49" s="12" t="s">
        <v>6</v>
      </c>
      <c r="R49" s="11" t="s">
        <v>6</v>
      </c>
    </row>
    <row r="50" spans="1:18" x14ac:dyDescent="0.25">
      <c r="A50" s="1" t="s">
        <v>104</v>
      </c>
      <c r="B50" s="1" t="s">
        <v>89</v>
      </c>
      <c r="C50" s="11">
        <v>0.48887133766199997</v>
      </c>
      <c r="D50" s="11">
        <v>0.10563340707296773</v>
      </c>
      <c r="E50" s="12">
        <v>7</v>
      </c>
      <c r="F50" s="11">
        <v>1.7857142857142856</v>
      </c>
      <c r="G50" s="11">
        <v>0.48887133766199997</v>
      </c>
      <c r="H50" s="11">
        <v>0.30635947408177444</v>
      </c>
      <c r="I50" s="12">
        <v>7</v>
      </c>
      <c r="J50" s="11">
        <v>1.971830985915493</v>
      </c>
      <c r="K50" s="11" t="s">
        <v>6</v>
      </c>
      <c r="L50" s="11" t="s">
        <v>6</v>
      </c>
      <c r="M50" s="12" t="s">
        <v>6</v>
      </c>
      <c r="N50" s="11" t="s">
        <v>6</v>
      </c>
      <c r="O50" s="11" t="s">
        <v>6</v>
      </c>
      <c r="P50" s="11" t="s">
        <v>6</v>
      </c>
      <c r="Q50" s="12" t="s">
        <v>6</v>
      </c>
      <c r="R50" s="11" t="s">
        <v>6</v>
      </c>
    </row>
    <row r="51" spans="1:18" x14ac:dyDescent="0.25">
      <c r="A51" s="1" t="s">
        <v>106</v>
      </c>
      <c r="B51" s="1" t="s">
        <v>390</v>
      </c>
      <c r="C51" s="11">
        <v>0.48500000000000004</v>
      </c>
      <c r="D51" s="11">
        <v>0.10479690356854324</v>
      </c>
      <c r="E51" s="12">
        <v>1</v>
      </c>
      <c r="F51" s="11">
        <v>0.25510204081632654</v>
      </c>
      <c r="G51" s="11" t="s">
        <v>6</v>
      </c>
      <c r="H51" s="11" t="s">
        <v>6</v>
      </c>
      <c r="I51" s="12" t="s">
        <v>6</v>
      </c>
      <c r="J51" s="11" t="s">
        <v>6</v>
      </c>
      <c r="K51" s="11" t="s">
        <v>6</v>
      </c>
      <c r="L51" s="11" t="s">
        <v>6</v>
      </c>
      <c r="M51" s="12" t="s">
        <v>6</v>
      </c>
      <c r="N51" s="11" t="s">
        <v>6</v>
      </c>
      <c r="O51" s="11">
        <v>0.48500000000000004</v>
      </c>
      <c r="P51" s="11">
        <v>0.15994696025827443</v>
      </c>
      <c r="Q51" s="12">
        <v>1</v>
      </c>
      <c r="R51" s="11">
        <v>2.7027027027027026</v>
      </c>
    </row>
    <row r="52" spans="1:18" x14ac:dyDescent="0.25">
      <c r="A52" s="1" t="s">
        <v>108</v>
      </c>
      <c r="B52" s="1" t="s">
        <v>51</v>
      </c>
      <c r="C52" s="11">
        <v>0.48458493939399999</v>
      </c>
      <c r="D52" s="11">
        <v>0.10470721889575543</v>
      </c>
      <c r="E52" s="12">
        <v>7</v>
      </c>
      <c r="F52" s="11">
        <v>1.7857142857142856</v>
      </c>
      <c r="G52" s="11">
        <v>0.48458493939399999</v>
      </c>
      <c r="H52" s="11">
        <v>0.30367333026861959</v>
      </c>
      <c r="I52" s="12">
        <v>7</v>
      </c>
      <c r="J52" s="11">
        <v>1.971830985915493</v>
      </c>
      <c r="K52" s="11" t="s">
        <v>6</v>
      </c>
      <c r="L52" s="11" t="s">
        <v>6</v>
      </c>
      <c r="M52" s="12" t="s">
        <v>6</v>
      </c>
      <c r="N52" s="11" t="s">
        <v>6</v>
      </c>
      <c r="O52" s="11" t="s">
        <v>6</v>
      </c>
      <c r="P52" s="11" t="s">
        <v>6</v>
      </c>
      <c r="Q52" s="12" t="s">
        <v>6</v>
      </c>
      <c r="R52" s="11" t="s">
        <v>6</v>
      </c>
    </row>
    <row r="53" spans="1:18" x14ac:dyDescent="0.25">
      <c r="A53" s="1" t="s">
        <v>110</v>
      </c>
      <c r="B53" s="1" t="s">
        <v>179</v>
      </c>
      <c r="C53" s="11">
        <v>0.46500000000000002</v>
      </c>
      <c r="D53" s="11">
        <v>0.10047538177190227</v>
      </c>
      <c r="E53" s="12">
        <v>1</v>
      </c>
      <c r="F53" s="11">
        <v>0.25510204081632654</v>
      </c>
      <c r="G53" s="11" t="s">
        <v>6</v>
      </c>
      <c r="H53" s="11" t="s">
        <v>6</v>
      </c>
      <c r="I53" s="12" t="s">
        <v>6</v>
      </c>
      <c r="J53" s="11" t="s">
        <v>6</v>
      </c>
      <c r="K53" s="11" t="s">
        <v>6</v>
      </c>
      <c r="L53" s="11" t="s">
        <v>6</v>
      </c>
      <c r="M53" s="12" t="s">
        <v>6</v>
      </c>
      <c r="N53" s="11" t="s">
        <v>6</v>
      </c>
      <c r="O53" s="11">
        <v>0.46500000000000002</v>
      </c>
      <c r="P53" s="11">
        <v>0.15335120931978891</v>
      </c>
      <c r="Q53" s="12">
        <v>1</v>
      </c>
      <c r="R53" s="11">
        <v>2.7027027027027026</v>
      </c>
    </row>
    <row r="54" spans="1:18" x14ac:dyDescent="0.25">
      <c r="A54" s="1" t="s">
        <v>112</v>
      </c>
      <c r="B54" s="1" t="s">
        <v>191</v>
      </c>
      <c r="C54" s="11">
        <v>0.43874863178000006</v>
      </c>
      <c r="D54" s="11">
        <v>9.4803088774183392E-2</v>
      </c>
      <c r="E54" s="12">
        <v>8</v>
      </c>
      <c r="F54" s="11">
        <v>2.0408163265306123</v>
      </c>
      <c r="G54" s="11">
        <v>0.43874863178000006</v>
      </c>
      <c r="H54" s="11">
        <v>0.27494923455535403</v>
      </c>
      <c r="I54" s="12">
        <v>8</v>
      </c>
      <c r="J54" s="11">
        <v>2.2535211267605635</v>
      </c>
      <c r="K54" s="11" t="s">
        <v>6</v>
      </c>
      <c r="L54" s="11" t="s">
        <v>6</v>
      </c>
      <c r="M54" s="12" t="s">
        <v>6</v>
      </c>
      <c r="N54" s="11" t="s">
        <v>6</v>
      </c>
      <c r="O54" s="11" t="s">
        <v>6</v>
      </c>
      <c r="P54" s="11" t="s">
        <v>6</v>
      </c>
      <c r="Q54" s="12" t="s">
        <v>6</v>
      </c>
      <c r="R54" s="11" t="s">
        <v>6</v>
      </c>
    </row>
    <row r="55" spans="1:18" x14ac:dyDescent="0.25">
      <c r="A55" s="1" t="s">
        <v>114</v>
      </c>
      <c r="B55" s="1" t="s">
        <v>391</v>
      </c>
      <c r="C55" s="11">
        <v>0.42294999999999999</v>
      </c>
      <c r="D55" s="11">
        <v>9.1389382194464658E-2</v>
      </c>
      <c r="E55" s="12">
        <v>1</v>
      </c>
      <c r="F55" s="11">
        <v>0.25510204081632654</v>
      </c>
      <c r="G55" s="11" t="s">
        <v>6</v>
      </c>
      <c r="H55" s="11" t="s">
        <v>6</v>
      </c>
      <c r="I55" s="12" t="s">
        <v>6</v>
      </c>
      <c r="J55" s="11" t="s">
        <v>6</v>
      </c>
      <c r="K55" s="11" t="s">
        <v>6</v>
      </c>
      <c r="L55" s="11" t="s">
        <v>6</v>
      </c>
      <c r="M55" s="12" t="s">
        <v>6</v>
      </c>
      <c r="N55" s="11" t="s">
        <v>6</v>
      </c>
      <c r="O55" s="11">
        <v>0.42294999999999999</v>
      </c>
      <c r="P55" s="11">
        <v>0.13948364297162305</v>
      </c>
      <c r="Q55" s="12">
        <v>1</v>
      </c>
      <c r="R55" s="11">
        <v>2.7027027027027026</v>
      </c>
    </row>
    <row r="56" spans="1:18" x14ac:dyDescent="0.25">
      <c r="A56" s="1" t="s">
        <v>116</v>
      </c>
      <c r="B56" s="1" t="s">
        <v>392</v>
      </c>
      <c r="C56" s="11">
        <v>0.42294999999999999</v>
      </c>
      <c r="D56" s="11">
        <v>9.1389382194464658E-2</v>
      </c>
      <c r="E56" s="12">
        <v>1</v>
      </c>
      <c r="F56" s="11">
        <v>0.25510204081632654</v>
      </c>
      <c r="G56" s="11" t="s">
        <v>6</v>
      </c>
      <c r="H56" s="11" t="s">
        <v>6</v>
      </c>
      <c r="I56" s="12" t="s">
        <v>6</v>
      </c>
      <c r="J56" s="11" t="s">
        <v>6</v>
      </c>
      <c r="K56" s="11" t="s">
        <v>6</v>
      </c>
      <c r="L56" s="11" t="s">
        <v>6</v>
      </c>
      <c r="M56" s="12" t="s">
        <v>6</v>
      </c>
      <c r="N56" s="11" t="s">
        <v>6</v>
      </c>
      <c r="O56" s="11">
        <v>0.42294999999999999</v>
      </c>
      <c r="P56" s="11">
        <v>0.13948364297162305</v>
      </c>
      <c r="Q56" s="12">
        <v>1</v>
      </c>
      <c r="R56" s="11">
        <v>2.7027027027027026</v>
      </c>
    </row>
    <row r="57" spans="1:18" x14ac:dyDescent="0.25">
      <c r="A57" s="1" t="s">
        <v>118</v>
      </c>
      <c r="B57" s="1" t="s">
        <v>393</v>
      </c>
      <c r="C57" s="11">
        <v>0.40400000000000003</v>
      </c>
      <c r="D57" s="11">
        <v>8.7294740292147358E-2</v>
      </c>
      <c r="E57" s="12">
        <v>1</v>
      </c>
      <c r="F57" s="11">
        <v>0.25510204081632654</v>
      </c>
      <c r="G57" s="11">
        <v>0.40400000000000003</v>
      </c>
      <c r="H57" s="11">
        <v>0.2531734180223294</v>
      </c>
      <c r="I57" s="12">
        <v>1</v>
      </c>
      <c r="J57" s="11">
        <v>0.28169014084507044</v>
      </c>
      <c r="K57" s="11" t="s">
        <v>6</v>
      </c>
      <c r="L57" s="11" t="s">
        <v>6</v>
      </c>
      <c r="M57" s="12" t="s">
        <v>6</v>
      </c>
      <c r="N57" s="11" t="s">
        <v>6</v>
      </c>
      <c r="O57" s="11" t="s">
        <v>6</v>
      </c>
      <c r="P57" s="11" t="s">
        <v>6</v>
      </c>
      <c r="Q57" s="12" t="s">
        <v>6</v>
      </c>
      <c r="R57" s="11" t="s">
        <v>6</v>
      </c>
    </row>
    <row r="58" spans="1:18" x14ac:dyDescent="0.25">
      <c r="A58" s="1" t="s">
        <v>120</v>
      </c>
      <c r="B58" s="1" t="s">
        <v>155</v>
      </c>
      <c r="C58" s="11">
        <v>0.40400000000000003</v>
      </c>
      <c r="D58" s="11">
        <v>8.7294740292147358E-2</v>
      </c>
      <c r="E58" s="12">
        <v>1</v>
      </c>
      <c r="F58" s="11">
        <v>0.25510204081632654</v>
      </c>
      <c r="G58" s="11">
        <v>0.40400000000000003</v>
      </c>
      <c r="H58" s="11">
        <v>0.2531734180223294</v>
      </c>
      <c r="I58" s="12">
        <v>1</v>
      </c>
      <c r="J58" s="11">
        <v>0.28169014084507044</v>
      </c>
      <c r="K58" s="11" t="s">
        <v>6</v>
      </c>
      <c r="L58" s="11" t="s">
        <v>6</v>
      </c>
      <c r="M58" s="12" t="s">
        <v>6</v>
      </c>
      <c r="N58" s="11" t="s">
        <v>6</v>
      </c>
      <c r="O58" s="11" t="s">
        <v>6</v>
      </c>
      <c r="P58" s="11" t="s">
        <v>6</v>
      </c>
      <c r="Q58" s="12" t="s">
        <v>6</v>
      </c>
      <c r="R58" s="11" t="s">
        <v>6</v>
      </c>
    </row>
    <row r="59" spans="1:18" x14ac:dyDescent="0.25">
      <c r="A59" s="1" t="s">
        <v>122</v>
      </c>
      <c r="B59" s="1" t="s">
        <v>47</v>
      </c>
      <c r="C59" s="11">
        <v>0.39504227272699999</v>
      </c>
      <c r="D59" s="11">
        <v>8.535918960921561E-2</v>
      </c>
      <c r="E59" s="12">
        <v>4</v>
      </c>
      <c r="F59" s="11">
        <v>1.0204081632653061</v>
      </c>
      <c r="G59" s="11">
        <v>0.39504227272699999</v>
      </c>
      <c r="H59" s="11">
        <v>0.2475599070534748</v>
      </c>
      <c r="I59" s="12">
        <v>4</v>
      </c>
      <c r="J59" s="11">
        <v>1.1267605633802817</v>
      </c>
      <c r="K59" s="11" t="s">
        <v>6</v>
      </c>
      <c r="L59" s="11" t="s">
        <v>6</v>
      </c>
      <c r="M59" s="12" t="s">
        <v>6</v>
      </c>
      <c r="N59" s="11" t="s">
        <v>6</v>
      </c>
      <c r="O59" s="11" t="s">
        <v>6</v>
      </c>
      <c r="P59" s="11" t="s">
        <v>6</v>
      </c>
      <c r="Q59" s="12" t="s">
        <v>6</v>
      </c>
      <c r="R59" s="11" t="s">
        <v>6</v>
      </c>
    </row>
    <row r="60" spans="1:18" x14ac:dyDescent="0.25">
      <c r="A60" s="1" t="s">
        <v>124</v>
      </c>
      <c r="B60" s="1" t="s">
        <v>107</v>
      </c>
      <c r="C60" s="11">
        <v>0.38573084415600001</v>
      </c>
      <c r="D60" s="11">
        <v>8.3347212532843523E-2</v>
      </c>
      <c r="E60" s="12">
        <v>3</v>
      </c>
      <c r="F60" s="11">
        <v>0.76530612244897955</v>
      </c>
      <c r="G60" s="11">
        <v>0.38573084415600001</v>
      </c>
      <c r="H60" s="11">
        <v>0.24172474319706186</v>
      </c>
      <c r="I60" s="12">
        <v>3</v>
      </c>
      <c r="J60" s="11">
        <v>0.84507042253521114</v>
      </c>
      <c r="K60" s="11" t="s">
        <v>6</v>
      </c>
      <c r="L60" s="11" t="s">
        <v>6</v>
      </c>
      <c r="M60" s="12" t="s">
        <v>6</v>
      </c>
      <c r="N60" s="11" t="s">
        <v>6</v>
      </c>
      <c r="O60" s="11" t="s">
        <v>6</v>
      </c>
      <c r="P60" s="11" t="s">
        <v>6</v>
      </c>
      <c r="Q60" s="12" t="s">
        <v>6</v>
      </c>
      <c r="R60" s="11" t="s">
        <v>6</v>
      </c>
    </row>
    <row r="61" spans="1:18" x14ac:dyDescent="0.25">
      <c r="A61" s="1" t="s">
        <v>126</v>
      </c>
      <c r="B61" s="1" t="s">
        <v>394</v>
      </c>
      <c r="C61" s="11">
        <v>0.33600000000000002</v>
      </c>
      <c r="D61" s="11">
        <v>7.2601566183568098E-2</v>
      </c>
      <c r="E61" s="12">
        <v>1</v>
      </c>
      <c r="F61" s="11">
        <v>0.25510204081632654</v>
      </c>
      <c r="G61" s="11" t="s">
        <v>6</v>
      </c>
      <c r="H61" s="11" t="s">
        <v>6</v>
      </c>
      <c r="I61" s="12" t="s">
        <v>6</v>
      </c>
      <c r="J61" s="11" t="s">
        <v>6</v>
      </c>
      <c r="K61" s="11" t="s">
        <v>6</v>
      </c>
      <c r="L61" s="11" t="s">
        <v>6</v>
      </c>
      <c r="M61" s="12" t="s">
        <v>6</v>
      </c>
      <c r="N61" s="11" t="s">
        <v>6</v>
      </c>
      <c r="O61" s="11">
        <v>0.33600000000000002</v>
      </c>
      <c r="P61" s="11">
        <v>0.11080861576655715</v>
      </c>
      <c r="Q61" s="12">
        <v>1</v>
      </c>
      <c r="R61" s="11">
        <v>2.7027027027027026</v>
      </c>
    </row>
    <row r="62" spans="1:18" x14ac:dyDescent="0.25">
      <c r="A62" s="1" t="s">
        <v>128</v>
      </c>
      <c r="B62" s="1" t="s">
        <v>395</v>
      </c>
      <c r="C62" s="11">
        <v>0.31611111111099999</v>
      </c>
      <c r="D62" s="11">
        <v>6.8304052841328913E-2</v>
      </c>
      <c r="E62" s="12">
        <v>2</v>
      </c>
      <c r="F62" s="11">
        <v>0.51020408163265307</v>
      </c>
      <c r="G62" s="11">
        <v>1.7111111110999999E-2</v>
      </c>
      <c r="H62" s="11">
        <v>1.0722966549831011E-2</v>
      </c>
      <c r="I62" s="12">
        <v>1</v>
      </c>
      <c r="J62" s="11">
        <v>0.28169014084507044</v>
      </c>
      <c r="K62" s="11" t="s">
        <v>6</v>
      </c>
      <c r="L62" s="11" t="s">
        <v>6</v>
      </c>
      <c r="M62" s="12" t="s">
        <v>6</v>
      </c>
      <c r="N62" s="11" t="s">
        <v>6</v>
      </c>
      <c r="O62" s="11">
        <v>0.29899999999999999</v>
      </c>
      <c r="P62" s="11">
        <v>9.860647653035888E-2</v>
      </c>
      <c r="Q62" s="12">
        <v>1</v>
      </c>
      <c r="R62" s="11">
        <v>2.7027027027027026</v>
      </c>
    </row>
    <row r="63" spans="1:18" x14ac:dyDescent="0.25">
      <c r="A63" s="1" t="s">
        <v>130</v>
      </c>
      <c r="B63" s="1" t="s">
        <v>267</v>
      </c>
      <c r="C63" s="11">
        <v>0.314</v>
      </c>
      <c r="D63" s="11">
        <v>6.7847892207263047E-2</v>
      </c>
      <c r="E63" s="12">
        <v>1</v>
      </c>
      <c r="F63" s="11">
        <v>0.25510204081632654</v>
      </c>
      <c r="G63" s="11" t="s">
        <v>6</v>
      </c>
      <c r="H63" s="11" t="s">
        <v>6</v>
      </c>
      <c r="I63" s="12" t="s">
        <v>6</v>
      </c>
      <c r="J63" s="11" t="s">
        <v>6</v>
      </c>
      <c r="K63" s="11" t="s">
        <v>6</v>
      </c>
      <c r="L63" s="11" t="s">
        <v>6</v>
      </c>
      <c r="M63" s="12" t="s">
        <v>6</v>
      </c>
      <c r="N63" s="11" t="s">
        <v>6</v>
      </c>
      <c r="O63" s="11">
        <v>0.314</v>
      </c>
      <c r="P63" s="11">
        <v>0.10355328973422305</v>
      </c>
      <c r="Q63" s="12">
        <v>1</v>
      </c>
      <c r="R63" s="11">
        <v>2.7027027027027026</v>
      </c>
    </row>
    <row r="64" spans="1:18" x14ac:dyDescent="0.25">
      <c r="A64" s="1" t="s">
        <v>132</v>
      </c>
      <c r="B64" s="1" t="s">
        <v>173</v>
      </c>
      <c r="C64" s="11">
        <v>0.30587600000000004</v>
      </c>
      <c r="D64" s="11">
        <v>6.6092490053467484E-2</v>
      </c>
      <c r="E64" s="12">
        <v>3</v>
      </c>
      <c r="F64" s="11">
        <v>0.76530612244897955</v>
      </c>
      <c r="G64" s="11">
        <v>0.30587600000000004</v>
      </c>
      <c r="H64" s="11">
        <v>0.19168235745296541</v>
      </c>
      <c r="I64" s="12">
        <v>3</v>
      </c>
      <c r="J64" s="11">
        <v>0.84507042253521114</v>
      </c>
      <c r="K64" s="11" t="s">
        <v>6</v>
      </c>
      <c r="L64" s="11" t="s">
        <v>6</v>
      </c>
      <c r="M64" s="12" t="s">
        <v>6</v>
      </c>
      <c r="N64" s="11" t="s">
        <v>6</v>
      </c>
      <c r="O64" s="11" t="s">
        <v>6</v>
      </c>
      <c r="P64" s="11" t="s">
        <v>6</v>
      </c>
      <c r="Q64" s="12" t="s">
        <v>6</v>
      </c>
      <c r="R64" s="11" t="s">
        <v>6</v>
      </c>
    </row>
    <row r="65" spans="1:18" x14ac:dyDescent="0.25">
      <c r="A65" s="1" t="s">
        <v>134</v>
      </c>
      <c r="B65" s="1" t="s">
        <v>79</v>
      </c>
      <c r="C65" s="11">
        <v>0.27321438935600001</v>
      </c>
      <c r="D65" s="11">
        <v>5.903509693789516E-2</v>
      </c>
      <c r="E65" s="12">
        <v>7</v>
      </c>
      <c r="F65" s="11">
        <v>1.7857142857142856</v>
      </c>
      <c r="G65" s="11">
        <v>0.27321438935600001</v>
      </c>
      <c r="H65" s="11">
        <v>0.17121440793599516</v>
      </c>
      <c r="I65" s="12">
        <v>7</v>
      </c>
      <c r="J65" s="11">
        <v>1.971830985915493</v>
      </c>
      <c r="K65" s="11" t="s">
        <v>6</v>
      </c>
      <c r="L65" s="11" t="s">
        <v>6</v>
      </c>
      <c r="M65" s="12" t="s">
        <v>6</v>
      </c>
      <c r="N65" s="11" t="s">
        <v>6</v>
      </c>
      <c r="O65" s="11" t="s">
        <v>6</v>
      </c>
      <c r="P65" s="11" t="s">
        <v>6</v>
      </c>
      <c r="Q65" s="12" t="s">
        <v>6</v>
      </c>
      <c r="R65" s="11" t="s">
        <v>6</v>
      </c>
    </row>
    <row r="66" spans="1:18" x14ac:dyDescent="0.25">
      <c r="A66" s="1" t="s">
        <v>136</v>
      </c>
      <c r="B66" s="1" t="s">
        <v>77</v>
      </c>
      <c r="C66" s="11">
        <v>0.26626666666700005</v>
      </c>
      <c r="D66" s="11">
        <v>5.7533860186018644E-2</v>
      </c>
      <c r="E66" s="12">
        <v>2</v>
      </c>
      <c r="F66" s="11">
        <v>0.51020408163265307</v>
      </c>
      <c r="G66" s="11">
        <v>0.26626666666700005</v>
      </c>
      <c r="H66" s="11">
        <v>0.16686050026113031</v>
      </c>
      <c r="I66" s="12">
        <v>2</v>
      </c>
      <c r="J66" s="11">
        <v>0.56338028169014087</v>
      </c>
      <c r="K66" s="11" t="s">
        <v>6</v>
      </c>
      <c r="L66" s="11" t="s">
        <v>6</v>
      </c>
      <c r="M66" s="12" t="s">
        <v>6</v>
      </c>
      <c r="N66" s="11" t="s">
        <v>6</v>
      </c>
      <c r="O66" s="11" t="s">
        <v>6</v>
      </c>
      <c r="P66" s="11" t="s">
        <v>6</v>
      </c>
      <c r="Q66" s="12" t="s">
        <v>6</v>
      </c>
      <c r="R66" s="11" t="s">
        <v>6</v>
      </c>
    </row>
    <row r="67" spans="1:18" x14ac:dyDescent="0.25">
      <c r="A67" s="1" t="s">
        <v>138</v>
      </c>
      <c r="B67" s="1" t="s">
        <v>223</v>
      </c>
      <c r="C67" s="11">
        <v>0.26027253968200004</v>
      </c>
      <c r="D67" s="11">
        <v>5.623867266514309E-2</v>
      </c>
      <c r="E67" s="12">
        <v>5</v>
      </c>
      <c r="F67" s="11">
        <v>1.2755102040816326</v>
      </c>
      <c r="G67" s="11">
        <v>0.26027253968200004</v>
      </c>
      <c r="H67" s="11">
        <v>0.1631041794273374</v>
      </c>
      <c r="I67" s="12">
        <v>5</v>
      </c>
      <c r="J67" s="11">
        <v>1.4084507042253522</v>
      </c>
      <c r="K67" s="11" t="s">
        <v>6</v>
      </c>
      <c r="L67" s="11" t="s">
        <v>6</v>
      </c>
      <c r="M67" s="12" t="s">
        <v>6</v>
      </c>
      <c r="N67" s="11" t="s">
        <v>6</v>
      </c>
      <c r="O67" s="11" t="s">
        <v>6</v>
      </c>
      <c r="P67" s="11" t="s">
        <v>6</v>
      </c>
      <c r="Q67" s="12" t="s">
        <v>6</v>
      </c>
      <c r="R67" s="11" t="s">
        <v>6</v>
      </c>
    </row>
    <row r="68" spans="1:18" x14ac:dyDescent="0.25">
      <c r="A68" s="1" t="s">
        <v>140</v>
      </c>
      <c r="B68" s="1" t="s">
        <v>117</v>
      </c>
      <c r="C68" s="11">
        <v>0.24645210333300002</v>
      </c>
      <c r="D68" s="11">
        <v>5.3252406819078467E-2</v>
      </c>
      <c r="E68" s="12">
        <v>2</v>
      </c>
      <c r="F68" s="11">
        <v>0.51020408163265307</v>
      </c>
      <c r="G68" s="11">
        <v>3.2433333333000004E-2</v>
      </c>
      <c r="H68" s="11">
        <v>2.0324895687557326E-2</v>
      </c>
      <c r="I68" s="12">
        <v>1</v>
      </c>
      <c r="J68" s="11">
        <v>0.28169014084507044</v>
      </c>
      <c r="K68" s="11" t="s">
        <v>6</v>
      </c>
      <c r="L68" s="11" t="s">
        <v>6</v>
      </c>
      <c r="M68" s="12" t="s">
        <v>6</v>
      </c>
      <c r="N68" s="11" t="s">
        <v>6</v>
      </c>
      <c r="O68" s="11">
        <v>0.21401877</v>
      </c>
      <c r="P68" s="11">
        <v>7.0580725154051088E-2</v>
      </c>
      <c r="Q68" s="12">
        <v>1</v>
      </c>
      <c r="R68" s="11">
        <v>2.7027027027027026</v>
      </c>
    </row>
    <row r="69" spans="1:18" x14ac:dyDescent="0.25">
      <c r="A69" s="1" t="s">
        <v>142</v>
      </c>
      <c r="B69" s="1" t="s">
        <v>396</v>
      </c>
      <c r="C69" s="11">
        <v>0.22500000000000001</v>
      </c>
      <c r="D69" s="11">
        <v>4.8617120212210777E-2</v>
      </c>
      <c r="E69" s="12">
        <v>1</v>
      </c>
      <c r="F69" s="11">
        <v>0.25510204081632654</v>
      </c>
      <c r="G69" s="11" t="s">
        <v>6</v>
      </c>
      <c r="H69" s="11" t="s">
        <v>6</v>
      </c>
      <c r="I69" s="12" t="s">
        <v>6</v>
      </c>
      <c r="J69" s="11" t="s">
        <v>6</v>
      </c>
      <c r="K69" s="11" t="s">
        <v>6</v>
      </c>
      <c r="L69" s="11" t="s">
        <v>6</v>
      </c>
      <c r="M69" s="12" t="s">
        <v>6</v>
      </c>
      <c r="N69" s="11" t="s">
        <v>6</v>
      </c>
      <c r="O69" s="11">
        <v>0.22500000000000001</v>
      </c>
      <c r="P69" s="11">
        <v>7.4202198057962368E-2</v>
      </c>
      <c r="Q69" s="12">
        <v>1</v>
      </c>
      <c r="R69" s="11">
        <v>2.7027027027027026</v>
      </c>
    </row>
    <row r="70" spans="1:18" x14ac:dyDescent="0.25">
      <c r="A70" s="1" t="s">
        <v>144</v>
      </c>
      <c r="B70" s="1" t="s">
        <v>397</v>
      </c>
      <c r="C70" s="11">
        <v>0.21460000000000001</v>
      </c>
      <c r="D70" s="11">
        <v>4.6369928877957475E-2</v>
      </c>
      <c r="E70" s="12">
        <v>1</v>
      </c>
      <c r="F70" s="11">
        <v>0.25510204081632654</v>
      </c>
      <c r="G70" s="11" t="s">
        <v>6</v>
      </c>
      <c r="H70" s="11" t="s">
        <v>6</v>
      </c>
      <c r="I70" s="12" t="s">
        <v>6</v>
      </c>
      <c r="J70" s="11" t="s">
        <v>6</v>
      </c>
      <c r="K70" s="11" t="s">
        <v>6</v>
      </c>
      <c r="L70" s="11" t="s">
        <v>6</v>
      </c>
      <c r="M70" s="12" t="s">
        <v>6</v>
      </c>
      <c r="N70" s="11" t="s">
        <v>6</v>
      </c>
      <c r="O70" s="11">
        <v>0.21460000000000001</v>
      </c>
      <c r="P70" s="11">
        <v>7.0772407569949888E-2</v>
      </c>
      <c r="Q70" s="12">
        <v>1</v>
      </c>
      <c r="R70" s="11">
        <v>2.7027027027027026</v>
      </c>
    </row>
    <row r="71" spans="1:18" x14ac:dyDescent="0.25">
      <c r="A71" s="1" t="s">
        <v>146</v>
      </c>
      <c r="B71" s="1" t="s">
        <v>289</v>
      </c>
      <c r="C71" s="11">
        <v>0.19656000000000001</v>
      </c>
      <c r="D71" s="11">
        <v>4.2471916217387336E-2</v>
      </c>
      <c r="E71" s="12">
        <v>1</v>
      </c>
      <c r="F71" s="11">
        <v>0.25510204081632654</v>
      </c>
      <c r="G71" s="11">
        <v>0.19656000000000001</v>
      </c>
      <c r="H71" s="11">
        <v>0.12317764120413136</v>
      </c>
      <c r="I71" s="12">
        <v>1</v>
      </c>
      <c r="J71" s="11">
        <v>0.28169014084507044</v>
      </c>
      <c r="K71" s="11" t="s">
        <v>6</v>
      </c>
      <c r="L71" s="11" t="s">
        <v>6</v>
      </c>
      <c r="M71" s="12" t="s">
        <v>6</v>
      </c>
      <c r="N71" s="11" t="s">
        <v>6</v>
      </c>
      <c r="O71" s="11" t="s">
        <v>6</v>
      </c>
      <c r="P71" s="11" t="s">
        <v>6</v>
      </c>
      <c r="Q71" s="12" t="s">
        <v>6</v>
      </c>
      <c r="R71" s="11" t="s">
        <v>6</v>
      </c>
    </row>
    <row r="72" spans="1:18" x14ac:dyDescent="0.25">
      <c r="A72" s="1" t="s">
        <v>148</v>
      </c>
      <c r="B72" s="1" t="s">
        <v>398</v>
      </c>
      <c r="C72" s="11">
        <v>0.18920000000000001</v>
      </c>
      <c r="D72" s="11">
        <v>4.088159619622346E-2</v>
      </c>
      <c r="E72" s="12">
        <v>1</v>
      </c>
      <c r="F72" s="11">
        <v>0.25510204081632654</v>
      </c>
      <c r="G72" s="11" t="s">
        <v>6</v>
      </c>
      <c r="H72" s="11" t="s">
        <v>6</v>
      </c>
      <c r="I72" s="12" t="s">
        <v>6</v>
      </c>
      <c r="J72" s="11" t="s">
        <v>6</v>
      </c>
      <c r="K72" s="11" t="s">
        <v>6</v>
      </c>
      <c r="L72" s="11" t="s">
        <v>6</v>
      </c>
      <c r="M72" s="12" t="s">
        <v>6</v>
      </c>
      <c r="N72" s="11" t="s">
        <v>6</v>
      </c>
      <c r="O72" s="11">
        <v>0.18920000000000001</v>
      </c>
      <c r="P72" s="11">
        <v>6.2395803878073253E-2</v>
      </c>
      <c r="Q72" s="12">
        <v>1</v>
      </c>
      <c r="R72" s="11">
        <v>2.7027027027027026</v>
      </c>
    </row>
    <row r="73" spans="1:18" x14ac:dyDescent="0.25">
      <c r="A73" s="1" t="s">
        <v>150</v>
      </c>
      <c r="B73" s="1" t="s">
        <v>399</v>
      </c>
      <c r="C73" s="11">
        <v>0.187</v>
      </c>
      <c r="D73" s="11">
        <v>4.0406228798592958E-2</v>
      </c>
      <c r="E73" s="12">
        <v>1</v>
      </c>
      <c r="F73" s="11">
        <v>0.25510204081632654</v>
      </c>
      <c r="G73" s="11" t="s">
        <v>6</v>
      </c>
      <c r="H73" s="11" t="s">
        <v>6</v>
      </c>
      <c r="I73" s="12" t="s">
        <v>6</v>
      </c>
      <c r="J73" s="11" t="s">
        <v>6</v>
      </c>
      <c r="K73" s="11" t="s">
        <v>6</v>
      </c>
      <c r="L73" s="11" t="s">
        <v>6</v>
      </c>
      <c r="M73" s="12" t="s">
        <v>6</v>
      </c>
      <c r="N73" s="11" t="s">
        <v>6</v>
      </c>
      <c r="O73" s="11">
        <v>0.187</v>
      </c>
      <c r="P73" s="11">
        <v>6.1670271274839837E-2</v>
      </c>
      <c r="Q73" s="12">
        <v>1</v>
      </c>
      <c r="R73" s="11">
        <v>2.7027027027027026</v>
      </c>
    </row>
    <row r="74" spans="1:18" x14ac:dyDescent="0.25">
      <c r="A74" s="1" t="s">
        <v>152</v>
      </c>
      <c r="B74" s="1" t="s">
        <v>400</v>
      </c>
      <c r="C74" s="11">
        <v>0.18120800000000001</v>
      </c>
      <c r="D74" s="11">
        <v>3.9154716086285735E-2</v>
      </c>
      <c r="E74" s="12">
        <v>1</v>
      </c>
      <c r="F74" s="11">
        <v>0.25510204081632654</v>
      </c>
      <c r="G74" s="11">
        <v>0.18120800000000001</v>
      </c>
      <c r="H74" s="11">
        <v>0.11355705131928283</v>
      </c>
      <c r="I74" s="12">
        <v>1</v>
      </c>
      <c r="J74" s="11">
        <v>0.28169014084507044</v>
      </c>
      <c r="K74" s="11" t="s">
        <v>6</v>
      </c>
      <c r="L74" s="11" t="s">
        <v>6</v>
      </c>
      <c r="M74" s="12" t="s">
        <v>6</v>
      </c>
      <c r="N74" s="11" t="s">
        <v>6</v>
      </c>
      <c r="O74" s="11" t="s">
        <v>6</v>
      </c>
      <c r="P74" s="11" t="s">
        <v>6</v>
      </c>
      <c r="Q74" s="12" t="s">
        <v>6</v>
      </c>
      <c r="R74" s="11" t="s">
        <v>6</v>
      </c>
    </row>
    <row r="75" spans="1:18" x14ac:dyDescent="0.25">
      <c r="A75" s="1" t="s">
        <v>154</v>
      </c>
      <c r="B75" s="1" t="s">
        <v>19</v>
      </c>
      <c r="C75" s="11">
        <v>0.18120800000000001</v>
      </c>
      <c r="D75" s="11">
        <v>3.9154716086285735E-2</v>
      </c>
      <c r="E75" s="12">
        <v>1</v>
      </c>
      <c r="F75" s="11">
        <v>0.25510204081632654</v>
      </c>
      <c r="G75" s="11">
        <v>0.18120800000000001</v>
      </c>
      <c r="H75" s="11">
        <v>0.11355705131928283</v>
      </c>
      <c r="I75" s="12">
        <v>1</v>
      </c>
      <c r="J75" s="11">
        <v>0.28169014084507044</v>
      </c>
      <c r="K75" s="11" t="s">
        <v>6</v>
      </c>
      <c r="L75" s="11" t="s">
        <v>6</v>
      </c>
      <c r="M75" s="12" t="s">
        <v>6</v>
      </c>
      <c r="N75" s="11" t="s">
        <v>6</v>
      </c>
      <c r="O75" s="11" t="s">
        <v>6</v>
      </c>
      <c r="P75" s="11" t="s">
        <v>6</v>
      </c>
      <c r="Q75" s="12" t="s">
        <v>6</v>
      </c>
      <c r="R75" s="11" t="s">
        <v>6</v>
      </c>
    </row>
    <row r="76" spans="1:18" x14ac:dyDescent="0.25">
      <c r="A76" s="1" t="s">
        <v>156</v>
      </c>
      <c r="B76" s="1" t="s">
        <v>199</v>
      </c>
      <c r="C76" s="11">
        <v>0.17441048052000002</v>
      </c>
      <c r="D76" s="11">
        <v>3.7685934656490165E-2</v>
      </c>
      <c r="E76" s="12">
        <v>5</v>
      </c>
      <c r="F76" s="11">
        <v>1.2755102040816326</v>
      </c>
      <c r="G76" s="11">
        <v>0.17441048052000002</v>
      </c>
      <c r="H76" s="11">
        <v>0.10929727102021115</v>
      </c>
      <c r="I76" s="12">
        <v>5</v>
      </c>
      <c r="J76" s="11">
        <v>1.4084507042253522</v>
      </c>
      <c r="K76" s="11" t="s">
        <v>6</v>
      </c>
      <c r="L76" s="11" t="s">
        <v>6</v>
      </c>
      <c r="M76" s="12" t="s">
        <v>6</v>
      </c>
      <c r="N76" s="11" t="s">
        <v>6</v>
      </c>
      <c r="O76" s="11" t="s">
        <v>6</v>
      </c>
      <c r="P76" s="11" t="s">
        <v>6</v>
      </c>
      <c r="Q76" s="12" t="s">
        <v>6</v>
      </c>
      <c r="R76" s="11" t="s">
        <v>6</v>
      </c>
    </row>
    <row r="77" spans="1:18" x14ac:dyDescent="0.25">
      <c r="A77" s="1" t="s">
        <v>158</v>
      </c>
      <c r="B77" s="1" t="s">
        <v>157</v>
      </c>
      <c r="C77" s="11">
        <v>0.16817142857099998</v>
      </c>
      <c r="D77" s="11">
        <v>3.6337824707091224E-2</v>
      </c>
      <c r="E77" s="12">
        <v>4</v>
      </c>
      <c r="F77" s="11">
        <v>1.0204081632653061</v>
      </c>
      <c r="G77" s="11">
        <v>0.16817142857099998</v>
      </c>
      <c r="H77" s="11">
        <v>0.1053874638243022</v>
      </c>
      <c r="I77" s="12">
        <v>4</v>
      </c>
      <c r="J77" s="11">
        <v>1.1267605633802817</v>
      </c>
      <c r="K77" s="11" t="s">
        <v>6</v>
      </c>
      <c r="L77" s="11" t="s">
        <v>6</v>
      </c>
      <c r="M77" s="12" t="s">
        <v>6</v>
      </c>
      <c r="N77" s="11" t="s">
        <v>6</v>
      </c>
      <c r="O77" s="11" t="s">
        <v>6</v>
      </c>
      <c r="P77" s="11" t="s">
        <v>6</v>
      </c>
      <c r="Q77" s="12" t="s">
        <v>6</v>
      </c>
      <c r="R77" s="11" t="s">
        <v>6</v>
      </c>
    </row>
    <row r="78" spans="1:18" x14ac:dyDescent="0.25">
      <c r="A78" s="1" t="s">
        <v>160</v>
      </c>
      <c r="B78" s="1" t="s">
        <v>263</v>
      </c>
      <c r="C78" s="11">
        <v>0.168122722689</v>
      </c>
      <c r="D78" s="11">
        <v>3.6327300530556841E-2</v>
      </c>
      <c r="E78" s="12">
        <v>4</v>
      </c>
      <c r="F78" s="11">
        <v>1.0204081632653061</v>
      </c>
      <c r="G78" s="11">
        <v>0.168122722689</v>
      </c>
      <c r="H78" s="11">
        <v>0.10535694146137217</v>
      </c>
      <c r="I78" s="12">
        <v>4</v>
      </c>
      <c r="J78" s="11">
        <v>1.1267605633802817</v>
      </c>
      <c r="K78" s="11" t="s">
        <v>6</v>
      </c>
      <c r="L78" s="11" t="s">
        <v>6</v>
      </c>
      <c r="M78" s="12" t="s">
        <v>6</v>
      </c>
      <c r="N78" s="11" t="s">
        <v>6</v>
      </c>
      <c r="O78" s="11" t="s">
        <v>6</v>
      </c>
      <c r="P78" s="11" t="s">
        <v>6</v>
      </c>
      <c r="Q78" s="12" t="s">
        <v>6</v>
      </c>
      <c r="R78" s="11" t="s">
        <v>6</v>
      </c>
    </row>
    <row r="79" spans="1:18" x14ac:dyDescent="0.25">
      <c r="A79" s="1" t="s">
        <v>162</v>
      </c>
      <c r="B79" s="1" t="s">
        <v>143</v>
      </c>
      <c r="C79" s="11">
        <v>0.16654000000000002</v>
      </c>
      <c r="D79" s="11">
        <v>3.5985312000629259E-2</v>
      </c>
      <c r="E79" s="12">
        <v>2</v>
      </c>
      <c r="F79" s="11">
        <v>0.51020408163265307</v>
      </c>
      <c r="G79" s="11">
        <v>0.16654000000000002</v>
      </c>
      <c r="H79" s="11">
        <v>0.10436510157781866</v>
      </c>
      <c r="I79" s="12">
        <v>2</v>
      </c>
      <c r="J79" s="11">
        <v>0.56338028169014087</v>
      </c>
      <c r="K79" s="11" t="s">
        <v>6</v>
      </c>
      <c r="L79" s="11" t="s">
        <v>6</v>
      </c>
      <c r="M79" s="12" t="s">
        <v>6</v>
      </c>
      <c r="N79" s="11" t="s">
        <v>6</v>
      </c>
      <c r="O79" s="11" t="s">
        <v>6</v>
      </c>
      <c r="P79" s="11" t="s">
        <v>6</v>
      </c>
      <c r="Q79" s="12" t="s">
        <v>6</v>
      </c>
      <c r="R79" s="11" t="s">
        <v>6</v>
      </c>
    </row>
    <row r="80" spans="1:18" x14ac:dyDescent="0.25">
      <c r="A80" s="1" t="s">
        <v>164</v>
      </c>
      <c r="B80" s="1" t="s">
        <v>401</v>
      </c>
      <c r="C80" s="11">
        <v>0.1661</v>
      </c>
      <c r="D80" s="11">
        <v>3.5890238521103159E-2</v>
      </c>
      <c r="E80" s="12">
        <v>2</v>
      </c>
      <c r="F80" s="11">
        <v>0.51020408163265307</v>
      </c>
      <c r="G80" s="11">
        <v>2.9700000000000001E-2</v>
      </c>
      <c r="H80" s="11">
        <v>1.861200622589897E-2</v>
      </c>
      <c r="I80" s="12">
        <v>1</v>
      </c>
      <c r="J80" s="11">
        <v>0.28169014084507044</v>
      </c>
      <c r="K80" s="11" t="s">
        <v>6</v>
      </c>
      <c r="L80" s="11" t="s">
        <v>6</v>
      </c>
      <c r="M80" s="12" t="s">
        <v>6</v>
      </c>
      <c r="N80" s="11" t="s">
        <v>6</v>
      </c>
      <c r="O80" s="11">
        <v>0.13639999999999999</v>
      </c>
      <c r="P80" s="11">
        <v>4.4983021400471411E-2</v>
      </c>
      <c r="Q80" s="12">
        <v>1</v>
      </c>
      <c r="R80" s="11">
        <v>2.7027027027027026</v>
      </c>
    </row>
    <row r="81" spans="1:18" x14ac:dyDescent="0.25">
      <c r="A81" s="1" t="s">
        <v>166</v>
      </c>
      <c r="B81" s="1" t="s">
        <v>57</v>
      </c>
      <c r="C81" s="11">
        <v>0.138479738563</v>
      </c>
      <c r="D81" s="11">
        <v>2.9922160429657299E-2</v>
      </c>
      <c r="E81" s="12">
        <v>4</v>
      </c>
      <c r="F81" s="11">
        <v>1.0204081632653061</v>
      </c>
      <c r="G81" s="11">
        <v>0.138479738563</v>
      </c>
      <c r="H81" s="11">
        <v>8.6780665195131904E-2</v>
      </c>
      <c r="I81" s="12">
        <v>4</v>
      </c>
      <c r="J81" s="11">
        <v>1.1267605633802817</v>
      </c>
      <c r="K81" s="11" t="s">
        <v>6</v>
      </c>
      <c r="L81" s="11" t="s">
        <v>6</v>
      </c>
      <c r="M81" s="12" t="s">
        <v>6</v>
      </c>
      <c r="N81" s="11" t="s">
        <v>6</v>
      </c>
      <c r="O81" s="11" t="s">
        <v>6</v>
      </c>
      <c r="P81" s="11" t="s">
        <v>6</v>
      </c>
      <c r="Q81" s="12" t="s">
        <v>6</v>
      </c>
      <c r="R81" s="11" t="s">
        <v>6</v>
      </c>
    </row>
    <row r="82" spans="1:18" x14ac:dyDescent="0.25">
      <c r="A82" s="1" t="s">
        <v>168</v>
      </c>
      <c r="B82" s="1" t="s">
        <v>402</v>
      </c>
      <c r="C82" s="11">
        <v>0.1381</v>
      </c>
      <c r="D82" s="11">
        <v>2.9840108005805818E-2</v>
      </c>
      <c r="E82" s="12">
        <v>2</v>
      </c>
      <c r="F82" s="11">
        <v>0.51020408163265307</v>
      </c>
      <c r="G82" s="11">
        <v>0.1381</v>
      </c>
      <c r="H82" s="11">
        <v>8.6542695616048729E-2</v>
      </c>
      <c r="I82" s="12">
        <v>2</v>
      </c>
      <c r="J82" s="11">
        <v>0.56338028169014087</v>
      </c>
      <c r="K82" s="11" t="s">
        <v>6</v>
      </c>
      <c r="L82" s="11" t="s">
        <v>6</v>
      </c>
      <c r="M82" s="12" t="s">
        <v>6</v>
      </c>
      <c r="N82" s="11" t="s">
        <v>6</v>
      </c>
      <c r="O82" s="11" t="s">
        <v>6</v>
      </c>
      <c r="P82" s="11" t="s">
        <v>6</v>
      </c>
      <c r="Q82" s="12" t="s">
        <v>6</v>
      </c>
      <c r="R82" s="11" t="s">
        <v>6</v>
      </c>
    </row>
    <row r="83" spans="1:18" x14ac:dyDescent="0.25">
      <c r="A83" s="1" t="s">
        <v>170</v>
      </c>
      <c r="B83" s="1" t="s">
        <v>183</v>
      </c>
      <c r="C83" s="11">
        <v>0.12771206293699999</v>
      </c>
      <c r="D83" s="11">
        <v>2.7595523183811369E-2</v>
      </c>
      <c r="E83" s="12">
        <v>6</v>
      </c>
      <c r="F83" s="11">
        <v>1.5306122448979591</v>
      </c>
      <c r="G83" s="11">
        <v>0.12771206293699999</v>
      </c>
      <c r="H83" s="11">
        <v>8.0032919545651338E-2</v>
      </c>
      <c r="I83" s="12">
        <v>6</v>
      </c>
      <c r="J83" s="11">
        <v>1.6901408450704223</v>
      </c>
      <c r="K83" s="11" t="s">
        <v>6</v>
      </c>
      <c r="L83" s="11" t="s">
        <v>6</v>
      </c>
      <c r="M83" s="12" t="s">
        <v>6</v>
      </c>
      <c r="N83" s="11" t="s">
        <v>6</v>
      </c>
      <c r="O83" s="11" t="s">
        <v>6</v>
      </c>
      <c r="P83" s="11" t="s">
        <v>6</v>
      </c>
      <c r="Q83" s="12" t="s">
        <v>6</v>
      </c>
      <c r="R83" s="11" t="s">
        <v>6</v>
      </c>
    </row>
    <row r="84" spans="1:18" x14ac:dyDescent="0.25">
      <c r="A84" s="1" t="s">
        <v>172</v>
      </c>
      <c r="B84" s="1" t="s">
        <v>233</v>
      </c>
      <c r="C84" s="11">
        <v>0.11990000000000001</v>
      </c>
      <c r="D84" s="11">
        <v>2.5907523170862541E-2</v>
      </c>
      <c r="E84" s="12">
        <v>2</v>
      </c>
      <c r="F84" s="11">
        <v>0.51020408163265307</v>
      </c>
      <c r="G84" s="11">
        <v>0.11990000000000001</v>
      </c>
      <c r="H84" s="11">
        <v>7.5137358467518067E-2</v>
      </c>
      <c r="I84" s="12">
        <v>2</v>
      </c>
      <c r="J84" s="11">
        <v>0.56338028169014087</v>
      </c>
      <c r="K84" s="11" t="s">
        <v>6</v>
      </c>
      <c r="L84" s="11" t="s">
        <v>6</v>
      </c>
      <c r="M84" s="12" t="s">
        <v>6</v>
      </c>
      <c r="N84" s="11" t="s">
        <v>6</v>
      </c>
      <c r="O84" s="11" t="s">
        <v>6</v>
      </c>
      <c r="P84" s="11" t="s">
        <v>6</v>
      </c>
      <c r="Q84" s="12" t="s">
        <v>6</v>
      </c>
      <c r="R84" s="11" t="s">
        <v>6</v>
      </c>
    </row>
    <row r="85" spans="1:18" x14ac:dyDescent="0.25">
      <c r="A85" s="1" t="s">
        <v>174</v>
      </c>
      <c r="B85" s="1" t="s">
        <v>175</v>
      </c>
      <c r="C85" s="11">
        <v>0.109803571429</v>
      </c>
      <c r="D85" s="11">
        <v>2.3725926363972291E-2</v>
      </c>
      <c r="E85" s="12">
        <v>2</v>
      </c>
      <c r="F85" s="11">
        <v>0.51020408163265307</v>
      </c>
      <c r="G85" s="11">
        <v>0.109803571429</v>
      </c>
      <c r="H85" s="11">
        <v>6.8810261113215157E-2</v>
      </c>
      <c r="I85" s="12">
        <v>2</v>
      </c>
      <c r="J85" s="11">
        <v>0.56338028169014087</v>
      </c>
      <c r="K85" s="11" t="s">
        <v>6</v>
      </c>
      <c r="L85" s="11" t="s">
        <v>6</v>
      </c>
      <c r="M85" s="12" t="s">
        <v>6</v>
      </c>
      <c r="N85" s="11" t="s">
        <v>6</v>
      </c>
      <c r="O85" s="11" t="s">
        <v>6</v>
      </c>
      <c r="P85" s="11" t="s">
        <v>6</v>
      </c>
      <c r="Q85" s="12" t="s">
        <v>6</v>
      </c>
      <c r="R85" s="11" t="s">
        <v>6</v>
      </c>
    </row>
    <row r="86" spans="1:18" x14ac:dyDescent="0.25">
      <c r="A86" s="1" t="s">
        <v>176</v>
      </c>
      <c r="B86" s="1" t="s">
        <v>403</v>
      </c>
      <c r="C86" s="11">
        <v>9.5320000000000016E-2</v>
      </c>
      <c r="D86" s="11">
        <v>2.0596372882790804E-2</v>
      </c>
      <c r="E86" s="12">
        <v>2</v>
      </c>
      <c r="F86" s="11">
        <v>0.51020408163265307</v>
      </c>
      <c r="G86" s="11">
        <v>9.5320000000000016E-2</v>
      </c>
      <c r="H86" s="11">
        <v>5.9733886648238713E-2</v>
      </c>
      <c r="I86" s="12">
        <v>2</v>
      </c>
      <c r="J86" s="11">
        <v>0.56338028169014087</v>
      </c>
      <c r="K86" s="11" t="s">
        <v>6</v>
      </c>
      <c r="L86" s="11" t="s">
        <v>6</v>
      </c>
      <c r="M86" s="12" t="s">
        <v>6</v>
      </c>
      <c r="N86" s="11" t="s">
        <v>6</v>
      </c>
      <c r="O86" s="11" t="s">
        <v>6</v>
      </c>
      <c r="P86" s="11" t="s">
        <v>6</v>
      </c>
      <c r="Q86" s="12" t="s">
        <v>6</v>
      </c>
      <c r="R86" s="11" t="s">
        <v>6</v>
      </c>
    </row>
    <row r="87" spans="1:18" x14ac:dyDescent="0.25">
      <c r="A87" s="1" t="s">
        <v>178</v>
      </c>
      <c r="B87" s="1" t="s">
        <v>219</v>
      </c>
      <c r="C87" s="11">
        <v>8.9721447964000001E-2</v>
      </c>
      <c r="D87" s="11">
        <v>1.9386659650130676E-2</v>
      </c>
      <c r="E87" s="12">
        <v>3</v>
      </c>
      <c r="F87" s="11">
        <v>0.76530612244897955</v>
      </c>
      <c r="G87" s="11">
        <v>8.9721447964000001E-2</v>
      </c>
      <c r="H87" s="11">
        <v>5.6225459532075361E-2</v>
      </c>
      <c r="I87" s="12">
        <v>3</v>
      </c>
      <c r="J87" s="11">
        <v>0.84507042253521114</v>
      </c>
      <c r="K87" s="11" t="s">
        <v>6</v>
      </c>
      <c r="L87" s="11" t="s">
        <v>6</v>
      </c>
      <c r="M87" s="12" t="s">
        <v>6</v>
      </c>
      <c r="N87" s="11" t="s">
        <v>6</v>
      </c>
      <c r="O87" s="11" t="s">
        <v>6</v>
      </c>
      <c r="P87" s="11" t="s">
        <v>6</v>
      </c>
      <c r="Q87" s="12" t="s">
        <v>6</v>
      </c>
      <c r="R87" s="11" t="s">
        <v>6</v>
      </c>
    </row>
    <row r="88" spans="1:18" x14ac:dyDescent="0.25">
      <c r="A88" s="1" t="s">
        <v>180</v>
      </c>
      <c r="B88" s="1" t="s">
        <v>87</v>
      </c>
      <c r="C88" s="11">
        <v>8.4514840714999998E-2</v>
      </c>
      <c r="D88" s="11">
        <v>1.8261636314475558E-2</v>
      </c>
      <c r="E88" s="12">
        <v>4</v>
      </c>
      <c r="F88" s="11">
        <v>1.0204081632653061</v>
      </c>
      <c r="G88" s="11">
        <v>8.4514840714999998E-2</v>
      </c>
      <c r="H88" s="11">
        <v>5.2962651231260593E-2</v>
      </c>
      <c r="I88" s="12">
        <v>4</v>
      </c>
      <c r="J88" s="11">
        <v>1.1267605633802817</v>
      </c>
      <c r="K88" s="11" t="s">
        <v>6</v>
      </c>
      <c r="L88" s="11" t="s">
        <v>6</v>
      </c>
      <c r="M88" s="12" t="s">
        <v>6</v>
      </c>
      <c r="N88" s="11" t="s">
        <v>6</v>
      </c>
      <c r="O88" s="11" t="s">
        <v>6</v>
      </c>
      <c r="P88" s="11" t="s">
        <v>6</v>
      </c>
      <c r="Q88" s="12" t="s">
        <v>6</v>
      </c>
      <c r="R88" s="11" t="s">
        <v>6</v>
      </c>
    </row>
    <row r="89" spans="1:18" x14ac:dyDescent="0.25">
      <c r="A89" s="1" t="s">
        <v>182</v>
      </c>
      <c r="B89" s="1" t="s">
        <v>404</v>
      </c>
      <c r="C89" s="11">
        <v>8.3950000000000011E-2</v>
      </c>
      <c r="D89" s="11">
        <v>1.8139587741400422E-2</v>
      </c>
      <c r="E89" s="12">
        <v>2</v>
      </c>
      <c r="F89" s="11">
        <v>0.51020408163265307</v>
      </c>
      <c r="G89" s="11">
        <v>8.3950000000000011E-2</v>
      </c>
      <c r="H89" s="11">
        <v>5.2608684264788499E-2</v>
      </c>
      <c r="I89" s="12">
        <v>2</v>
      </c>
      <c r="J89" s="11">
        <v>0.56338028169014087</v>
      </c>
      <c r="K89" s="11" t="s">
        <v>6</v>
      </c>
      <c r="L89" s="11" t="s">
        <v>6</v>
      </c>
      <c r="M89" s="12" t="s">
        <v>6</v>
      </c>
      <c r="N89" s="11" t="s">
        <v>6</v>
      </c>
      <c r="O89" s="11" t="s">
        <v>6</v>
      </c>
      <c r="P89" s="11" t="s">
        <v>6</v>
      </c>
      <c r="Q89" s="12" t="s">
        <v>6</v>
      </c>
      <c r="R89" s="11" t="s">
        <v>6</v>
      </c>
    </row>
    <row r="90" spans="1:18" x14ac:dyDescent="0.25">
      <c r="A90" s="1" t="s">
        <v>184</v>
      </c>
      <c r="B90" s="1" t="s">
        <v>213</v>
      </c>
      <c r="C90" s="11">
        <v>7.842272268900001E-2</v>
      </c>
      <c r="D90" s="11">
        <v>1.6945275272622143E-2</v>
      </c>
      <c r="E90" s="12">
        <v>3</v>
      </c>
      <c r="F90" s="11">
        <v>0.76530612244897955</v>
      </c>
      <c r="G90" s="11">
        <v>7.842272268900001E-2</v>
      </c>
      <c r="H90" s="11">
        <v>4.9144922657899541E-2</v>
      </c>
      <c r="I90" s="12">
        <v>3</v>
      </c>
      <c r="J90" s="11">
        <v>0.84507042253521114</v>
      </c>
      <c r="K90" s="11" t="s">
        <v>6</v>
      </c>
      <c r="L90" s="11" t="s">
        <v>6</v>
      </c>
      <c r="M90" s="12" t="s">
        <v>6</v>
      </c>
      <c r="N90" s="11" t="s">
        <v>6</v>
      </c>
      <c r="O90" s="11" t="s">
        <v>6</v>
      </c>
      <c r="P90" s="11" t="s">
        <v>6</v>
      </c>
      <c r="Q90" s="12" t="s">
        <v>6</v>
      </c>
      <c r="R90" s="11" t="s">
        <v>6</v>
      </c>
    </row>
    <row r="91" spans="1:18" x14ac:dyDescent="0.25">
      <c r="A91" s="1" t="s">
        <v>186</v>
      </c>
      <c r="B91" s="1" t="s">
        <v>129</v>
      </c>
      <c r="C91" s="11">
        <v>7.6235294118000008E-2</v>
      </c>
      <c r="D91" s="11">
        <v>1.6472624260213561E-2</v>
      </c>
      <c r="E91" s="12">
        <v>2</v>
      </c>
      <c r="F91" s="11">
        <v>0.51020408163265307</v>
      </c>
      <c r="G91" s="11">
        <v>7.6235294118000008E-2</v>
      </c>
      <c r="H91" s="11">
        <v>4.7774133628197143E-2</v>
      </c>
      <c r="I91" s="12">
        <v>2</v>
      </c>
      <c r="J91" s="11">
        <v>0.56338028169014087</v>
      </c>
      <c r="K91" s="11" t="s">
        <v>6</v>
      </c>
      <c r="L91" s="11" t="s">
        <v>6</v>
      </c>
      <c r="M91" s="12" t="s">
        <v>6</v>
      </c>
      <c r="N91" s="11" t="s">
        <v>6</v>
      </c>
      <c r="O91" s="11" t="s">
        <v>6</v>
      </c>
      <c r="P91" s="11" t="s">
        <v>6</v>
      </c>
      <c r="Q91" s="12" t="s">
        <v>6</v>
      </c>
      <c r="R91" s="11" t="s">
        <v>6</v>
      </c>
    </row>
    <row r="92" spans="1:18" x14ac:dyDescent="0.25">
      <c r="A92" s="1" t="s">
        <v>188</v>
      </c>
      <c r="B92" s="1" t="s">
        <v>251</v>
      </c>
      <c r="C92" s="11">
        <v>7.4099999999999999E-2</v>
      </c>
      <c r="D92" s="11">
        <v>1.601123825655475E-2</v>
      </c>
      <c r="E92" s="12">
        <v>2</v>
      </c>
      <c r="F92" s="11">
        <v>0.51020408163265307</v>
      </c>
      <c r="G92" s="11">
        <v>7.4099999999999999E-2</v>
      </c>
      <c r="H92" s="11">
        <v>4.6436015533303489E-2</v>
      </c>
      <c r="I92" s="12">
        <v>2</v>
      </c>
      <c r="J92" s="11">
        <v>0.56338028169014087</v>
      </c>
      <c r="K92" s="11" t="s">
        <v>6</v>
      </c>
      <c r="L92" s="11" t="s">
        <v>6</v>
      </c>
      <c r="M92" s="12" t="s">
        <v>6</v>
      </c>
      <c r="N92" s="11" t="s">
        <v>6</v>
      </c>
      <c r="O92" s="11" t="s">
        <v>6</v>
      </c>
      <c r="P92" s="11" t="s">
        <v>6</v>
      </c>
      <c r="Q92" s="12" t="s">
        <v>6</v>
      </c>
      <c r="R92" s="11" t="s">
        <v>6</v>
      </c>
    </row>
    <row r="93" spans="1:18" x14ac:dyDescent="0.25">
      <c r="A93" s="1" t="s">
        <v>190</v>
      </c>
      <c r="B93" s="1" t="s">
        <v>181</v>
      </c>
      <c r="C93" s="11">
        <v>7.1866666667000006E-2</v>
      </c>
      <c r="D93" s="11">
        <v>1.5528668322668535E-2</v>
      </c>
      <c r="E93" s="12">
        <v>2</v>
      </c>
      <c r="F93" s="11">
        <v>0.51020408163265307</v>
      </c>
      <c r="G93" s="11">
        <v>7.1866666667000006E-2</v>
      </c>
      <c r="H93" s="11">
        <v>4.5036459509791578E-2</v>
      </c>
      <c r="I93" s="12">
        <v>2</v>
      </c>
      <c r="J93" s="11">
        <v>0.56338028169014087</v>
      </c>
      <c r="K93" s="11" t="s">
        <v>6</v>
      </c>
      <c r="L93" s="11" t="s">
        <v>6</v>
      </c>
      <c r="M93" s="12" t="s">
        <v>6</v>
      </c>
      <c r="N93" s="11" t="s">
        <v>6</v>
      </c>
      <c r="O93" s="11" t="s">
        <v>6</v>
      </c>
      <c r="P93" s="11" t="s">
        <v>6</v>
      </c>
      <c r="Q93" s="12" t="s">
        <v>6</v>
      </c>
      <c r="R93" s="11" t="s">
        <v>6</v>
      </c>
    </row>
    <row r="94" spans="1:18" x14ac:dyDescent="0.25">
      <c r="A94" s="1" t="s">
        <v>192</v>
      </c>
      <c r="B94" s="1" t="s">
        <v>239</v>
      </c>
      <c r="C94" s="11">
        <v>6.1133333333000001E-2</v>
      </c>
      <c r="D94" s="11">
        <v>1.3209451624993837E-2</v>
      </c>
      <c r="E94" s="12">
        <v>1</v>
      </c>
      <c r="F94" s="11">
        <v>0.25510204081632654</v>
      </c>
      <c r="G94" s="11">
        <v>6.1133333333000001E-2</v>
      </c>
      <c r="H94" s="11">
        <v>3.8310235037163402E-2</v>
      </c>
      <c r="I94" s="12">
        <v>1</v>
      </c>
      <c r="J94" s="11">
        <v>0.28169014084507044</v>
      </c>
      <c r="K94" s="11" t="s">
        <v>6</v>
      </c>
      <c r="L94" s="11" t="s">
        <v>6</v>
      </c>
      <c r="M94" s="12" t="s">
        <v>6</v>
      </c>
      <c r="N94" s="11" t="s">
        <v>6</v>
      </c>
      <c r="O94" s="11" t="s">
        <v>6</v>
      </c>
      <c r="P94" s="11" t="s">
        <v>6</v>
      </c>
      <c r="Q94" s="12" t="s">
        <v>6</v>
      </c>
      <c r="R94" s="11" t="s">
        <v>6</v>
      </c>
    </row>
    <row r="95" spans="1:18" x14ac:dyDescent="0.25">
      <c r="A95" s="1" t="s">
        <v>194</v>
      </c>
      <c r="B95" s="1" t="s">
        <v>405</v>
      </c>
      <c r="C95" s="11">
        <v>5.305E-2</v>
      </c>
      <c r="D95" s="11">
        <v>1.1462836565590141E-2</v>
      </c>
      <c r="E95" s="12">
        <v>1</v>
      </c>
      <c r="F95" s="11">
        <v>0.25510204081632654</v>
      </c>
      <c r="G95" s="11">
        <v>5.305E-2</v>
      </c>
      <c r="H95" s="11">
        <v>3.3244677787338056E-2</v>
      </c>
      <c r="I95" s="12">
        <v>1</v>
      </c>
      <c r="J95" s="11">
        <v>0.28169014084507044</v>
      </c>
      <c r="K95" s="11" t="s">
        <v>6</v>
      </c>
      <c r="L95" s="11" t="s">
        <v>6</v>
      </c>
      <c r="M95" s="12" t="s">
        <v>6</v>
      </c>
      <c r="N95" s="11" t="s">
        <v>6</v>
      </c>
      <c r="O95" s="11" t="s">
        <v>6</v>
      </c>
      <c r="P95" s="11" t="s">
        <v>6</v>
      </c>
      <c r="Q95" s="12" t="s">
        <v>6</v>
      </c>
      <c r="R95" s="11" t="s">
        <v>6</v>
      </c>
    </row>
    <row r="96" spans="1:18" x14ac:dyDescent="0.25">
      <c r="A96" s="1" t="s">
        <v>196</v>
      </c>
      <c r="B96" s="1" t="s">
        <v>406</v>
      </c>
      <c r="C96" s="11">
        <v>5.305E-2</v>
      </c>
      <c r="D96" s="11">
        <v>1.1462836565590141E-2</v>
      </c>
      <c r="E96" s="12">
        <v>1</v>
      </c>
      <c r="F96" s="11">
        <v>0.25510204081632654</v>
      </c>
      <c r="G96" s="11">
        <v>5.305E-2</v>
      </c>
      <c r="H96" s="11">
        <v>3.3244677787338056E-2</v>
      </c>
      <c r="I96" s="12">
        <v>1</v>
      </c>
      <c r="J96" s="11">
        <v>0.28169014084507044</v>
      </c>
      <c r="K96" s="11" t="s">
        <v>6</v>
      </c>
      <c r="L96" s="11" t="s">
        <v>6</v>
      </c>
      <c r="M96" s="12" t="s">
        <v>6</v>
      </c>
      <c r="N96" s="11" t="s">
        <v>6</v>
      </c>
      <c r="O96" s="11" t="s">
        <v>6</v>
      </c>
      <c r="P96" s="11" t="s">
        <v>6</v>
      </c>
      <c r="Q96" s="12" t="s">
        <v>6</v>
      </c>
      <c r="R96" s="11" t="s">
        <v>6</v>
      </c>
    </row>
    <row r="97" spans="1:18" x14ac:dyDescent="0.25">
      <c r="A97" s="1" t="s">
        <v>198</v>
      </c>
      <c r="B97" s="1" t="s">
        <v>407</v>
      </c>
      <c r="C97" s="11">
        <v>4.6035294118000003E-2</v>
      </c>
      <c r="D97" s="11">
        <v>9.9471263472857129E-3</v>
      </c>
      <c r="E97" s="12">
        <v>1</v>
      </c>
      <c r="F97" s="11">
        <v>0.25510204081632654</v>
      </c>
      <c r="G97" s="11">
        <v>4.6035294118000003E-2</v>
      </c>
      <c r="H97" s="11">
        <v>2.8848793964151725E-2</v>
      </c>
      <c r="I97" s="12">
        <v>1</v>
      </c>
      <c r="J97" s="11">
        <v>0.28169014084507044</v>
      </c>
      <c r="K97" s="11" t="s">
        <v>6</v>
      </c>
      <c r="L97" s="11" t="s">
        <v>6</v>
      </c>
      <c r="M97" s="12" t="s">
        <v>6</v>
      </c>
      <c r="N97" s="11" t="s">
        <v>6</v>
      </c>
      <c r="O97" s="11" t="s">
        <v>6</v>
      </c>
      <c r="P97" s="11" t="s">
        <v>6</v>
      </c>
      <c r="Q97" s="12" t="s">
        <v>6</v>
      </c>
      <c r="R97" s="11" t="s">
        <v>6</v>
      </c>
    </row>
    <row r="98" spans="1:18" x14ac:dyDescent="0.25">
      <c r="A98" s="1" t="s">
        <v>200</v>
      </c>
      <c r="B98" s="1" t="s">
        <v>408</v>
      </c>
      <c r="C98" s="11">
        <v>4.6035294118000003E-2</v>
      </c>
      <c r="D98" s="11">
        <v>9.9471263472857129E-3</v>
      </c>
      <c r="E98" s="12">
        <v>1</v>
      </c>
      <c r="F98" s="11">
        <v>0.25510204081632654</v>
      </c>
      <c r="G98" s="11">
        <v>4.6035294118000003E-2</v>
      </c>
      <c r="H98" s="11">
        <v>2.8848793964151725E-2</v>
      </c>
      <c r="I98" s="12">
        <v>1</v>
      </c>
      <c r="J98" s="11">
        <v>0.28169014084507044</v>
      </c>
      <c r="K98" s="11" t="s">
        <v>6</v>
      </c>
      <c r="L98" s="11" t="s">
        <v>6</v>
      </c>
      <c r="M98" s="12" t="s">
        <v>6</v>
      </c>
      <c r="N98" s="11" t="s">
        <v>6</v>
      </c>
      <c r="O98" s="11" t="s">
        <v>6</v>
      </c>
      <c r="P98" s="11" t="s">
        <v>6</v>
      </c>
      <c r="Q98" s="12" t="s">
        <v>6</v>
      </c>
      <c r="R98" s="11" t="s">
        <v>6</v>
      </c>
    </row>
    <row r="99" spans="1:18" x14ac:dyDescent="0.25">
      <c r="A99" s="1" t="s">
        <v>202</v>
      </c>
      <c r="B99" s="1" t="s">
        <v>247</v>
      </c>
      <c r="C99" s="11">
        <v>4.2808333333000007E-2</v>
      </c>
      <c r="D99" s="11">
        <v>9.2498572788215581E-3</v>
      </c>
      <c r="E99" s="12">
        <v>2</v>
      </c>
      <c r="F99" s="11">
        <v>0.51020408163265307</v>
      </c>
      <c r="G99" s="11">
        <v>4.2808333333000007E-2</v>
      </c>
      <c r="H99" s="11">
        <v>2.6826564529096108E-2</v>
      </c>
      <c r="I99" s="12">
        <v>2</v>
      </c>
      <c r="J99" s="11">
        <v>0.56338028169014087</v>
      </c>
      <c r="K99" s="11" t="s">
        <v>6</v>
      </c>
      <c r="L99" s="11" t="s">
        <v>6</v>
      </c>
      <c r="M99" s="12" t="s">
        <v>6</v>
      </c>
      <c r="N99" s="11" t="s">
        <v>6</v>
      </c>
      <c r="O99" s="11" t="s">
        <v>6</v>
      </c>
      <c r="P99" s="11" t="s">
        <v>6</v>
      </c>
      <c r="Q99" s="12" t="s">
        <v>6</v>
      </c>
      <c r="R99" s="11" t="s">
        <v>6</v>
      </c>
    </row>
    <row r="100" spans="1:18" x14ac:dyDescent="0.25">
      <c r="A100" s="1" t="s">
        <v>204</v>
      </c>
      <c r="B100" s="1" t="s">
        <v>167</v>
      </c>
      <c r="C100" s="11">
        <v>4.2351111111000005E-2</v>
      </c>
      <c r="D100" s="11">
        <v>9.1510624889074785E-3</v>
      </c>
      <c r="E100" s="12">
        <v>2</v>
      </c>
      <c r="F100" s="11">
        <v>0.51020408163265307</v>
      </c>
      <c r="G100" s="11">
        <v>4.2351111111000005E-2</v>
      </c>
      <c r="H100" s="11">
        <v>2.6540038507463674E-2</v>
      </c>
      <c r="I100" s="12">
        <v>2</v>
      </c>
      <c r="J100" s="11">
        <v>0.56338028169014087</v>
      </c>
      <c r="K100" s="11" t="s">
        <v>6</v>
      </c>
      <c r="L100" s="11" t="s">
        <v>6</v>
      </c>
      <c r="M100" s="12" t="s">
        <v>6</v>
      </c>
      <c r="N100" s="11" t="s">
        <v>6</v>
      </c>
      <c r="O100" s="11" t="s">
        <v>6</v>
      </c>
      <c r="P100" s="11" t="s">
        <v>6</v>
      </c>
      <c r="Q100" s="12" t="s">
        <v>6</v>
      </c>
      <c r="R100" s="11" t="s">
        <v>6</v>
      </c>
    </row>
    <row r="101" spans="1:18" x14ac:dyDescent="0.25">
      <c r="A101" s="1" t="s">
        <v>206</v>
      </c>
      <c r="B101" s="1" t="s">
        <v>409</v>
      </c>
      <c r="C101" s="11">
        <v>4.1666666667000002E-2</v>
      </c>
      <c r="D101" s="11">
        <v>9.0031704097406871E-3</v>
      </c>
      <c r="E101" s="12">
        <v>1</v>
      </c>
      <c r="F101" s="11">
        <v>0.25510204081632654</v>
      </c>
      <c r="G101" s="11">
        <v>4.1666666667000002E-2</v>
      </c>
      <c r="H101" s="11">
        <v>2.6111119845746163E-2</v>
      </c>
      <c r="I101" s="12">
        <v>1</v>
      </c>
      <c r="J101" s="11">
        <v>0.28169014084507044</v>
      </c>
      <c r="K101" s="11" t="s">
        <v>6</v>
      </c>
      <c r="L101" s="11" t="s">
        <v>6</v>
      </c>
      <c r="M101" s="12" t="s">
        <v>6</v>
      </c>
      <c r="N101" s="11" t="s">
        <v>6</v>
      </c>
      <c r="O101" s="11" t="s">
        <v>6</v>
      </c>
      <c r="P101" s="11" t="s">
        <v>6</v>
      </c>
      <c r="Q101" s="12" t="s">
        <v>6</v>
      </c>
      <c r="R101" s="11" t="s">
        <v>6</v>
      </c>
    </row>
    <row r="102" spans="1:18" x14ac:dyDescent="0.25">
      <c r="A102" s="1" t="s">
        <v>208</v>
      </c>
      <c r="B102" s="1" t="s">
        <v>221</v>
      </c>
      <c r="C102" s="11">
        <v>4.1666666667000002E-2</v>
      </c>
      <c r="D102" s="11">
        <v>9.0031704097406871E-3</v>
      </c>
      <c r="E102" s="12">
        <v>1</v>
      </c>
      <c r="F102" s="11">
        <v>0.25510204081632654</v>
      </c>
      <c r="G102" s="11">
        <v>4.1666666667000002E-2</v>
      </c>
      <c r="H102" s="11">
        <v>2.6111119845746163E-2</v>
      </c>
      <c r="I102" s="12">
        <v>1</v>
      </c>
      <c r="J102" s="11">
        <v>0.28169014084507044</v>
      </c>
      <c r="K102" s="11" t="s">
        <v>6</v>
      </c>
      <c r="L102" s="11" t="s">
        <v>6</v>
      </c>
      <c r="M102" s="12" t="s">
        <v>6</v>
      </c>
      <c r="N102" s="11" t="s">
        <v>6</v>
      </c>
      <c r="O102" s="11" t="s">
        <v>6</v>
      </c>
      <c r="P102" s="11" t="s">
        <v>6</v>
      </c>
      <c r="Q102" s="12" t="s">
        <v>6</v>
      </c>
      <c r="R102" s="11" t="s">
        <v>6</v>
      </c>
    </row>
    <row r="103" spans="1:18" x14ac:dyDescent="0.25">
      <c r="A103" s="1" t="s">
        <v>210</v>
      </c>
      <c r="B103" s="1" t="s">
        <v>249</v>
      </c>
      <c r="C103" s="11">
        <v>4.1666666667000002E-2</v>
      </c>
      <c r="D103" s="11">
        <v>9.0031704097406871E-3</v>
      </c>
      <c r="E103" s="12">
        <v>1</v>
      </c>
      <c r="F103" s="11">
        <v>0.25510204081632654</v>
      </c>
      <c r="G103" s="11">
        <v>4.1666666667000002E-2</v>
      </c>
      <c r="H103" s="11">
        <v>2.6111119845746163E-2</v>
      </c>
      <c r="I103" s="12">
        <v>1</v>
      </c>
      <c r="J103" s="11">
        <v>0.28169014084507044</v>
      </c>
      <c r="K103" s="11" t="s">
        <v>6</v>
      </c>
      <c r="L103" s="11" t="s">
        <v>6</v>
      </c>
      <c r="M103" s="12" t="s">
        <v>6</v>
      </c>
      <c r="N103" s="11" t="s">
        <v>6</v>
      </c>
      <c r="O103" s="11" t="s">
        <v>6</v>
      </c>
      <c r="P103" s="11" t="s">
        <v>6</v>
      </c>
      <c r="Q103" s="12" t="s">
        <v>6</v>
      </c>
      <c r="R103" s="11" t="s">
        <v>6</v>
      </c>
    </row>
    <row r="104" spans="1:18" x14ac:dyDescent="0.25">
      <c r="A104" s="1" t="s">
        <v>212</v>
      </c>
      <c r="B104" s="1" t="s">
        <v>231</v>
      </c>
      <c r="C104" s="11">
        <v>4.0257539682E-2</v>
      </c>
      <c r="D104" s="11">
        <v>8.6986917607450639E-3</v>
      </c>
      <c r="E104" s="12">
        <v>3</v>
      </c>
      <c r="F104" s="11">
        <v>0.76530612244897955</v>
      </c>
      <c r="G104" s="11">
        <v>4.0257539682E-2</v>
      </c>
      <c r="H104" s="11">
        <v>2.5228066639756189E-2</v>
      </c>
      <c r="I104" s="12">
        <v>3</v>
      </c>
      <c r="J104" s="11">
        <v>0.84507042253521114</v>
      </c>
      <c r="K104" s="11" t="s">
        <v>6</v>
      </c>
      <c r="L104" s="11" t="s">
        <v>6</v>
      </c>
      <c r="M104" s="12" t="s">
        <v>6</v>
      </c>
      <c r="N104" s="11" t="s">
        <v>6</v>
      </c>
      <c r="O104" s="11" t="s">
        <v>6</v>
      </c>
      <c r="P104" s="11" t="s">
        <v>6</v>
      </c>
      <c r="Q104" s="12" t="s">
        <v>6</v>
      </c>
      <c r="R104" s="11" t="s">
        <v>6</v>
      </c>
    </row>
    <row r="105" spans="1:18" x14ac:dyDescent="0.25">
      <c r="A105" s="1" t="s">
        <v>214</v>
      </c>
      <c r="B105" s="1" t="s">
        <v>149</v>
      </c>
      <c r="C105" s="11">
        <v>3.4906909090999999E-2</v>
      </c>
      <c r="D105" s="11">
        <v>7.5425484245060445E-3</v>
      </c>
      <c r="E105" s="12">
        <v>2</v>
      </c>
      <c r="F105" s="11">
        <v>0.51020408163265307</v>
      </c>
      <c r="G105" s="11">
        <v>3.4906909090999999E-2</v>
      </c>
      <c r="H105" s="11">
        <v>2.1875003681097013E-2</v>
      </c>
      <c r="I105" s="12">
        <v>2</v>
      </c>
      <c r="J105" s="11">
        <v>0.56338028169014087</v>
      </c>
      <c r="K105" s="11" t="s">
        <v>6</v>
      </c>
      <c r="L105" s="11" t="s">
        <v>6</v>
      </c>
      <c r="M105" s="12" t="s">
        <v>6</v>
      </c>
      <c r="N105" s="11" t="s">
        <v>6</v>
      </c>
      <c r="O105" s="11" t="s">
        <v>6</v>
      </c>
      <c r="P105" s="11" t="s">
        <v>6</v>
      </c>
      <c r="Q105" s="12" t="s">
        <v>6</v>
      </c>
      <c r="R105" s="11" t="s">
        <v>6</v>
      </c>
    </row>
    <row r="106" spans="1:18" x14ac:dyDescent="0.25">
      <c r="A106" s="1" t="s">
        <v>216</v>
      </c>
      <c r="B106" s="1" t="s">
        <v>111</v>
      </c>
      <c r="C106" s="11">
        <v>3.3666666667000002E-2</v>
      </c>
      <c r="D106" s="11">
        <v>7.2745616910843041E-3</v>
      </c>
      <c r="E106" s="12">
        <v>1</v>
      </c>
      <c r="F106" s="11">
        <v>0.25510204081632654</v>
      </c>
      <c r="G106" s="11">
        <v>3.3666666667000002E-2</v>
      </c>
      <c r="H106" s="11">
        <v>2.1097784835403005E-2</v>
      </c>
      <c r="I106" s="12">
        <v>1</v>
      </c>
      <c r="J106" s="11">
        <v>0.28169014084507044</v>
      </c>
      <c r="K106" s="11" t="s">
        <v>6</v>
      </c>
      <c r="L106" s="11" t="s">
        <v>6</v>
      </c>
      <c r="M106" s="12" t="s">
        <v>6</v>
      </c>
      <c r="N106" s="11" t="s">
        <v>6</v>
      </c>
      <c r="O106" s="11" t="s">
        <v>6</v>
      </c>
      <c r="P106" s="11" t="s">
        <v>6</v>
      </c>
      <c r="Q106" s="12" t="s">
        <v>6</v>
      </c>
      <c r="R106" s="11" t="s">
        <v>6</v>
      </c>
    </row>
    <row r="107" spans="1:18" x14ac:dyDescent="0.25">
      <c r="A107" s="1" t="s">
        <v>218</v>
      </c>
      <c r="B107" s="1" t="s">
        <v>410</v>
      </c>
      <c r="C107" s="11">
        <v>3.3666666667000002E-2</v>
      </c>
      <c r="D107" s="11">
        <v>7.2745616910843041E-3</v>
      </c>
      <c r="E107" s="12">
        <v>1</v>
      </c>
      <c r="F107" s="11">
        <v>0.25510204081632654</v>
      </c>
      <c r="G107" s="11">
        <v>3.3666666667000002E-2</v>
      </c>
      <c r="H107" s="11">
        <v>2.1097784835403005E-2</v>
      </c>
      <c r="I107" s="12">
        <v>1</v>
      </c>
      <c r="J107" s="11">
        <v>0.28169014084507044</v>
      </c>
      <c r="K107" s="11" t="s">
        <v>6</v>
      </c>
      <c r="L107" s="11" t="s">
        <v>6</v>
      </c>
      <c r="M107" s="12" t="s">
        <v>6</v>
      </c>
      <c r="N107" s="11" t="s">
        <v>6</v>
      </c>
      <c r="O107" s="11" t="s">
        <v>6</v>
      </c>
      <c r="P107" s="11" t="s">
        <v>6</v>
      </c>
      <c r="Q107" s="12" t="s">
        <v>6</v>
      </c>
      <c r="R107" s="11" t="s">
        <v>6</v>
      </c>
    </row>
    <row r="108" spans="1:18" x14ac:dyDescent="0.25">
      <c r="A108" s="1" t="s">
        <v>220</v>
      </c>
      <c r="B108" s="1" t="s">
        <v>411</v>
      </c>
      <c r="C108" s="11">
        <v>3.2433333333000004E-2</v>
      </c>
      <c r="D108" s="11">
        <v>7.0080678468140613E-3</v>
      </c>
      <c r="E108" s="12">
        <v>1</v>
      </c>
      <c r="F108" s="11">
        <v>0.25510204081632654</v>
      </c>
      <c r="G108" s="11">
        <v>3.2433333333000004E-2</v>
      </c>
      <c r="H108" s="11">
        <v>2.0324895687557326E-2</v>
      </c>
      <c r="I108" s="12">
        <v>1</v>
      </c>
      <c r="J108" s="11">
        <v>0.28169014084507044</v>
      </c>
      <c r="K108" s="11" t="s">
        <v>6</v>
      </c>
      <c r="L108" s="11" t="s">
        <v>6</v>
      </c>
      <c r="M108" s="12" t="s">
        <v>6</v>
      </c>
      <c r="N108" s="11" t="s">
        <v>6</v>
      </c>
      <c r="O108" s="11" t="s">
        <v>6</v>
      </c>
      <c r="P108" s="11" t="s">
        <v>6</v>
      </c>
      <c r="Q108" s="12" t="s">
        <v>6</v>
      </c>
      <c r="R108" s="11" t="s">
        <v>6</v>
      </c>
    </row>
    <row r="109" spans="1:18" x14ac:dyDescent="0.25">
      <c r="A109" s="1" t="s">
        <v>222</v>
      </c>
      <c r="B109" s="1" t="s">
        <v>49</v>
      </c>
      <c r="C109" s="11">
        <v>3.2333333333000001E-2</v>
      </c>
      <c r="D109" s="11">
        <v>6.9864602378308565E-3</v>
      </c>
      <c r="E109" s="12">
        <v>1</v>
      </c>
      <c r="F109" s="11">
        <v>0.25510204081632654</v>
      </c>
      <c r="G109" s="11">
        <v>3.2333333333000001E-2</v>
      </c>
      <c r="H109" s="11">
        <v>2.0262228999928036E-2</v>
      </c>
      <c r="I109" s="12">
        <v>1</v>
      </c>
      <c r="J109" s="11">
        <v>0.28169014084507044</v>
      </c>
      <c r="K109" s="11" t="s">
        <v>6</v>
      </c>
      <c r="L109" s="11" t="s">
        <v>6</v>
      </c>
      <c r="M109" s="12" t="s">
        <v>6</v>
      </c>
      <c r="N109" s="11" t="s">
        <v>6</v>
      </c>
      <c r="O109" s="11" t="s">
        <v>6</v>
      </c>
      <c r="P109" s="11" t="s">
        <v>6</v>
      </c>
      <c r="Q109" s="12" t="s">
        <v>6</v>
      </c>
      <c r="R109" s="11" t="s">
        <v>6</v>
      </c>
    </row>
    <row r="110" spans="1:18" x14ac:dyDescent="0.25">
      <c r="A110" s="1" t="s">
        <v>224</v>
      </c>
      <c r="B110" s="1" t="s">
        <v>412</v>
      </c>
      <c r="C110" s="11">
        <v>3.2333333333000001E-2</v>
      </c>
      <c r="D110" s="11">
        <v>6.9864602378308565E-3</v>
      </c>
      <c r="E110" s="12">
        <v>2</v>
      </c>
      <c r="F110" s="11">
        <v>0.51020408163265307</v>
      </c>
      <c r="G110" s="11">
        <v>3.2333333333000001E-2</v>
      </c>
      <c r="H110" s="11">
        <v>2.0262228999928036E-2</v>
      </c>
      <c r="I110" s="12">
        <v>2</v>
      </c>
      <c r="J110" s="11">
        <v>0.56338028169014087</v>
      </c>
      <c r="K110" s="11" t="s">
        <v>6</v>
      </c>
      <c r="L110" s="11" t="s">
        <v>6</v>
      </c>
      <c r="M110" s="12" t="s">
        <v>6</v>
      </c>
      <c r="N110" s="11" t="s">
        <v>6</v>
      </c>
      <c r="O110" s="11" t="s">
        <v>6</v>
      </c>
      <c r="P110" s="11" t="s">
        <v>6</v>
      </c>
      <c r="Q110" s="12" t="s">
        <v>6</v>
      </c>
      <c r="R110" s="11" t="s">
        <v>6</v>
      </c>
    </row>
    <row r="111" spans="1:18" x14ac:dyDescent="0.25">
      <c r="A111" s="1" t="s">
        <v>226</v>
      </c>
      <c r="B111" s="1" t="s">
        <v>295</v>
      </c>
      <c r="C111" s="11">
        <v>3.0200000000000001E-2</v>
      </c>
      <c r="D111" s="11">
        <v>6.5254979129278461E-3</v>
      </c>
      <c r="E111" s="12">
        <v>1</v>
      </c>
      <c r="F111" s="11">
        <v>0.25510204081632654</v>
      </c>
      <c r="G111" s="11">
        <v>3.0200000000000001E-2</v>
      </c>
      <c r="H111" s="11">
        <v>1.8925339664045415E-2</v>
      </c>
      <c r="I111" s="12">
        <v>1</v>
      </c>
      <c r="J111" s="11">
        <v>0.28169014084507044</v>
      </c>
      <c r="K111" s="11" t="s">
        <v>6</v>
      </c>
      <c r="L111" s="11" t="s">
        <v>6</v>
      </c>
      <c r="M111" s="12" t="s">
        <v>6</v>
      </c>
      <c r="N111" s="11" t="s">
        <v>6</v>
      </c>
      <c r="O111" s="11" t="s">
        <v>6</v>
      </c>
      <c r="P111" s="11" t="s">
        <v>6</v>
      </c>
      <c r="Q111" s="12" t="s">
        <v>6</v>
      </c>
      <c r="R111" s="11" t="s">
        <v>6</v>
      </c>
    </row>
    <row r="112" spans="1:18" x14ac:dyDescent="0.25">
      <c r="A112" s="1" t="s">
        <v>228</v>
      </c>
      <c r="B112" s="1" t="s">
        <v>261</v>
      </c>
      <c r="C112" s="11">
        <v>3.0200000000000001E-2</v>
      </c>
      <c r="D112" s="11">
        <v>6.5254979129278461E-3</v>
      </c>
      <c r="E112" s="12">
        <v>1</v>
      </c>
      <c r="F112" s="11">
        <v>0.25510204081632654</v>
      </c>
      <c r="G112" s="11">
        <v>3.0200000000000001E-2</v>
      </c>
      <c r="H112" s="11">
        <v>1.8925339664045415E-2</v>
      </c>
      <c r="I112" s="12">
        <v>1</v>
      </c>
      <c r="J112" s="11">
        <v>0.28169014084507044</v>
      </c>
      <c r="K112" s="11" t="s">
        <v>6</v>
      </c>
      <c r="L112" s="11" t="s">
        <v>6</v>
      </c>
      <c r="M112" s="12" t="s">
        <v>6</v>
      </c>
      <c r="N112" s="11" t="s">
        <v>6</v>
      </c>
      <c r="O112" s="11" t="s">
        <v>6</v>
      </c>
      <c r="P112" s="11" t="s">
        <v>6</v>
      </c>
      <c r="Q112" s="12" t="s">
        <v>6</v>
      </c>
      <c r="R112" s="11" t="s">
        <v>6</v>
      </c>
    </row>
    <row r="113" spans="1:18" x14ac:dyDescent="0.25">
      <c r="A113" s="1" t="s">
        <v>230</v>
      </c>
      <c r="B113" s="1" t="s">
        <v>133</v>
      </c>
      <c r="C113" s="11">
        <v>2.9991000000000004E-2</v>
      </c>
      <c r="D113" s="11">
        <v>6.4803380101529483E-3</v>
      </c>
      <c r="E113" s="12">
        <v>2</v>
      </c>
      <c r="F113" s="11">
        <v>0.51020408163265307</v>
      </c>
      <c r="G113" s="11">
        <v>2.9991000000000004E-2</v>
      </c>
      <c r="H113" s="11">
        <v>1.8794366286900201E-2</v>
      </c>
      <c r="I113" s="12">
        <v>2</v>
      </c>
      <c r="J113" s="11">
        <v>0.56338028169014087</v>
      </c>
      <c r="K113" s="11" t="s">
        <v>6</v>
      </c>
      <c r="L113" s="11" t="s">
        <v>6</v>
      </c>
      <c r="M113" s="12" t="s">
        <v>6</v>
      </c>
      <c r="N113" s="11" t="s">
        <v>6</v>
      </c>
      <c r="O113" s="11" t="s">
        <v>6</v>
      </c>
      <c r="P113" s="11" t="s">
        <v>6</v>
      </c>
      <c r="Q113" s="12" t="s">
        <v>6</v>
      </c>
      <c r="R113" s="11" t="s">
        <v>6</v>
      </c>
    </row>
    <row r="114" spans="1:18" x14ac:dyDescent="0.25">
      <c r="A114" s="1" t="s">
        <v>232</v>
      </c>
      <c r="B114" s="1" t="s">
        <v>187</v>
      </c>
      <c r="C114" s="11">
        <v>2.9700000000000001E-2</v>
      </c>
      <c r="D114" s="11">
        <v>6.4174598680118225E-3</v>
      </c>
      <c r="E114" s="12">
        <v>1</v>
      </c>
      <c r="F114" s="11">
        <v>0.25510204081632654</v>
      </c>
      <c r="G114" s="11">
        <v>2.9700000000000001E-2</v>
      </c>
      <c r="H114" s="11">
        <v>1.861200622589897E-2</v>
      </c>
      <c r="I114" s="12">
        <v>1</v>
      </c>
      <c r="J114" s="11">
        <v>0.28169014084507044</v>
      </c>
      <c r="K114" s="11" t="s">
        <v>6</v>
      </c>
      <c r="L114" s="11" t="s">
        <v>6</v>
      </c>
      <c r="M114" s="12" t="s">
        <v>6</v>
      </c>
      <c r="N114" s="11" t="s">
        <v>6</v>
      </c>
      <c r="O114" s="11" t="s">
        <v>6</v>
      </c>
      <c r="P114" s="11" t="s">
        <v>6</v>
      </c>
      <c r="Q114" s="12" t="s">
        <v>6</v>
      </c>
      <c r="R114" s="11" t="s">
        <v>6</v>
      </c>
    </row>
    <row r="115" spans="1:18" x14ac:dyDescent="0.25">
      <c r="A115" s="1" t="s">
        <v>234</v>
      </c>
      <c r="B115" s="1" t="s">
        <v>313</v>
      </c>
      <c r="C115" s="11">
        <v>1.9616000000000001E-2</v>
      </c>
      <c r="D115" s="11">
        <v>4.2385485781454516E-3</v>
      </c>
      <c r="E115" s="12">
        <v>1</v>
      </c>
      <c r="F115" s="11">
        <v>0.25510204081632654</v>
      </c>
      <c r="G115" s="11">
        <v>1.9616000000000001E-2</v>
      </c>
      <c r="H115" s="11">
        <v>1.229269744536142E-2</v>
      </c>
      <c r="I115" s="12">
        <v>1</v>
      </c>
      <c r="J115" s="11">
        <v>0.28169014084507044</v>
      </c>
      <c r="K115" s="11" t="s">
        <v>6</v>
      </c>
      <c r="L115" s="11" t="s">
        <v>6</v>
      </c>
      <c r="M115" s="12" t="s">
        <v>6</v>
      </c>
      <c r="N115" s="11" t="s">
        <v>6</v>
      </c>
      <c r="O115" s="11" t="s">
        <v>6</v>
      </c>
      <c r="P115" s="11" t="s">
        <v>6</v>
      </c>
      <c r="Q115" s="12" t="s">
        <v>6</v>
      </c>
      <c r="R115" s="11" t="s">
        <v>6</v>
      </c>
    </row>
    <row r="116" spans="1:18" x14ac:dyDescent="0.25">
      <c r="A116" s="1" t="s">
        <v>236</v>
      </c>
      <c r="B116" s="1" t="s">
        <v>413</v>
      </c>
      <c r="C116" s="11">
        <v>1.9616000000000001E-2</v>
      </c>
      <c r="D116" s="11">
        <v>4.2385485781454516E-3</v>
      </c>
      <c r="E116" s="12">
        <v>1</v>
      </c>
      <c r="F116" s="11">
        <v>0.25510204081632654</v>
      </c>
      <c r="G116" s="11">
        <v>1.9616000000000001E-2</v>
      </c>
      <c r="H116" s="11">
        <v>1.229269744536142E-2</v>
      </c>
      <c r="I116" s="12">
        <v>1</v>
      </c>
      <c r="J116" s="11">
        <v>0.28169014084507044</v>
      </c>
      <c r="K116" s="11" t="s">
        <v>6</v>
      </c>
      <c r="L116" s="11" t="s">
        <v>6</v>
      </c>
      <c r="M116" s="12" t="s">
        <v>6</v>
      </c>
      <c r="N116" s="11" t="s">
        <v>6</v>
      </c>
      <c r="O116" s="11" t="s">
        <v>6</v>
      </c>
      <c r="P116" s="11" t="s">
        <v>6</v>
      </c>
      <c r="Q116" s="12" t="s">
        <v>6</v>
      </c>
      <c r="R116" s="11" t="s">
        <v>6</v>
      </c>
    </row>
    <row r="117" spans="1:18" x14ac:dyDescent="0.25">
      <c r="A117" s="1" t="s">
        <v>238</v>
      </c>
      <c r="B117" s="1" t="s">
        <v>287</v>
      </c>
      <c r="C117" s="11">
        <v>1.9616000000000001E-2</v>
      </c>
      <c r="D117" s="11">
        <v>4.2385485781454516E-3</v>
      </c>
      <c r="E117" s="12">
        <v>1</v>
      </c>
      <c r="F117" s="11">
        <v>0.25510204081632654</v>
      </c>
      <c r="G117" s="11">
        <v>1.9616000000000001E-2</v>
      </c>
      <c r="H117" s="11">
        <v>1.229269744536142E-2</v>
      </c>
      <c r="I117" s="12">
        <v>1</v>
      </c>
      <c r="J117" s="11">
        <v>0.28169014084507044</v>
      </c>
      <c r="K117" s="11" t="s">
        <v>6</v>
      </c>
      <c r="L117" s="11" t="s">
        <v>6</v>
      </c>
      <c r="M117" s="12" t="s">
        <v>6</v>
      </c>
      <c r="N117" s="11" t="s">
        <v>6</v>
      </c>
      <c r="O117" s="11" t="s">
        <v>6</v>
      </c>
      <c r="P117" s="11" t="s">
        <v>6</v>
      </c>
      <c r="Q117" s="12" t="s">
        <v>6</v>
      </c>
      <c r="R117" s="11" t="s">
        <v>6</v>
      </c>
    </row>
    <row r="118" spans="1:18" x14ac:dyDescent="0.25">
      <c r="A118" s="1" t="s">
        <v>240</v>
      </c>
      <c r="B118" s="1" t="s">
        <v>414</v>
      </c>
      <c r="C118" s="11">
        <v>1.9616000000000001E-2</v>
      </c>
      <c r="D118" s="11">
        <v>4.2385485781454516E-3</v>
      </c>
      <c r="E118" s="12">
        <v>1</v>
      </c>
      <c r="F118" s="11">
        <v>0.25510204081632654</v>
      </c>
      <c r="G118" s="11">
        <v>1.9616000000000001E-2</v>
      </c>
      <c r="H118" s="11">
        <v>1.229269744536142E-2</v>
      </c>
      <c r="I118" s="12">
        <v>1</v>
      </c>
      <c r="J118" s="11">
        <v>0.28169014084507044</v>
      </c>
      <c r="K118" s="11" t="s">
        <v>6</v>
      </c>
      <c r="L118" s="11" t="s">
        <v>6</v>
      </c>
      <c r="M118" s="12" t="s">
        <v>6</v>
      </c>
      <c r="N118" s="11" t="s">
        <v>6</v>
      </c>
      <c r="O118" s="11" t="s">
        <v>6</v>
      </c>
      <c r="P118" s="11" t="s">
        <v>6</v>
      </c>
      <c r="Q118" s="12" t="s">
        <v>6</v>
      </c>
      <c r="R118" s="11" t="s">
        <v>6</v>
      </c>
    </row>
    <row r="119" spans="1:18" x14ac:dyDescent="0.25">
      <c r="A119" s="1" t="s">
        <v>242</v>
      </c>
      <c r="B119" s="1" t="s">
        <v>415</v>
      </c>
      <c r="C119" s="11">
        <v>1.9616000000000001E-2</v>
      </c>
      <c r="D119" s="11">
        <v>4.2385485781454516E-3</v>
      </c>
      <c r="E119" s="12">
        <v>1</v>
      </c>
      <c r="F119" s="11">
        <v>0.25510204081632654</v>
      </c>
      <c r="G119" s="11">
        <v>1.9616000000000001E-2</v>
      </c>
      <c r="H119" s="11">
        <v>1.229269744536142E-2</v>
      </c>
      <c r="I119" s="12">
        <v>1</v>
      </c>
      <c r="J119" s="11">
        <v>0.28169014084507044</v>
      </c>
      <c r="K119" s="11" t="s">
        <v>6</v>
      </c>
      <c r="L119" s="11" t="s">
        <v>6</v>
      </c>
      <c r="M119" s="12" t="s">
        <v>6</v>
      </c>
      <c r="N119" s="11" t="s">
        <v>6</v>
      </c>
      <c r="O119" s="11" t="s">
        <v>6</v>
      </c>
      <c r="P119" s="11" t="s">
        <v>6</v>
      </c>
      <c r="Q119" s="12" t="s">
        <v>6</v>
      </c>
      <c r="R119" s="11" t="s">
        <v>6</v>
      </c>
    </row>
    <row r="120" spans="1:18" x14ac:dyDescent="0.25">
      <c r="A120" s="1" t="s">
        <v>244</v>
      </c>
      <c r="B120" s="1" t="s">
        <v>416</v>
      </c>
      <c r="C120" s="11">
        <v>1.9616000000000001E-2</v>
      </c>
      <c r="D120" s="11">
        <v>4.2385485781454516E-3</v>
      </c>
      <c r="E120" s="12">
        <v>1</v>
      </c>
      <c r="F120" s="11">
        <v>0.25510204081632654</v>
      </c>
      <c r="G120" s="11">
        <v>1.9616000000000001E-2</v>
      </c>
      <c r="H120" s="11">
        <v>1.229269744536142E-2</v>
      </c>
      <c r="I120" s="12">
        <v>1</v>
      </c>
      <c r="J120" s="11">
        <v>0.28169014084507044</v>
      </c>
      <c r="K120" s="11" t="s">
        <v>6</v>
      </c>
      <c r="L120" s="11" t="s">
        <v>6</v>
      </c>
      <c r="M120" s="12" t="s">
        <v>6</v>
      </c>
      <c r="N120" s="11" t="s">
        <v>6</v>
      </c>
      <c r="O120" s="11" t="s">
        <v>6</v>
      </c>
      <c r="P120" s="11" t="s">
        <v>6</v>
      </c>
      <c r="Q120" s="12" t="s">
        <v>6</v>
      </c>
      <c r="R120" s="11" t="s">
        <v>6</v>
      </c>
    </row>
    <row r="121" spans="1:18" x14ac:dyDescent="0.25">
      <c r="A121" s="1" t="s">
        <v>246</v>
      </c>
      <c r="B121" s="1" t="s">
        <v>119</v>
      </c>
      <c r="C121" s="11">
        <v>1.8446153845999999E-2</v>
      </c>
      <c r="D121" s="11">
        <v>3.9857727954840712E-3</v>
      </c>
      <c r="E121" s="12">
        <v>1</v>
      </c>
      <c r="F121" s="11">
        <v>0.25510204081632654</v>
      </c>
      <c r="G121" s="11">
        <v>1.8446153845999999E-2</v>
      </c>
      <c r="H121" s="11">
        <v>1.1559593610290984E-2</v>
      </c>
      <c r="I121" s="12">
        <v>1</v>
      </c>
      <c r="J121" s="11">
        <v>0.28169014084507044</v>
      </c>
      <c r="K121" s="11" t="s">
        <v>6</v>
      </c>
      <c r="L121" s="11" t="s">
        <v>6</v>
      </c>
      <c r="M121" s="12" t="s">
        <v>6</v>
      </c>
      <c r="N121" s="11" t="s">
        <v>6</v>
      </c>
      <c r="O121" s="11" t="s">
        <v>6</v>
      </c>
      <c r="P121" s="11" t="s">
        <v>6</v>
      </c>
      <c r="Q121" s="12" t="s">
        <v>6</v>
      </c>
      <c r="R121" s="11" t="s">
        <v>6</v>
      </c>
    </row>
    <row r="122" spans="1:18" x14ac:dyDescent="0.25">
      <c r="A122" s="1" t="s">
        <v>248</v>
      </c>
      <c r="B122" s="1" t="s">
        <v>207</v>
      </c>
      <c r="C122" s="11">
        <v>1.8446153845999999E-2</v>
      </c>
      <c r="D122" s="11">
        <v>3.9857727954840712E-3</v>
      </c>
      <c r="E122" s="12">
        <v>1</v>
      </c>
      <c r="F122" s="11">
        <v>0.25510204081632654</v>
      </c>
      <c r="G122" s="11">
        <v>1.8446153845999999E-2</v>
      </c>
      <c r="H122" s="11">
        <v>1.1559593610290984E-2</v>
      </c>
      <c r="I122" s="12">
        <v>1</v>
      </c>
      <c r="J122" s="11">
        <v>0.28169014084507044</v>
      </c>
      <c r="K122" s="11" t="s">
        <v>6</v>
      </c>
      <c r="L122" s="11" t="s">
        <v>6</v>
      </c>
      <c r="M122" s="12" t="s">
        <v>6</v>
      </c>
      <c r="N122" s="11" t="s">
        <v>6</v>
      </c>
      <c r="O122" s="11" t="s">
        <v>6</v>
      </c>
      <c r="P122" s="11" t="s">
        <v>6</v>
      </c>
      <c r="Q122" s="12" t="s">
        <v>6</v>
      </c>
      <c r="R122" s="11" t="s">
        <v>6</v>
      </c>
    </row>
    <row r="123" spans="1:18" x14ac:dyDescent="0.25">
      <c r="A123" s="1" t="s">
        <v>250</v>
      </c>
      <c r="B123" s="1" t="s">
        <v>255</v>
      </c>
      <c r="C123" s="11">
        <v>1.7111111110999999E-2</v>
      </c>
      <c r="D123" s="11">
        <v>3.6973019815465893E-3</v>
      </c>
      <c r="E123" s="12">
        <v>1</v>
      </c>
      <c r="F123" s="11">
        <v>0.25510204081632654</v>
      </c>
      <c r="G123" s="11">
        <v>1.7111111110999999E-2</v>
      </c>
      <c r="H123" s="11">
        <v>1.0722966549831011E-2</v>
      </c>
      <c r="I123" s="12">
        <v>1</v>
      </c>
      <c r="J123" s="11">
        <v>0.28169014084507044</v>
      </c>
      <c r="K123" s="11" t="s">
        <v>6</v>
      </c>
      <c r="L123" s="11" t="s">
        <v>6</v>
      </c>
      <c r="M123" s="12" t="s">
        <v>6</v>
      </c>
      <c r="N123" s="11" t="s">
        <v>6</v>
      </c>
      <c r="O123" s="11" t="s">
        <v>6</v>
      </c>
      <c r="P123" s="11" t="s">
        <v>6</v>
      </c>
      <c r="Q123" s="12" t="s">
        <v>6</v>
      </c>
      <c r="R123" s="11" t="s">
        <v>6</v>
      </c>
    </row>
    <row r="124" spans="1:18" x14ac:dyDescent="0.25">
      <c r="A124" s="1" t="s">
        <v>252</v>
      </c>
      <c r="B124" s="1" t="s">
        <v>417</v>
      </c>
      <c r="C124" s="11">
        <v>1.7111111110999999E-2</v>
      </c>
      <c r="D124" s="11">
        <v>3.6973019815465893E-3</v>
      </c>
      <c r="E124" s="12">
        <v>1</v>
      </c>
      <c r="F124" s="11">
        <v>0.25510204081632654</v>
      </c>
      <c r="G124" s="11">
        <v>1.7111111110999999E-2</v>
      </c>
      <c r="H124" s="11">
        <v>1.0722966549831011E-2</v>
      </c>
      <c r="I124" s="12">
        <v>1</v>
      </c>
      <c r="J124" s="11">
        <v>0.28169014084507044</v>
      </c>
      <c r="K124" s="11" t="s">
        <v>6</v>
      </c>
      <c r="L124" s="11" t="s">
        <v>6</v>
      </c>
      <c r="M124" s="12" t="s">
        <v>6</v>
      </c>
      <c r="N124" s="11" t="s">
        <v>6</v>
      </c>
      <c r="O124" s="11" t="s">
        <v>6</v>
      </c>
      <c r="P124" s="11" t="s">
        <v>6</v>
      </c>
      <c r="Q124" s="12" t="s">
        <v>6</v>
      </c>
      <c r="R124" s="11" t="s">
        <v>6</v>
      </c>
    </row>
    <row r="125" spans="1:18" x14ac:dyDescent="0.25">
      <c r="A125" s="1" t="s">
        <v>254</v>
      </c>
      <c r="B125" s="1" t="s">
        <v>418</v>
      </c>
      <c r="C125" s="11">
        <v>1.7111111110999999E-2</v>
      </c>
      <c r="D125" s="11">
        <v>3.6973019815465893E-3</v>
      </c>
      <c r="E125" s="12">
        <v>1</v>
      </c>
      <c r="F125" s="11">
        <v>0.25510204081632654</v>
      </c>
      <c r="G125" s="11">
        <v>1.7111111110999999E-2</v>
      </c>
      <c r="H125" s="11">
        <v>1.0722966549831011E-2</v>
      </c>
      <c r="I125" s="12">
        <v>1</v>
      </c>
      <c r="J125" s="11">
        <v>0.28169014084507044</v>
      </c>
      <c r="K125" s="11" t="s">
        <v>6</v>
      </c>
      <c r="L125" s="11" t="s">
        <v>6</v>
      </c>
      <c r="M125" s="12" t="s">
        <v>6</v>
      </c>
      <c r="N125" s="11" t="s">
        <v>6</v>
      </c>
      <c r="O125" s="11" t="s">
        <v>6</v>
      </c>
      <c r="P125" s="11" t="s">
        <v>6</v>
      </c>
      <c r="Q125" s="12" t="s">
        <v>6</v>
      </c>
      <c r="R125" s="11" t="s">
        <v>6</v>
      </c>
    </row>
    <row r="126" spans="1:18" x14ac:dyDescent="0.25">
      <c r="A126" s="1" t="s">
        <v>256</v>
      </c>
      <c r="B126" s="1" t="s">
        <v>311</v>
      </c>
      <c r="C126" s="11">
        <v>1.7111111110999999E-2</v>
      </c>
      <c r="D126" s="11">
        <v>3.6973019815465893E-3</v>
      </c>
      <c r="E126" s="12">
        <v>1</v>
      </c>
      <c r="F126" s="11">
        <v>0.25510204081632654</v>
      </c>
      <c r="G126" s="11">
        <v>1.7111111110999999E-2</v>
      </c>
      <c r="H126" s="11">
        <v>1.0722966549831011E-2</v>
      </c>
      <c r="I126" s="12">
        <v>1</v>
      </c>
      <c r="J126" s="11">
        <v>0.28169014084507044</v>
      </c>
      <c r="K126" s="11" t="s">
        <v>6</v>
      </c>
      <c r="L126" s="11" t="s">
        <v>6</v>
      </c>
      <c r="M126" s="12" t="s">
        <v>6</v>
      </c>
      <c r="N126" s="11" t="s">
        <v>6</v>
      </c>
      <c r="O126" s="11" t="s">
        <v>6</v>
      </c>
      <c r="P126" s="11" t="s">
        <v>6</v>
      </c>
      <c r="Q126" s="12" t="s">
        <v>6</v>
      </c>
      <c r="R126" s="11" t="s">
        <v>6</v>
      </c>
    </row>
    <row r="127" spans="1:18" x14ac:dyDescent="0.25">
      <c r="A127" s="1" t="s">
        <v>258</v>
      </c>
      <c r="B127" s="1" t="s">
        <v>419</v>
      </c>
      <c r="C127" s="11">
        <v>1.7111111110999999E-2</v>
      </c>
      <c r="D127" s="11">
        <v>3.6973019815465893E-3</v>
      </c>
      <c r="E127" s="12">
        <v>1</v>
      </c>
      <c r="F127" s="11">
        <v>0.25510204081632654</v>
      </c>
      <c r="G127" s="11">
        <v>1.7111111110999999E-2</v>
      </c>
      <c r="H127" s="11">
        <v>1.0722966549831011E-2</v>
      </c>
      <c r="I127" s="12">
        <v>1</v>
      </c>
      <c r="J127" s="11">
        <v>0.28169014084507044</v>
      </c>
      <c r="K127" s="11" t="s">
        <v>6</v>
      </c>
      <c r="L127" s="11" t="s">
        <v>6</v>
      </c>
      <c r="M127" s="12" t="s">
        <v>6</v>
      </c>
      <c r="N127" s="11" t="s">
        <v>6</v>
      </c>
      <c r="O127" s="11" t="s">
        <v>6</v>
      </c>
      <c r="P127" s="11" t="s">
        <v>6</v>
      </c>
      <c r="Q127" s="12" t="s">
        <v>6</v>
      </c>
      <c r="R127" s="11" t="s">
        <v>6</v>
      </c>
    </row>
    <row r="128" spans="1:18" x14ac:dyDescent="0.25">
      <c r="A128" s="1" t="s">
        <v>260</v>
      </c>
      <c r="B128" s="1" t="s">
        <v>420</v>
      </c>
      <c r="C128" s="11">
        <v>1.7111111110999999E-2</v>
      </c>
      <c r="D128" s="11">
        <v>3.6973019815465893E-3</v>
      </c>
      <c r="E128" s="12">
        <v>1</v>
      </c>
      <c r="F128" s="11">
        <v>0.25510204081632654</v>
      </c>
      <c r="G128" s="11">
        <v>1.7111111110999999E-2</v>
      </c>
      <c r="H128" s="11">
        <v>1.0722966549831011E-2</v>
      </c>
      <c r="I128" s="12">
        <v>1</v>
      </c>
      <c r="J128" s="11">
        <v>0.28169014084507044</v>
      </c>
      <c r="K128" s="11" t="s">
        <v>6</v>
      </c>
      <c r="L128" s="11" t="s">
        <v>6</v>
      </c>
      <c r="M128" s="12" t="s">
        <v>6</v>
      </c>
      <c r="N128" s="11" t="s">
        <v>6</v>
      </c>
      <c r="O128" s="11" t="s">
        <v>6</v>
      </c>
      <c r="P128" s="11" t="s">
        <v>6</v>
      </c>
      <c r="Q128" s="12" t="s">
        <v>6</v>
      </c>
      <c r="R128" s="11" t="s">
        <v>6</v>
      </c>
    </row>
    <row r="129" spans="1:18" x14ac:dyDescent="0.25">
      <c r="A129" s="1" t="s">
        <v>262</v>
      </c>
      <c r="B129" s="1" t="s">
        <v>205</v>
      </c>
      <c r="C129" s="11">
        <v>1.7111111110999999E-2</v>
      </c>
      <c r="D129" s="11">
        <v>3.6973019815465893E-3</v>
      </c>
      <c r="E129" s="12">
        <v>1</v>
      </c>
      <c r="F129" s="11">
        <v>0.25510204081632654</v>
      </c>
      <c r="G129" s="11">
        <v>1.7111111110999999E-2</v>
      </c>
      <c r="H129" s="11">
        <v>1.0722966549831011E-2</v>
      </c>
      <c r="I129" s="12">
        <v>1</v>
      </c>
      <c r="J129" s="11">
        <v>0.28169014084507044</v>
      </c>
      <c r="K129" s="11" t="s">
        <v>6</v>
      </c>
      <c r="L129" s="11" t="s">
        <v>6</v>
      </c>
      <c r="M129" s="12" t="s">
        <v>6</v>
      </c>
      <c r="N129" s="11" t="s">
        <v>6</v>
      </c>
      <c r="O129" s="11" t="s">
        <v>6</v>
      </c>
      <c r="P129" s="11" t="s">
        <v>6</v>
      </c>
      <c r="Q129" s="12" t="s">
        <v>6</v>
      </c>
      <c r="R129" s="11" t="s">
        <v>6</v>
      </c>
    </row>
    <row r="130" spans="1:18" x14ac:dyDescent="0.25">
      <c r="A130" s="1" t="s">
        <v>264</v>
      </c>
      <c r="B130" s="1" t="s">
        <v>421</v>
      </c>
      <c r="C130" s="11">
        <v>1.5290909091000001E-2</v>
      </c>
      <c r="D130" s="11">
        <v>3.3039998463605938E-3</v>
      </c>
      <c r="E130" s="12">
        <v>1</v>
      </c>
      <c r="F130" s="11">
        <v>0.25510204081632654</v>
      </c>
      <c r="G130" s="11">
        <v>1.5290909091000001E-2</v>
      </c>
      <c r="H130" s="11">
        <v>9.5823062357355947E-3</v>
      </c>
      <c r="I130" s="12">
        <v>1</v>
      </c>
      <c r="J130" s="11">
        <v>0.28169014084507044</v>
      </c>
      <c r="K130" s="11" t="s">
        <v>6</v>
      </c>
      <c r="L130" s="11" t="s">
        <v>6</v>
      </c>
      <c r="M130" s="12" t="s">
        <v>6</v>
      </c>
      <c r="N130" s="11" t="s">
        <v>6</v>
      </c>
      <c r="O130" s="11" t="s">
        <v>6</v>
      </c>
      <c r="P130" s="11" t="s">
        <v>6</v>
      </c>
      <c r="Q130" s="12" t="s">
        <v>6</v>
      </c>
      <c r="R130" s="11" t="s">
        <v>6</v>
      </c>
    </row>
    <row r="131" spans="1:18" x14ac:dyDescent="0.25">
      <c r="A131" s="1" t="s">
        <v>266</v>
      </c>
      <c r="B131" s="1" t="s">
        <v>422</v>
      </c>
      <c r="C131" s="11">
        <v>1.5290909091000001E-2</v>
      </c>
      <c r="D131" s="11">
        <v>3.3039998463605938E-3</v>
      </c>
      <c r="E131" s="12">
        <v>1</v>
      </c>
      <c r="F131" s="11">
        <v>0.25510204081632654</v>
      </c>
      <c r="G131" s="11">
        <v>1.5290909091000001E-2</v>
      </c>
      <c r="H131" s="11">
        <v>9.5823062357355947E-3</v>
      </c>
      <c r="I131" s="12">
        <v>1</v>
      </c>
      <c r="J131" s="11">
        <v>0.28169014084507044</v>
      </c>
      <c r="K131" s="11" t="s">
        <v>6</v>
      </c>
      <c r="L131" s="11" t="s">
        <v>6</v>
      </c>
      <c r="M131" s="12" t="s">
        <v>6</v>
      </c>
      <c r="N131" s="11" t="s">
        <v>6</v>
      </c>
      <c r="O131" s="11" t="s">
        <v>6</v>
      </c>
      <c r="P131" s="11" t="s">
        <v>6</v>
      </c>
      <c r="Q131" s="12" t="s">
        <v>6</v>
      </c>
      <c r="R131" s="11" t="s">
        <v>6</v>
      </c>
    </row>
    <row r="132" spans="1:18" x14ac:dyDescent="0.25">
      <c r="A132" s="1" t="s">
        <v>268</v>
      </c>
      <c r="B132" s="1" t="s">
        <v>423</v>
      </c>
      <c r="C132" s="11">
        <v>1.5290909091000001E-2</v>
      </c>
      <c r="D132" s="11">
        <v>3.3039998463605938E-3</v>
      </c>
      <c r="E132" s="12">
        <v>1</v>
      </c>
      <c r="F132" s="11">
        <v>0.25510204081632654</v>
      </c>
      <c r="G132" s="11">
        <v>1.5290909091000001E-2</v>
      </c>
      <c r="H132" s="11">
        <v>9.5823062357355947E-3</v>
      </c>
      <c r="I132" s="12">
        <v>1</v>
      </c>
      <c r="J132" s="11">
        <v>0.28169014084507044</v>
      </c>
      <c r="K132" s="11" t="s">
        <v>6</v>
      </c>
      <c r="L132" s="11" t="s">
        <v>6</v>
      </c>
      <c r="M132" s="12" t="s">
        <v>6</v>
      </c>
      <c r="N132" s="11" t="s">
        <v>6</v>
      </c>
      <c r="O132" s="11" t="s">
        <v>6</v>
      </c>
      <c r="P132" s="11" t="s">
        <v>6</v>
      </c>
      <c r="Q132" s="12" t="s">
        <v>6</v>
      </c>
      <c r="R132" s="11" t="s">
        <v>6</v>
      </c>
    </row>
    <row r="133" spans="1:18" x14ac:dyDescent="0.25">
      <c r="A133" s="1" t="s">
        <v>270</v>
      </c>
      <c r="B133" s="1" t="s">
        <v>237</v>
      </c>
      <c r="C133" s="11">
        <v>1.2771428570999999E-2</v>
      </c>
      <c r="D133" s="11">
        <v>2.7596003471909792E-3</v>
      </c>
      <c r="E133" s="12">
        <v>1</v>
      </c>
      <c r="F133" s="11">
        <v>0.25510204081632654</v>
      </c>
      <c r="G133" s="11">
        <v>1.2771428570999999E-2</v>
      </c>
      <c r="H133" s="11">
        <v>8.0034312483863949E-3</v>
      </c>
      <c r="I133" s="12">
        <v>1</v>
      </c>
      <c r="J133" s="11">
        <v>0.28169014084507044</v>
      </c>
      <c r="K133" s="11" t="s">
        <v>6</v>
      </c>
      <c r="L133" s="11" t="s">
        <v>6</v>
      </c>
      <c r="M133" s="12" t="s">
        <v>6</v>
      </c>
      <c r="N133" s="11" t="s">
        <v>6</v>
      </c>
      <c r="O133" s="11" t="s">
        <v>6</v>
      </c>
      <c r="P133" s="11" t="s">
        <v>6</v>
      </c>
      <c r="Q133" s="12" t="s">
        <v>6</v>
      </c>
      <c r="R133" s="11" t="s">
        <v>6</v>
      </c>
    </row>
    <row r="134" spans="1:18" x14ac:dyDescent="0.25">
      <c r="A134" s="1" t="s">
        <v>272</v>
      </c>
      <c r="B134" s="1" t="s">
        <v>424</v>
      </c>
      <c r="C134" s="11">
        <v>1.0375000000000001E-2</v>
      </c>
      <c r="D134" s="11">
        <v>2.2417894320074967E-3</v>
      </c>
      <c r="E134" s="12">
        <v>1</v>
      </c>
      <c r="F134" s="11">
        <v>0.25510204081632654</v>
      </c>
      <c r="G134" s="11">
        <v>1.0375000000000001E-2</v>
      </c>
      <c r="H134" s="11">
        <v>6.5016688415387809E-3</v>
      </c>
      <c r="I134" s="12">
        <v>1</v>
      </c>
      <c r="J134" s="11">
        <v>0.28169014084507044</v>
      </c>
      <c r="K134" s="11" t="s">
        <v>6</v>
      </c>
      <c r="L134" s="11" t="s">
        <v>6</v>
      </c>
      <c r="M134" s="12" t="s">
        <v>6</v>
      </c>
      <c r="N134" s="11" t="s">
        <v>6</v>
      </c>
      <c r="O134" s="11" t="s">
        <v>6</v>
      </c>
      <c r="P134" s="11" t="s">
        <v>6</v>
      </c>
      <c r="Q134" s="12" t="s">
        <v>6</v>
      </c>
      <c r="R134" s="11" t="s">
        <v>6</v>
      </c>
    </row>
    <row r="135" spans="1:18" x14ac:dyDescent="0.25">
      <c r="A135" s="1" t="s">
        <v>274</v>
      </c>
      <c r="B135" s="1" t="s">
        <v>37</v>
      </c>
      <c r="C135" s="11" t="s">
        <v>6</v>
      </c>
      <c r="D135" s="11" t="s">
        <v>6</v>
      </c>
      <c r="E135" s="12">
        <v>1</v>
      </c>
      <c r="F135" s="11">
        <v>0.25510204081632654</v>
      </c>
      <c r="G135" s="11" t="s">
        <v>6</v>
      </c>
      <c r="H135" s="11" t="s">
        <v>6</v>
      </c>
      <c r="I135" s="12">
        <v>1</v>
      </c>
      <c r="J135" s="11">
        <v>0.28169014084507044</v>
      </c>
      <c r="K135" s="11" t="s">
        <v>6</v>
      </c>
      <c r="L135" s="11" t="s">
        <v>6</v>
      </c>
      <c r="M135" s="12" t="s">
        <v>6</v>
      </c>
      <c r="N135" s="11" t="s">
        <v>6</v>
      </c>
      <c r="O135" s="11" t="s">
        <v>6</v>
      </c>
      <c r="P135" s="11" t="s">
        <v>6</v>
      </c>
      <c r="Q135" s="12" t="s">
        <v>6</v>
      </c>
      <c r="R135" s="11" t="s">
        <v>6</v>
      </c>
    </row>
    <row r="136" spans="1:18" x14ac:dyDescent="0.25">
      <c r="A136" s="1" t="s">
        <v>276</v>
      </c>
      <c r="B136" s="1" t="s">
        <v>15</v>
      </c>
      <c r="C136" s="11" t="s">
        <v>6</v>
      </c>
      <c r="D136" s="11" t="s">
        <v>6</v>
      </c>
      <c r="E136" s="12">
        <v>1</v>
      </c>
      <c r="F136" s="11">
        <v>0.25510204081632654</v>
      </c>
      <c r="G136" s="11" t="s">
        <v>6</v>
      </c>
      <c r="H136" s="11" t="s">
        <v>6</v>
      </c>
      <c r="I136" s="12">
        <v>1</v>
      </c>
      <c r="J136" s="11">
        <v>0.28169014084507044</v>
      </c>
      <c r="K136" s="11" t="s">
        <v>6</v>
      </c>
      <c r="L136" s="11" t="s">
        <v>6</v>
      </c>
      <c r="M136" s="12" t="s">
        <v>6</v>
      </c>
      <c r="N136" s="11" t="s">
        <v>6</v>
      </c>
      <c r="O136" s="11" t="s">
        <v>6</v>
      </c>
      <c r="P136" s="11" t="s">
        <v>6</v>
      </c>
      <c r="Q136" s="12" t="s">
        <v>6</v>
      </c>
      <c r="R136" s="11" t="s">
        <v>6</v>
      </c>
    </row>
    <row r="137" spans="1:18" x14ac:dyDescent="0.25">
      <c r="A137" s="1" t="s">
        <v>278</v>
      </c>
      <c r="B137" s="1" t="s">
        <v>159</v>
      </c>
      <c r="C137" s="11" t="s">
        <v>6</v>
      </c>
      <c r="D137" s="11" t="s">
        <v>6</v>
      </c>
      <c r="E137" s="12">
        <v>1</v>
      </c>
      <c r="F137" s="11">
        <v>0.25510204081632654</v>
      </c>
      <c r="G137" s="11" t="s">
        <v>6</v>
      </c>
      <c r="H137" s="11" t="s">
        <v>6</v>
      </c>
      <c r="I137" s="12" t="s">
        <v>6</v>
      </c>
      <c r="J137" s="11" t="s">
        <v>6</v>
      </c>
      <c r="K137" s="11" t="s">
        <v>6</v>
      </c>
      <c r="L137" s="11" t="s">
        <v>6</v>
      </c>
      <c r="M137" s="12" t="s">
        <v>6</v>
      </c>
      <c r="N137" s="11" t="s">
        <v>6</v>
      </c>
      <c r="O137" s="11" t="s">
        <v>6</v>
      </c>
      <c r="P137" s="11" t="s">
        <v>6</v>
      </c>
      <c r="Q137" s="12">
        <v>1</v>
      </c>
      <c r="R137" s="11">
        <v>2.7027027027027026</v>
      </c>
    </row>
    <row r="138" spans="1:18" x14ac:dyDescent="0.25">
      <c r="A138" s="1" t="s">
        <v>280</v>
      </c>
      <c r="B138" s="1" t="s">
        <v>425</v>
      </c>
      <c r="C138" s="11">
        <v>462.7999334758801</v>
      </c>
      <c r="D138" s="11">
        <v>100.00000000000004</v>
      </c>
      <c r="E138" s="12">
        <v>392</v>
      </c>
      <c r="F138" s="11">
        <v>100.00000000000004</v>
      </c>
      <c r="G138" s="11">
        <v>159.57441470587898</v>
      </c>
      <c r="H138" s="11">
        <v>100.00000000000013</v>
      </c>
      <c r="I138" s="12">
        <v>355</v>
      </c>
      <c r="J138" s="11">
        <v>99.999999999999957</v>
      </c>
      <c r="K138" s="11" t="s">
        <v>6</v>
      </c>
      <c r="L138" s="11" t="s">
        <v>6</v>
      </c>
      <c r="M138" s="12" t="s">
        <v>6</v>
      </c>
      <c r="N138" s="11" t="s">
        <v>6</v>
      </c>
      <c r="O138" s="11">
        <v>303.22551877000103</v>
      </c>
      <c r="P138" s="11">
        <v>100.00000000000001</v>
      </c>
      <c r="Q138" s="12">
        <v>37</v>
      </c>
      <c r="R138" s="11">
        <v>100</v>
      </c>
    </row>
    <row r="139" spans="1:18" x14ac:dyDescent="0.25">
      <c r="A139" s="1" t="s">
        <v>282</v>
      </c>
      <c r="B139" s="1" t="s">
        <v>426</v>
      </c>
      <c r="C139" s="11">
        <v>82.21966666666701</v>
      </c>
      <c r="D139" s="11">
        <v>17.765704080627774</v>
      </c>
      <c r="E139" s="12">
        <v>20</v>
      </c>
      <c r="F139" s="11">
        <v>5.1020408163265305</v>
      </c>
      <c r="G139" s="11">
        <v>30.102853333333002</v>
      </c>
      <c r="H139" s="11">
        <v>18.86446106590294</v>
      </c>
      <c r="I139" s="12">
        <v>20</v>
      </c>
      <c r="J139" s="11">
        <v>5.6338028169014089</v>
      </c>
      <c r="K139" s="11" t="s">
        <v>6</v>
      </c>
      <c r="L139" s="11" t="s">
        <v>6</v>
      </c>
      <c r="M139" s="12" t="s">
        <v>6</v>
      </c>
      <c r="N139" s="11" t="s">
        <v>6</v>
      </c>
      <c r="O139" s="11">
        <v>78.264666666666997</v>
      </c>
      <c r="P139" s="11">
        <v>25.810712430846362</v>
      </c>
      <c r="Q139" s="12">
        <v>2</v>
      </c>
      <c r="R139" s="11">
        <v>5.4054054054054053</v>
      </c>
    </row>
    <row r="140" spans="1:18" x14ac:dyDescent="0.25">
      <c r="A140" s="1" t="s">
        <v>284</v>
      </c>
      <c r="B140" s="1" t="s">
        <v>427</v>
      </c>
      <c r="C140" s="11">
        <v>1.0375000000000001E-2</v>
      </c>
      <c r="D140" s="11">
        <v>2.2417894320074967E-3</v>
      </c>
      <c r="E140" s="12">
        <v>1</v>
      </c>
      <c r="F140" s="11">
        <v>0.25510204081632654</v>
      </c>
      <c r="G140" s="11">
        <v>1.0375000000000001E-2</v>
      </c>
      <c r="H140" s="11">
        <v>6.5016688415387809E-3</v>
      </c>
      <c r="I140" s="12">
        <v>1</v>
      </c>
      <c r="J140" s="11">
        <v>0.28169014084507044</v>
      </c>
      <c r="K140" s="11" t="s">
        <v>6</v>
      </c>
      <c r="L140" s="11" t="s">
        <v>6</v>
      </c>
      <c r="M140" s="12" t="s">
        <v>6</v>
      </c>
      <c r="N140" s="11" t="s">
        <v>6</v>
      </c>
      <c r="O140" s="11">
        <v>0.13639999999999999</v>
      </c>
      <c r="P140" s="11">
        <v>4.4983021400471411E-2</v>
      </c>
      <c r="Q140" s="12">
        <v>1</v>
      </c>
      <c r="R140" s="11">
        <v>2.7027027027027026</v>
      </c>
    </row>
    <row r="141" spans="1:18" x14ac:dyDescent="0.25">
      <c r="A141" s="1" t="s">
        <v>286</v>
      </c>
      <c r="B141" s="1" t="s">
        <v>428</v>
      </c>
      <c r="C141" s="11">
        <v>0.23572605166650001</v>
      </c>
      <c r="D141" s="11">
        <v>5.0934763515644618E-2</v>
      </c>
      <c r="E141" s="12">
        <v>1</v>
      </c>
      <c r="F141" s="11">
        <v>0.25510204081632654</v>
      </c>
      <c r="G141" s="11">
        <v>0.1381</v>
      </c>
      <c r="H141" s="11">
        <v>8.6542695616048729E-2</v>
      </c>
      <c r="I141" s="12">
        <v>2</v>
      </c>
      <c r="J141" s="11">
        <v>0.56338028169014087</v>
      </c>
      <c r="K141" s="11" t="s">
        <v>6</v>
      </c>
      <c r="L141" s="11" t="s">
        <v>6</v>
      </c>
      <c r="M141" s="12" t="s">
        <v>6</v>
      </c>
      <c r="N141" s="11" t="s">
        <v>6</v>
      </c>
      <c r="O141" s="11">
        <v>1.0170000000000001</v>
      </c>
      <c r="P141" s="11">
        <v>0.3353939352219899</v>
      </c>
      <c r="Q141" s="12">
        <v>1</v>
      </c>
      <c r="R141" s="11">
        <v>2.7027027027027026</v>
      </c>
    </row>
    <row r="142" spans="1:18" x14ac:dyDescent="0.25">
      <c r="A142" s="1" t="s">
        <v>288</v>
      </c>
      <c r="B142" s="1" t="s">
        <v>429</v>
      </c>
      <c r="C142" s="11">
        <v>3.4281476553768897</v>
      </c>
      <c r="D142" s="11">
        <v>0.74074074074074103</v>
      </c>
      <c r="E142" s="12">
        <v>2.9037037037037039</v>
      </c>
      <c r="F142" s="11">
        <v>0.74074074074074103</v>
      </c>
      <c r="G142" s="11">
        <v>1.1820327015250296</v>
      </c>
      <c r="H142" s="11">
        <v>0.7407407407407417</v>
      </c>
      <c r="I142" s="12">
        <v>2.6296296296296298</v>
      </c>
      <c r="J142" s="11">
        <v>0.74074074074074048</v>
      </c>
      <c r="K142" s="11" t="s">
        <v>6</v>
      </c>
      <c r="L142" s="11" t="s">
        <v>6</v>
      </c>
      <c r="M142" s="12" t="s">
        <v>6</v>
      </c>
      <c r="N142" s="11" t="s">
        <v>6</v>
      </c>
      <c r="O142" s="11">
        <v>2.2461149538518592</v>
      </c>
      <c r="P142" s="11">
        <v>0.74074074074074081</v>
      </c>
      <c r="Q142" s="12">
        <v>0.27407407407407408</v>
      </c>
      <c r="R142" s="11">
        <v>0.7407407407407407</v>
      </c>
    </row>
    <row r="144" spans="1:18" x14ac:dyDescent="0.25">
      <c r="A144" s="1" t="s">
        <v>6</v>
      </c>
      <c r="B144" s="1" t="s">
        <v>340</v>
      </c>
      <c r="C144" s="1" t="s">
        <v>6</v>
      </c>
      <c r="D144" s="1" t="s">
        <v>6</v>
      </c>
      <c r="E144" s="1" t="s">
        <v>6</v>
      </c>
      <c r="F144" s="1" t="s">
        <v>6</v>
      </c>
      <c r="G144" s="1" t="s">
        <v>6</v>
      </c>
      <c r="H144" s="1" t="s">
        <v>6</v>
      </c>
      <c r="I144" s="1" t="s">
        <v>6</v>
      </c>
      <c r="J144" s="1" t="s">
        <v>6</v>
      </c>
      <c r="K144" s="1" t="s">
        <v>6</v>
      </c>
      <c r="L144" s="1" t="s">
        <v>6</v>
      </c>
      <c r="M144" s="1" t="s">
        <v>6</v>
      </c>
      <c r="N144" s="1" t="s">
        <v>6</v>
      </c>
      <c r="O144" s="1" t="s">
        <v>6</v>
      </c>
      <c r="P144" s="1" t="s">
        <v>6</v>
      </c>
      <c r="Q144" s="1" t="s">
        <v>6</v>
      </c>
      <c r="R144" s="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>
      <selection activeCell="C3" sqref="C3"/>
    </sheetView>
  </sheetViews>
  <sheetFormatPr defaultRowHeight="15.7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5</v>
      </c>
      <c r="P1" s="1" t="s">
        <v>5</v>
      </c>
      <c r="Q1" s="1" t="s">
        <v>5</v>
      </c>
      <c r="R1" s="1" t="s">
        <v>5</v>
      </c>
    </row>
    <row r="2" spans="1:18" s="1" customFormat="1" x14ac:dyDescent="0.25"/>
    <row r="3" spans="1:18" x14ac:dyDescent="0.25">
      <c r="A3" s="1" t="s">
        <v>6</v>
      </c>
      <c r="B3" s="1" t="s">
        <v>6</v>
      </c>
      <c r="C3" s="13" t="s">
        <v>562</v>
      </c>
      <c r="D3" s="13" t="s">
        <v>563</v>
      </c>
      <c r="E3" s="13" t="s">
        <v>564</v>
      </c>
      <c r="F3" s="1" t="s">
        <v>563</v>
      </c>
      <c r="G3" s="1" t="s">
        <v>565</v>
      </c>
      <c r="H3" s="1" t="s">
        <v>566</v>
      </c>
      <c r="I3" s="1" t="s">
        <v>567</v>
      </c>
      <c r="J3" s="1" t="s">
        <v>566</v>
      </c>
      <c r="K3" s="1" t="s">
        <v>568</v>
      </c>
      <c r="L3" s="1" t="s">
        <v>569</v>
      </c>
      <c r="M3" s="1" t="s">
        <v>570</v>
      </c>
      <c r="N3" s="1" t="s">
        <v>569</v>
      </c>
      <c r="O3" s="1" t="s">
        <v>571</v>
      </c>
      <c r="P3" s="1" t="s">
        <v>572</v>
      </c>
      <c r="Q3" s="1" t="s">
        <v>573</v>
      </c>
      <c r="R3" s="1" t="s">
        <v>572</v>
      </c>
    </row>
    <row r="4" spans="1:18" x14ac:dyDescent="0.25">
      <c r="A4" s="1" t="s">
        <v>10</v>
      </c>
      <c r="B4" s="1" t="s">
        <v>35</v>
      </c>
      <c r="C4" s="11">
        <v>413.16256666666595</v>
      </c>
      <c r="D4" s="11">
        <v>14.363325398840917</v>
      </c>
      <c r="E4" s="12">
        <v>22</v>
      </c>
      <c r="F4" s="11">
        <v>2.4886877828054299</v>
      </c>
      <c r="G4" s="11">
        <v>413.16256666666595</v>
      </c>
      <c r="H4" s="11">
        <v>14.392671530933033</v>
      </c>
      <c r="I4" s="12">
        <v>22</v>
      </c>
      <c r="J4" s="11">
        <v>2.5200458190148911</v>
      </c>
      <c r="K4" s="11" t="s">
        <v>6</v>
      </c>
      <c r="L4" s="11" t="s">
        <v>6</v>
      </c>
      <c r="M4" s="12" t="s">
        <v>6</v>
      </c>
      <c r="N4" s="11" t="s">
        <v>6</v>
      </c>
      <c r="O4" s="11" t="s">
        <v>6</v>
      </c>
      <c r="P4" s="11" t="s">
        <v>6</v>
      </c>
      <c r="Q4" s="12" t="s">
        <v>6</v>
      </c>
      <c r="R4" s="11" t="s">
        <v>6</v>
      </c>
    </row>
    <row r="5" spans="1:18" x14ac:dyDescent="0.25">
      <c r="A5" s="1" t="s">
        <v>12</v>
      </c>
      <c r="B5" s="1" t="s">
        <v>11</v>
      </c>
      <c r="C5" s="11">
        <v>333.39427000000001</v>
      </c>
      <c r="D5" s="11">
        <v>11.590232931199804</v>
      </c>
      <c r="E5" s="12">
        <v>41</v>
      </c>
      <c r="F5" s="11">
        <v>4.6380090497737561</v>
      </c>
      <c r="G5" s="11">
        <v>333.39427000000001</v>
      </c>
      <c r="H5" s="11">
        <v>11.613913276602604</v>
      </c>
      <c r="I5" s="12">
        <v>41</v>
      </c>
      <c r="J5" s="11">
        <v>4.6964490263459338</v>
      </c>
      <c r="K5" s="11" t="s">
        <v>6</v>
      </c>
      <c r="L5" s="11" t="s">
        <v>6</v>
      </c>
      <c r="M5" s="12" t="s">
        <v>6</v>
      </c>
      <c r="N5" s="11" t="s">
        <v>6</v>
      </c>
      <c r="O5" s="11" t="s">
        <v>6</v>
      </c>
      <c r="P5" s="11" t="s">
        <v>6</v>
      </c>
      <c r="Q5" s="12" t="s">
        <v>6</v>
      </c>
      <c r="R5" s="11" t="s">
        <v>6</v>
      </c>
    </row>
    <row r="6" spans="1:18" x14ac:dyDescent="0.25">
      <c r="A6" s="1" t="s">
        <v>14</v>
      </c>
      <c r="B6" s="1" t="s">
        <v>21</v>
      </c>
      <c r="C6" s="11">
        <v>232.09926666666601</v>
      </c>
      <c r="D6" s="11">
        <v>8.0687786380591273</v>
      </c>
      <c r="E6" s="12">
        <v>12</v>
      </c>
      <c r="F6" s="11">
        <v>1.3574660633484164</v>
      </c>
      <c r="G6" s="11">
        <v>232.09926666666601</v>
      </c>
      <c r="H6" s="11">
        <v>8.0852641967413561</v>
      </c>
      <c r="I6" s="12">
        <v>12</v>
      </c>
      <c r="J6" s="11">
        <v>1.3745704467353952</v>
      </c>
      <c r="K6" s="11" t="s">
        <v>6</v>
      </c>
      <c r="L6" s="11" t="s">
        <v>6</v>
      </c>
      <c r="M6" s="12" t="s">
        <v>6</v>
      </c>
      <c r="N6" s="11" t="s">
        <v>6</v>
      </c>
      <c r="O6" s="11" t="s">
        <v>6</v>
      </c>
      <c r="P6" s="11" t="s">
        <v>6</v>
      </c>
      <c r="Q6" s="12" t="s">
        <v>6</v>
      </c>
      <c r="R6" s="11" t="s">
        <v>6</v>
      </c>
    </row>
    <row r="7" spans="1:18" x14ac:dyDescent="0.25">
      <c r="A7" s="1" t="s">
        <v>16</v>
      </c>
      <c r="B7" s="1" t="s">
        <v>123</v>
      </c>
      <c r="C7" s="11">
        <v>215.661655555555</v>
      </c>
      <c r="D7" s="11">
        <v>7.4973358786792064</v>
      </c>
      <c r="E7" s="12">
        <v>10</v>
      </c>
      <c r="F7" s="11">
        <v>1.1312217194570136</v>
      </c>
      <c r="G7" s="11">
        <v>215.661655555555</v>
      </c>
      <c r="H7" s="11">
        <v>7.5126539058717423</v>
      </c>
      <c r="I7" s="12">
        <v>10</v>
      </c>
      <c r="J7" s="11">
        <v>1.1454753722794959</v>
      </c>
      <c r="K7" s="11" t="s">
        <v>6</v>
      </c>
      <c r="L7" s="11" t="s">
        <v>6</v>
      </c>
      <c r="M7" s="12" t="s">
        <v>6</v>
      </c>
      <c r="N7" s="11" t="s">
        <v>6</v>
      </c>
      <c r="O7" s="11" t="s">
        <v>6</v>
      </c>
      <c r="P7" s="11" t="s">
        <v>6</v>
      </c>
      <c r="Q7" s="12" t="s">
        <v>6</v>
      </c>
      <c r="R7" s="11" t="s">
        <v>6</v>
      </c>
    </row>
    <row r="8" spans="1:18" x14ac:dyDescent="0.25">
      <c r="A8" s="1" t="s">
        <v>18</v>
      </c>
      <c r="B8" s="1" t="s">
        <v>25</v>
      </c>
      <c r="C8" s="11">
        <v>176.648</v>
      </c>
      <c r="D8" s="11">
        <v>6.1410517548204506</v>
      </c>
      <c r="E8" s="12">
        <v>8</v>
      </c>
      <c r="F8" s="11">
        <v>0.90497737556561098</v>
      </c>
      <c r="G8" s="11">
        <v>176.648</v>
      </c>
      <c r="H8" s="11">
        <v>6.1535987180742397</v>
      </c>
      <c r="I8" s="12">
        <v>8</v>
      </c>
      <c r="J8" s="11">
        <v>0.91638029782359687</v>
      </c>
      <c r="K8" s="11" t="s">
        <v>6</v>
      </c>
      <c r="L8" s="11" t="s">
        <v>6</v>
      </c>
      <c r="M8" s="12" t="s">
        <v>6</v>
      </c>
      <c r="N8" s="11" t="s">
        <v>6</v>
      </c>
      <c r="O8" s="11" t="s">
        <v>6</v>
      </c>
      <c r="P8" s="11" t="s">
        <v>6</v>
      </c>
      <c r="Q8" s="12" t="s">
        <v>6</v>
      </c>
      <c r="R8" s="11" t="s">
        <v>6</v>
      </c>
    </row>
    <row r="9" spans="1:18" x14ac:dyDescent="0.25">
      <c r="A9" s="1" t="s">
        <v>20</v>
      </c>
      <c r="B9" s="1" t="s">
        <v>37</v>
      </c>
      <c r="C9" s="11">
        <v>152.56606666666701</v>
      </c>
      <c r="D9" s="11">
        <v>5.3038591516993634</v>
      </c>
      <c r="E9" s="12">
        <v>8</v>
      </c>
      <c r="F9" s="11">
        <v>0.90497737556561098</v>
      </c>
      <c r="G9" s="11">
        <v>152.56606666666701</v>
      </c>
      <c r="H9" s="11">
        <v>5.3146956221504418</v>
      </c>
      <c r="I9" s="12">
        <v>8</v>
      </c>
      <c r="J9" s="11">
        <v>0.91638029782359687</v>
      </c>
      <c r="K9" s="11" t="s">
        <v>6</v>
      </c>
      <c r="L9" s="11" t="s">
        <v>6</v>
      </c>
      <c r="M9" s="12" t="s">
        <v>6</v>
      </c>
      <c r="N9" s="11" t="s">
        <v>6</v>
      </c>
      <c r="O9" s="11" t="s">
        <v>6</v>
      </c>
      <c r="P9" s="11" t="s">
        <v>6</v>
      </c>
      <c r="Q9" s="12" t="s">
        <v>6</v>
      </c>
      <c r="R9" s="11" t="s">
        <v>6</v>
      </c>
    </row>
    <row r="10" spans="1:18" x14ac:dyDescent="0.25">
      <c r="A10" s="1" t="s">
        <v>22</v>
      </c>
      <c r="B10" s="1" t="s">
        <v>53</v>
      </c>
      <c r="C10" s="11">
        <v>118.96905317460302</v>
      </c>
      <c r="D10" s="11">
        <v>4.1358810332821392</v>
      </c>
      <c r="E10" s="12">
        <v>6</v>
      </c>
      <c r="F10" s="11">
        <v>0.67873303167420818</v>
      </c>
      <c r="G10" s="11">
        <v>118.96905317460302</v>
      </c>
      <c r="H10" s="11">
        <v>4.144331173326294</v>
      </c>
      <c r="I10" s="12">
        <v>6</v>
      </c>
      <c r="J10" s="11">
        <v>0.6872852233676976</v>
      </c>
      <c r="K10" s="11" t="s">
        <v>6</v>
      </c>
      <c r="L10" s="11" t="s">
        <v>6</v>
      </c>
      <c r="M10" s="12" t="s">
        <v>6</v>
      </c>
      <c r="N10" s="11" t="s">
        <v>6</v>
      </c>
      <c r="O10" s="11" t="s">
        <v>6</v>
      </c>
      <c r="P10" s="11" t="s">
        <v>6</v>
      </c>
      <c r="Q10" s="12" t="s">
        <v>6</v>
      </c>
      <c r="R10" s="11" t="s">
        <v>6</v>
      </c>
    </row>
    <row r="11" spans="1:18" x14ac:dyDescent="0.25">
      <c r="A11" s="1" t="s">
        <v>24</v>
      </c>
      <c r="B11" s="1" t="s">
        <v>430</v>
      </c>
      <c r="C11" s="11">
        <v>117.14093333333301</v>
      </c>
      <c r="D11" s="11">
        <v>4.0723276471172616</v>
      </c>
      <c r="E11" s="12">
        <v>2</v>
      </c>
      <c r="F11" s="11">
        <v>0.22624434389140274</v>
      </c>
      <c r="G11" s="11">
        <v>117.14093333333301</v>
      </c>
      <c r="H11" s="11">
        <v>4.0806479393710546</v>
      </c>
      <c r="I11" s="12">
        <v>2</v>
      </c>
      <c r="J11" s="11">
        <v>0.22909507445589922</v>
      </c>
      <c r="K11" s="11" t="s">
        <v>6</v>
      </c>
      <c r="L11" s="11" t="s">
        <v>6</v>
      </c>
      <c r="M11" s="12" t="s">
        <v>6</v>
      </c>
      <c r="N11" s="11" t="s">
        <v>6</v>
      </c>
      <c r="O11" s="11" t="s">
        <v>6</v>
      </c>
      <c r="P11" s="11" t="s">
        <v>6</v>
      </c>
      <c r="Q11" s="12" t="s">
        <v>6</v>
      </c>
      <c r="R11" s="11" t="s">
        <v>6</v>
      </c>
    </row>
    <row r="12" spans="1:18" x14ac:dyDescent="0.25">
      <c r="A12" s="1" t="s">
        <v>26</v>
      </c>
      <c r="B12" s="1" t="s">
        <v>61</v>
      </c>
      <c r="C12" s="11">
        <v>116.101066666666</v>
      </c>
      <c r="D12" s="11">
        <v>4.0361773650981352</v>
      </c>
      <c r="E12" s="12">
        <v>8</v>
      </c>
      <c r="F12" s="11">
        <v>0.90497737556561098</v>
      </c>
      <c r="G12" s="11">
        <v>116.101066666666</v>
      </c>
      <c r="H12" s="11">
        <v>4.044423797648701</v>
      </c>
      <c r="I12" s="12">
        <v>8</v>
      </c>
      <c r="J12" s="11">
        <v>0.91638029782359687</v>
      </c>
      <c r="K12" s="11" t="s">
        <v>6</v>
      </c>
      <c r="L12" s="11" t="s">
        <v>6</v>
      </c>
      <c r="M12" s="12" t="s">
        <v>6</v>
      </c>
      <c r="N12" s="11" t="s">
        <v>6</v>
      </c>
      <c r="O12" s="11" t="s">
        <v>6</v>
      </c>
      <c r="P12" s="11" t="s">
        <v>6</v>
      </c>
      <c r="Q12" s="12" t="s">
        <v>6</v>
      </c>
      <c r="R12" s="11" t="s">
        <v>6</v>
      </c>
    </row>
    <row r="13" spans="1:18" x14ac:dyDescent="0.25">
      <c r="A13" s="1" t="s">
        <v>28</v>
      </c>
      <c r="B13" s="1" t="s">
        <v>15</v>
      </c>
      <c r="C13" s="11">
        <v>75.508200000000002</v>
      </c>
      <c r="D13" s="11">
        <v>2.6249930036758613</v>
      </c>
      <c r="E13" s="12">
        <v>5</v>
      </c>
      <c r="F13" s="11">
        <v>0.56561085972850678</v>
      </c>
      <c r="G13" s="11">
        <v>75.508200000000002</v>
      </c>
      <c r="H13" s="11">
        <v>2.6303562039994413</v>
      </c>
      <c r="I13" s="12">
        <v>5</v>
      </c>
      <c r="J13" s="11">
        <v>0.57273768613974796</v>
      </c>
      <c r="K13" s="11" t="s">
        <v>6</v>
      </c>
      <c r="L13" s="11" t="s">
        <v>6</v>
      </c>
      <c r="M13" s="12" t="s">
        <v>6</v>
      </c>
      <c r="N13" s="11" t="s">
        <v>6</v>
      </c>
      <c r="O13" s="11" t="s">
        <v>6</v>
      </c>
      <c r="P13" s="11" t="s">
        <v>6</v>
      </c>
      <c r="Q13" s="12" t="s">
        <v>6</v>
      </c>
      <c r="R13" s="11" t="s">
        <v>6</v>
      </c>
    </row>
    <row r="14" spans="1:18" x14ac:dyDescent="0.25">
      <c r="A14" s="1" t="s">
        <v>30</v>
      </c>
      <c r="B14" s="1" t="s">
        <v>49</v>
      </c>
      <c r="C14" s="11">
        <v>63.182029761904992</v>
      </c>
      <c r="D14" s="11">
        <v>2.1964817871839171</v>
      </c>
      <c r="E14" s="12">
        <v>14</v>
      </c>
      <c r="F14" s="11">
        <v>1.5837104072398189</v>
      </c>
      <c r="G14" s="11">
        <v>63.182029761904992</v>
      </c>
      <c r="H14" s="11">
        <v>2.2009694836521616</v>
      </c>
      <c r="I14" s="12">
        <v>14</v>
      </c>
      <c r="J14" s="11">
        <v>1.6036655211912942</v>
      </c>
      <c r="K14" s="11" t="s">
        <v>6</v>
      </c>
      <c r="L14" s="11" t="s">
        <v>6</v>
      </c>
      <c r="M14" s="12" t="s">
        <v>6</v>
      </c>
      <c r="N14" s="11" t="s">
        <v>6</v>
      </c>
      <c r="O14" s="11" t="s">
        <v>6</v>
      </c>
      <c r="P14" s="11" t="s">
        <v>6</v>
      </c>
      <c r="Q14" s="12" t="s">
        <v>6</v>
      </c>
      <c r="R14" s="11" t="s">
        <v>6</v>
      </c>
    </row>
    <row r="15" spans="1:18" x14ac:dyDescent="0.25">
      <c r="A15" s="1" t="s">
        <v>32</v>
      </c>
      <c r="B15" s="1" t="s">
        <v>17</v>
      </c>
      <c r="C15" s="11">
        <v>61.683164963317004</v>
      </c>
      <c r="D15" s="11">
        <v>2.1443747364298331</v>
      </c>
      <c r="E15" s="12">
        <v>30</v>
      </c>
      <c r="F15" s="11">
        <v>3.3936651583710407</v>
      </c>
      <c r="G15" s="11">
        <v>61.683164963317004</v>
      </c>
      <c r="H15" s="11">
        <v>2.1487559714518665</v>
      </c>
      <c r="I15" s="12">
        <v>30</v>
      </c>
      <c r="J15" s="11">
        <v>3.4364261168384882</v>
      </c>
      <c r="K15" s="11" t="s">
        <v>6</v>
      </c>
      <c r="L15" s="11" t="s">
        <v>6</v>
      </c>
      <c r="M15" s="12" t="s">
        <v>6</v>
      </c>
      <c r="N15" s="11" t="s">
        <v>6</v>
      </c>
      <c r="O15" s="11" t="s">
        <v>6</v>
      </c>
      <c r="P15" s="11" t="s">
        <v>6</v>
      </c>
      <c r="Q15" s="12" t="s">
        <v>6</v>
      </c>
      <c r="R15" s="11" t="s">
        <v>6</v>
      </c>
    </row>
    <row r="16" spans="1:18" x14ac:dyDescent="0.25">
      <c r="A16" s="1" t="s">
        <v>34</v>
      </c>
      <c r="B16" s="1" t="s">
        <v>13</v>
      </c>
      <c r="C16" s="11">
        <v>53.563395476191005</v>
      </c>
      <c r="D16" s="11">
        <v>1.862096280644018</v>
      </c>
      <c r="E16" s="12">
        <v>14</v>
      </c>
      <c r="F16" s="11">
        <v>1.5837104072398189</v>
      </c>
      <c r="G16" s="11">
        <v>53.563395476191005</v>
      </c>
      <c r="H16" s="11">
        <v>1.8659007842601809</v>
      </c>
      <c r="I16" s="12">
        <v>14</v>
      </c>
      <c r="J16" s="11">
        <v>1.6036655211912942</v>
      </c>
      <c r="K16" s="11" t="s">
        <v>6</v>
      </c>
      <c r="L16" s="11" t="s">
        <v>6</v>
      </c>
      <c r="M16" s="12" t="s">
        <v>6</v>
      </c>
      <c r="N16" s="11" t="s">
        <v>6</v>
      </c>
      <c r="O16" s="11" t="s">
        <v>6</v>
      </c>
      <c r="P16" s="11" t="s">
        <v>6</v>
      </c>
      <c r="Q16" s="12" t="s">
        <v>6</v>
      </c>
      <c r="R16" s="11" t="s">
        <v>6</v>
      </c>
    </row>
    <row r="17" spans="1:18" x14ac:dyDescent="0.25">
      <c r="A17" s="1" t="s">
        <v>36</v>
      </c>
      <c r="B17" s="1" t="s">
        <v>31</v>
      </c>
      <c r="C17" s="11">
        <v>46.181703486460002</v>
      </c>
      <c r="D17" s="11">
        <v>1.6054766045249473</v>
      </c>
      <c r="E17" s="12">
        <v>23</v>
      </c>
      <c r="F17" s="11">
        <v>2.6018099547511313</v>
      </c>
      <c r="G17" s="11">
        <v>46.181703486460002</v>
      </c>
      <c r="H17" s="11">
        <v>1.6087568009417876</v>
      </c>
      <c r="I17" s="12">
        <v>23</v>
      </c>
      <c r="J17" s="11">
        <v>2.6345933562428407</v>
      </c>
      <c r="K17" s="11" t="s">
        <v>6</v>
      </c>
      <c r="L17" s="11" t="s">
        <v>6</v>
      </c>
      <c r="M17" s="12" t="s">
        <v>6</v>
      </c>
      <c r="N17" s="11" t="s">
        <v>6</v>
      </c>
      <c r="O17" s="11" t="s">
        <v>6</v>
      </c>
      <c r="P17" s="11" t="s">
        <v>6</v>
      </c>
      <c r="Q17" s="12" t="s">
        <v>6</v>
      </c>
      <c r="R17" s="11" t="s">
        <v>6</v>
      </c>
    </row>
    <row r="18" spans="1:18" x14ac:dyDescent="0.25">
      <c r="A18" s="1" t="s">
        <v>38</v>
      </c>
      <c r="B18" s="1" t="s">
        <v>41</v>
      </c>
      <c r="C18" s="11">
        <v>42.905814910563997</v>
      </c>
      <c r="D18" s="11">
        <v>1.4915924887262832</v>
      </c>
      <c r="E18" s="12">
        <v>37</v>
      </c>
      <c r="F18" s="11">
        <v>4.1855203619909496</v>
      </c>
      <c r="G18" s="11">
        <v>42.905814910563997</v>
      </c>
      <c r="H18" s="11">
        <v>1.4946400051604163</v>
      </c>
      <c r="I18" s="12">
        <v>37</v>
      </c>
      <c r="J18" s="11">
        <v>4.2382588774341352</v>
      </c>
      <c r="K18" s="11" t="s">
        <v>6</v>
      </c>
      <c r="L18" s="11" t="s">
        <v>6</v>
      </c>
      <c r="M18" s="12" t="s">
        <v>6</v>
      </c>
      <c r="N18" s="11" t="s">
        <v>6</v>
      </c>
      <c r="O18" s="11" t="s">
        <v>6</v>
      </c>
      <c r="P18" s="11" t="s">
        <v>6</v>
      </c>
      <c r="Q18" s="12" t="s">
        <v>6</v>
      </c>
      <c r="R18" s="11" t="s">
        <v>6</v>
      </c>
    </row>
    <row r="19" spans="1:18" x14ac:dyDescent="0.25">
      <c r="A19" s="1" t="s">
        <v>40</v>
      </c>
      <c r="B19" s="1" t="s">
        <v>29</v>
      </c>
      <c r="C19" s="11">
        <v>40.849125606175988</v>
      </c>
      <c r="D19" s="11">
        <v>1.4200930352264847</v>
      </c>
      <c r="E19" s="12">
        <v>38</v>
      </c>
      <c r="F19" s="11">
        <v>4.2986425339366514</v>
      </c>
      <c r="G19" s="11">
        <v>40.849125606175988</v>
      </c>
      <c r="H19" s="11">
        <v>1.4229944690266416</v>
      </c>
      <c r="I19" s="12">
        <v>38</v>
      </c>
      <c r="J19" s="11">
        <v>4.3528064146620844</v>
      </c>
      <c r="K19" s="11" t="s">
        <v>6</v>
      </c>
      <c r="L19" s="11" t="s">
        <v>6</v>
      </c>
      <c r="M19" s="12" t="s">
        <v>6</v>
      </c>
      <c r="N19" s="11" t="s">
        <v>6</v>
      </c>
      <c r="O19" s="11" t="s">
        <v>6</v>
      </c>
      <c r="P19" s="11" t="s">
        <v>6</v>
      </c>
      <c r="Q19" s="12" t="s">
        <v>6</v>
      </c>
      <c r="R19" s="11" t="s">
        <v>6</v>
      </c>
    </row>
    <row r="20" spans="1:18" x14ac:dyDescent="0.25">
      <c r="A20" s="1" t="s">
        <v>42</v>
      </c>
      <c r="B20" s="1" t="s">
        <v>119</v>
      </c>
      <c r="C20" s="11">
        <v>39.975649645190003</v>
      </c>
      <c r="D20" s="11">
        <v>1.3897272168588468</v>
      </c>
      <c r="E20" s="12">
        <v>9</v>
      </c>
      <c r="F20" s="11">
        <v>1.0180995475113122</v>
      </c>
      <c r="G20" s="11">
        <v>39.975649645190003</v>
      </c>
      <c r="H20" s="11">
        <v>1.3925666093634013</v>
      </c>
      <c r="I20" s="12">
        <v>9</v>
      </c>
      <c r="J20" s="11">
        <v>1.0309278350515463</v>
      </c>
      <c r="K20" s="11" t="s">
        <v>6</v>
      </c>
      <c r="L20" s="11" t="s">
        <v>6</v>
      </c>
      <c r="M20" s="12" t="s">
        <v>6</v>
      </c>
      <c r="N20" s="11" t="s">
        <v>6</v>
      </c>
      <c r="O20" s="11" t="s">
        <v>6</v>
      </c>
      <c r="P20" s="11" t="s">
        <v>6</v>
      </c>
      <c r="Q20" s="12" t="s">
        <v>6</v>
      </c>
      <c r="R20" s="11" t="s">
        <v>6</v>
      </c>
    </row>
    <row r="21" spans="1:18" x14ac:dyDescent="0.25">
      <c r="A21" s="1" t="s">
        <v>44</v>
      </c>
      <c r="B21" s="1" t="s">
        <v>77</v>
      </c>
      <c r="C21" s="11">
        <v>36.310864803921</v>
      </c>
      <c r="D21" s="11">
        <v>1.2623233776955709</v>
      </c>
      <c r="E21" s="12">
        <v>10</v>
      </c>
      <c r="F21" s="11">
        <v>1.1312217194570136</v>
      </c>
      <c r="G21" s="11">
        <v>36.310864803921</v>
      </c>
      <c r="H21" s="11">
        <v>1.264902467673426</v>
      </c>
      <c r="I21" s="12">
        <v>10</v>
      </c>
      <c r="J21" s="11">
        <v>1.1454753722794959</v>
      </c>
      <c r="K21" s="11" t="s">
        <v>6</v>
      </c>
      <c r="L21" s="11" t="s">
        <v>6</v>
      </c>
      <c r="M21" s="12" t="s">
        <v>6</v>
      </c>
      <c r="N21" s="11" t="s">
        <v>6</v>
      </c>
      <c r="O21" s="11" t="s">
        <v>6</v>
      </c>
      <c r="P21" s="11" t="s">
        <v>6</v>
      </c>
      <c r="Q21" s="12" t="s">
        <v>6</v>
      </c>
      <c r="R21" s="11" t="s">
        <v>6</v>
      </c>
    </row>
    <row r="22" spans="1:18" x14ac:dyDescent="0.25">
      <c r="A22" s="1" t="s">
        <v>46</v>
      </c>
      <c r="B22" s="1" t="s">
        <v>23</v>
      </c>
      <c r="C22" s="11">
        <v>32.581920909090996</v>
      </c>
      <c r="D22" s="11">
        <v>1.1326890911541281</v>
      </c>
      <c r="E22" s="12">
        <v>11</v>
      </c>
      <c r="F22" s="11">
        <v>1.244343891402715</v>
      </c>
      <c r="G22" s="11">
        <v>32.581920909090996</v>
      </c>
      <c r="H22" s="11">
        <v>1.1350033215127182</v>
      </c>
      <c r="I22" s="12">
        <v>11</v>
      </c>
      <c r="J22" s="11">
        <v>1.2600229095074456</v>
      </c>
      <c r="K22" s="11" t="s">
        <v>6</v>
      </c>
      <c r="L22" s="11" t="s">
        <v>6</v>
      </c>
      <c r="M22" s="12" t="s">
        <v>6</v>
      </c>
      <c r="N22" s="11" t="s">
        <v>6</v>
      </c>
      <c r="O22" s="11" t="s">
        <v>6</v>
      </c>
      <c r="P22" s="11" t="s">
        <v>6</v>
      </c>
      <c r="Q22" s="12" t="s">
        <v>6</v>
      </c>
      <c r="R22" s="11" t="s">
        <v>6</v>
      </c>
    </row>
    <row r="23" spans="1:18" x14ac:dyDescent="0.25">
      <c r="A23" s="1" t="s">
        <v>48</v>
      </c>
      <c r="B23" s="1" t="s">
        <v>33</v>
      </c>
      <c r="C23" s="11">
        <v>31.101954363805</v>
      </c>
      <c r="D23" s="11">
        <v>1.0812390257698374</v>
      </c>
      <c r="E23" s="12">
        <v>14</v>
      </c>
      <c r="F23" s="11">
        <v>1.5837104072398189</v>
      </c>
      <c r="G23" s="11">
        <v>31.101954363805</v>
      </c>
      <c r="H23" s="11">
        <v>1.0834481369883269</v>
      </c>
      <c r="I23" s="12">
        <v>14</v>
      </c>
      <c r="J23" s="11">
        <v>1.6036655211912942</v>
      </c>
      <c r="K23" s="11" t="s">
        <v>6</v>
      </c>
      <c r="L23" s="11" t="s">
        <v>6</v>
      </c>
      <c r="M23" s="12" t="s">
        <v>6</v>
      </c>
      <c r="N23" s="11" t="s">
        <v>6</v>
      </c>
      <c r="O23" s="11" t="s">
        <v>6</v>
      </c>
      <c r="P23" s="11" t="s">
        <v>6</v>
      </c>
      <c r="Q23" s="12" t="s">
        <v>6</v>
      </c>
      <c r="R23" s="11" t="s">
        <v>6</v>
      </c>
    </row>
    <row r="24" spans="1:18" x14ac:dyDescent="0.25">
      <c r="A24" s="1" t="s">
        <v>50</v>
      </c>
      <c r="B24" s="1" t="s">
        <v>27</v>
      </c>
      <c r="C24" s="11">
        <v>31.007882472527996</v>
      </c>
      <c r="D24" s="11">
        <v>1.0779686782255351</v>
      </c>
      <c r="E24" s="12">
        <v>22</v>
      </c>
      <c r="F24" s="11">
        <v>2.4886877828054299</v>
      </c>
      <c r="G24" s="11">
        <v>31.007882472527996</v>
      </c>
      <c r="H24" s="11">
        <v>1.0801711077008795</v>
      </c>
      <c r="I24" s="12">
        <v>22</v>
      </c>
      <c r="J24" s="11">
        <v>2.5200458190148911</v>
      </c>
      <c r="K24" s="11" t="s">
        <v>6</v>
      </c>
      <c r="L24" s="11" t="s">
        <v>6</v>
      </c>
      <c r="M24" s="12" t="s">
        <v>6</v>
      </c>
      <c r="N24" s="11" t="s">
        <v>6</v>
      </c>
      <c r="O24" s="11" t="s">
        <v>6</v>
      </c>
      <c r="P24" s="11" t="s">
        <v>6</v>
      </c>
      <c r="Q24" s="12" t="s">
        <v>6</v>
      </c>
      <c r="R24" s="11" t="s">
        <v>6</v>
      </c>
    </row>
    <row r="25" spans="1:18" x14ac:dyDescent="0.25">
      <c r="A25" s="1" t="s">
        <v>52</v>
      </c>
      <c r="B25" s="1" t="s">
        <v>47</v>
      </c>
      <c r="C25" s="11">
        <v>29.697469049951</v>
      </c>
      <c r="D25" s="11">
        <v>1.0324130158446603</v>
      </c>
      <c r="E25" s="12">
        <v>15</v>
      </c>
      <c r="F25" s="11">
        <v>1.6968325791855203</v>
      </c>
      <c r="G25" s="11">
        <v>29.697469049951</v>
      </c>
      <c r="H25" s="11">
        <v>1.0345223692078476</v>
      </c>
      <c r="I25" s="12">
        <v>15</v>
      </c>
      <c r="J25" s="11">
        <v>1.7182130584192441</v>
      </c>
      <c r="K25" s="11" t="s">
        <v>6</v>
      </c>
      <c r="L25" s="11" t="s">
        <v>6</v>
      </c>
      <c r="M25" s="12" t="s">
        <v>6</v>
      </c>
      <c r="N25" s="11" t="s">
        <v>6</v>
      </c>
      <c r="O25" s="11" t="s">
        <v>6</v>
      </c>
      <c r="P25" s="11" t="s">
        <v>6</v>
      </c>
      <c r="Q25" s="12" t="s">
        <v>6</v>
      </c>
      <c r="R25" s="11" t="s">
        <v>6</v>
      </c>
    </row>
    <row r="26" spans="1:18" x14ac:dyDescent="0.25">
      <c r="A26" s="1" t="s">
        <v>54</v>
      </c>
      <c r="B26" s="1" t="s">
        <v>163</v>
      </c>
      <c r="C26" s="11">
        <v>25.213527777776999</v>
      </c>
      <c r="D26" s="11">
        <v>0.8765317411175424</v>
      </c>
      <c r="E26" s="12">
        <v>11</v>
      </c>
      <c r="F26" s="11">
        <v>1.244343891402715</v>
      </c>
      <c r="G26" s="11">
        <v>25.213527777776999</v>
      </c>
      <c r="H26" s="11">
        <v>0.87832260886881142</v>
      </c>
      <c r="I26" s="12">
        <v>11</v>
      </c>
      <c r="J26" s="11">
        <v>1.2600229095074456</v>
      </c>
      <c r="K26" s="11" t="s">
        <v>6</v>
      </c>
      <c r="L26" s="11" t="s">
        <v>6</v>
      </c>
      <c r="M26" s="12" t="s">
        <v>6</v>
      </c>
      <c r="N26" s="11" t="s">
        <v>6</v>
      </c>
      <c r="O26" s="11" t="s">
        <v>6</v>
      </c>
      <c r="P26" s="11" t="s">
        <v>6</v>
      </c>
      <c r="Q26" s="12" t="s">
        <v>6</v>
      </c>
      <c r="R26" s="11" t="s">
        <v>6</v>
      </c>
    </row>
    <row r="27" spans="1:18" x14ac:dyDescent="0.25">
      <c r="A27" s="1" t="s">
        <v>56</v>
      </c>
      <c r="B27" s="1" t="s">
        <v>65</v>
      </c>
      <c r="C27" s="11">
        <v>21.961619089635001</v>
      </c>
      <c r="D27" s="11">
        <v>0.76348127037442437</v>
      </c>
      <c r="E27" s="12">
        <v>15</v>
      </c>
      <c r="F27" s="11">
        <v>1.6968325791855203</v>
      </c>
      <c r="G27" s="11">
        <v>21.961619089635001</v>
      </c>
      <c r="H27" s="11">
        <v>0.76504116138769018</v>
      </c>
      <c r="I27" s="12">
        <v>15</v>
      </c>
      <c r="J27" s="11">
        <v>1.7182130584192441</v>
      </c>
      <c r="K27" s="11" t="s">
        <v>6</v>
      </c>
      <c r="L27" s="11" t="s">
        <v>6</v>
      </c>
      <c r="M27" s="12" t="s">
        <v>6</v>
      </c>
      <c r="N27" s="11" t="s">
        <v>6</v>
      </c>
      <c r="O27" s="11" t="s">
        <v>6</v>
      </c>
      <c r="P27" s="11" t="s">
        <v>6</v>
      </c>
      <c r="Q27" s="12" t="s">
        <v>6</v>
      </c>
      <c r="R27" s="11" t="s">
        <v>6</v>
      </c>
    </row>
    <row r="28" spans="1:18" x14ac:dyDescent="0.25">
      <c r="A28" s="1" t="s">
        <v>58</v>
      </c>
      <c r="B28" s="1" t="s">
        <v>51</v>
      </c>
      <c r="C28" s="11">
        <v>21.798688332059999</v>
      </c>
      <c r="D28" s="11">
        <v>0.75781708954746796</v>
      </c>
      <c r="E28" s="12">
        <v>21</v>
      </c>
      <c r="F28" s="11">
        <v>2.3755656108597285</v>
      </c>
      <c r="G28" s="11">
        <v>21.798688332059999</v>
      </c>
      <c r="H28" s="11">
        <v>0.75936540790648244</v>
      </c>
      <c r="I28" s="12">
        <v>21</v>
      </c>
      <c r="J28" s="11">
        <v>2.4054982817869419</v>
      </c>
      <c r="K28" s="11" t="s">
        <v>6</v>
      </c>
      <c r="L28" s="11" t="s">
        <v>6</v>
      </c>
      <c r="M28" s="12" t="s">
        <v>6</v>
      </c>
      <c r="N28" s="11" t="s">
        <v>6</v>
      </c>
      <c r="O28" s="11" t="s">
        <v>6</v>
      </c>
      <c r="P28" s="11" t="s">
        <v>6</v>
      </c>
      <c r="Q28" s="12" t="s">
        <v>6</v>
      </c>
      <c r="R28" s="11" t="s">
        <v>6</v>
      </c>
    </row>
    <row r="29" spans="1:18" x14ac:dyDescent="0.25">
      <c r="A29" s="1" t="s">
        <v>60</v>
      </c>
      <c r="B29" s="1" t="s">
        <v>385</v>
      </c>
      <c r="C29" s="11">
        <v>18.299733333333002</v>
      </c>
      <c r="D29" s="11">
        <v>0.63617821599684632</v>
      </c>
      <c r="E29" s="12">
        <v>2</v>
      </c>
      <c r="F29" s="11">
        <v>0.22624434389140274</v>
      </c>
      <c r="G29" s="11">
        <v>18.299733333333002</v>
      </c>
      <c r="H29" s="11">
        <v>0.63747801039976904</v>
      </c>
      <c r="I29" s="12">
        <v>2</v>
      </c>
      <c r="J29" s="11">
        <v>0.22909507445589922</v>
      </c>
      <c r="K29" s="11" t="s">
        <v>6</v>
      </c>
      <c r="L29" s="11" t="s">
        <v>6</v>
      </c>
      <c r="M29" s="12" t="s">
        <v>6</v>
      </c>
      <c r="N29" s="11" t="s">
        <v>6</v>
      </c>
      <c r="O29" s="11" t="s">
        <v>6</v>
      </c>
      <c r="P29" s="11" t="s">
        <v>6</v>
      </c>
      <c r="Q29" s="12" t="s">
        <v>6</v>
      </c>
      <c r="R29" s="11" t="s">
        <v>6</v>
      </c>
    </row>
    <row r="30" spans="1:18" x14ac:dyDescent="0.25">
      <c r="A30" s="1" t="s">
        <v>62</v>
      </c>
      <c r="B30" s="1" t="s">
        <v>151</v>
      </c>
      <c r="C30" s="11">
        <v>18.28483401027</v>
      </c>
      <c r="D30" s="11">
        <v>0.63566025081160971</v>
      </c>
      <c r="E30" s="12">
        <v>12</v>
      </c>
      <c r="F30" s="11">
        <v>1.3574660633484164</v>
      </c>
      <c r="G30" s="11">
        <v>18.28483401027</v>
      </c>
      <c r="H30" s="11">
        <v>0.63695898694464548</v>
      </c>
      <c r="I30" s="12">
        <v>12</v>
      </c>
      <c r="J30" s="11">
        <v>1.3745704467353952</v>
      </c>
      <c r="K30" s="11" t="s">
        <v>6</v>
      </c>
      <c r="L30" s="11" t="s">
        <v>6</v>
      </c>
      <c r="M30" s="12" t="s">
        <v>6</v>
      </c>
      <c r="N30" s="11" t="s">
        <v>6</v>
      </c>
      <c r="O30" s="11" t="s">
        <v>6</v>
      </c>
      <c r="P30" s="11" t="s">
        <v>6</v>
      </c>
      <c r="Q30" s="12" t="s">
        <v>6</v>
      </c>
      <c r="R30" s="11" t="s">
        <v>6</v>
      </c>
    </row>
    <row r="31" spans="1:18" x14ac:dyDescent="0.25">
      <c r="A31" s="1" t="s">
        <v>64</v>
      </c>
      <c r="B31" s="1" t="s">
        <v>67</v>
      </c>
      <c r="C31" s="11">
        <v>17.492970909091003</v>
      </c>
      <c r="D31" s="11">
        <v>0.60813164993827484</v>
      </c>
      <c r="E31" s="12">
        <v>9</v>
      </c>
      <c r="F31" s="11">
        <v>1.0180995475113122</v>
      </c>
      <c r="G31" s="11">
        <v>17.492970909091003</v>
      </c>
      <c r="H31" s="11">
        <v>0.60937414157812342</v>
      </c>
      <c r="I31" s="12">
        <v>9</v>
      </c>
      <c r="J31" s="11">
        <v>1.0309278350515463</v>
      </c>
      <c r="K31" s="11" t="s">
        <v>6</v>
      </c>
      <c r="L31" s="11" t="s">
        <v>6</v>
      </c>
      <c r="M31" s="12" t="s">
        <v>6</v>
      </c>
      <c r="N31" s="11" t="s">
        <v>6</v>
      </c>
      <c r="O31" s="11" t="s">
        <v>6</v>
      </c>
      <c r="P31" s="11" t="s">
        <v>6</v>
      </c>
      <c r="Q31" s="12" t="s">
        <v>6</v>
      </c>
      <c r="R31" s="11" t="s">
        <v>6</v>
      </c>
    </row>
    <row r="32" spans="1:18" x14ac:dyDescent="0.25">
      <c r="A32" s="1" t="s">
        <v>66</v>
      </c>
      <c r="B32" s="1" t="s">
        <v>63</v>
      </c>
      <c r="C32" s="11">
        <v>17.492970909091003</v>
      </c>
      <c r="D32" s="11">
        <v>0.60813164993827484</v>
      </c>
      <c r="E32" s="12">
        <v>9</v>
      </c>
      <c r="F32" s="11">
        <v>1.0180995475113122</v>
      </c>
      <c r="G32" s="11">
        <v>17.492970909091003</v>
      </c>
      <c r="H32" s="11">
        <v>0.60937414157812342</v>
      </c>
      <c r="I32" s="12">
        <v>9</v>
      </c>
      <c r="J32" s="11">
        <v>1.0309278350515463</v>
      </c>
      <c r="K32" s="11" t="s">
        <v>6</v>
      </c>
      <c r="L32" s="11" t="s">
        <v>6</v>
      </c>
      <c r="M32" s="12" t="s">
        <v>6</v>
      </c>
      <c r="N32" s="11" t="s">
        <v>6</v>
      </c>
      <c r="O32" s="11" t="s">
        <v>6</v>
      </c>
      <c r="P32" s="11" t="s">
        <v>6</v>
      </c>
      <c r="Q32" s="12" t="s">
        <v>6</v>
      </c>
      <c r="R32" s="11" t="s">
        <v>6</v>
      </c>
    </row>
    <row r="33" spans="1:18" x14ac:dyDescent="0.25">
      <c r="A33" s="1" t="s">
        <v>68</v>
      </c>
      <c r="B33" s="1" t="s">
        <v>71</v>
      </c>
      <c r="C33" s="11">
        <v>17.405039377289</v>
      </c>
      <c r="D33" s="11">
        <v>0.60507476796012216</v>
      </c>
      <c r="E33" s="12">
        <v>9</v>
      </c>
      <c r="F33" s="11">
        <v>1.0180995475113122</v>
      </c>
      <c r="G33" s="11">
        <v>17.405039377289</v>
      </c>
      <c r="H33" s="11">
        <v>0.6063110139945953</v>
      </c>
      <c r="I33" s="12">
        <v>9</v>
      </c>
      <c r="J33" s="11">
        <v>1.0309278350515463</v>
      </c>
      <c r="K33" s="11" t="s">
        <v>6</v>
      </c>
      <c r="L33" s="11" t="s">
        <v>6</v>
      </c>
      <c r="M33" s="12" t="s">
        <v>6</v>
      </c>
      <c r="N33" s="11" t="s">
        <v>6</v>
      </c>
      <c r="O33" s="11" t="s">
        <v>6</v>
      </c>
      <c r="P33" s="11" t="s">
        <v>6</v>
      </c>
      <c r="Q33" s="12" t="s">
        <v>6</v>
      </c>
      <c r="R33" s="11" t="s">
        <v>6</v>
      </c>
    </row>
    <row r="34" spans="1:18" x14ac:dyDescent="0.25">
      <c r="A34" s="1" t="s">
        <v>70</v>
      </c>
      <c r="B34" s="1" t="s">
        <v>103</v>
      </c>
      <c r="C34" s="11">
        <v>16.8232</v>
      </c>
      <c r="D34" s="11">
        <v>0.58484750397228047</v>
      </c>
      <c r="E34" s="12">
        <v>3</v>
      </c>
      <c r="F34" s="11">
        <v>0.33936651583710409</v>
      </c>
      <c r="G34" s="11">
        <v>16.8232</v>
      </c>
      <c r="H34" s="11">
        <v>0.58604242308945786</v>
      </c>
      <c r="I34" s="12">
        <v>3</v>
      </c>
      <c r="J34" s="11">
        <v>0.3436426116838488</v>
      </c>
      <c r="K34" s="11" t="s">
        <v>6</v>
      </c>
      <c r="L34" s="11" t="s">
        <v>6</v>
      </c>
      <c r="M34" s="12" t="s">
        <v>6</v>
      </c>
      <c r="N34" s="11" t="s">
        <v>6</v>
      </c>
      <c r="O34" s="11" t="s">
        <v>6</v>
      </c>
      <c r="P34" s="11" t="s">
        <v>6</v>
      </c>
      <c r="Q34" s="12" t="s">
        <v>6</v>
      </c>
      <c r="R34" s="11" t="s">
        <v>6</v>
      </c>
    </row>
    <row r="35" spans="1:18" x14ac:dyDescent="0.25">
      <c r="A35" s="1" t="s">
        <v>72</v>
      </c>
      <c r="B35" s="1" t="s">
        <v>59</v>
      </c>
      <c r="C35" s="11">
        <v>16.738895909091003</v>
      </c>
      <c r="D35" s="11">
        <v>0.58191672759544488</v>
      </c>
      <c r="E35" s="12">
        <v>10</v>
      </c>
      <c r="F35" s="11">
        <v>1.1312217194570136</v>
      </c>
      <c r="G35" s="11">
        <v>16.738895909091003</v>
      </c>
      <c r="H35" s="11">
        <v>0.58310565875730569</v>
      </c>
      <c r="I35" s="12">
        <v>10</v>
      </c>
      <c r="J35" s="11">
        <v>1.1454753722794959</v>
      </c>
      <c r="K35" s="11" t="s">
        <v>6</v>
      </c>
      <c r="L35" s="11" t="s">
        <v>6</v>
      </c>
      <c r="M35" s="12" t="s">
        <v>6</v>
      </c>
      <c r="N35" s="11" t="s">
        <v>6</v>
      </c>
      <c r="O35" s="11" t="s">
        <v>6</v>
      </c>
      <c r="P35" s="11" t="s">
        <v>6</v>
      </c>
      <c r="Q35" s="12" t="s">
        <v>6</v>
      </c>
      <c r="R35" s="11" t="s">
        <v>6</v>
      </c>
    </row>
    <row r="36" spans="1:18" x14ac:dyDescent="0.25">
      <c r="A36" s="1" t="s">
        <v>74</v>
      </c>
      <c r="B36" s="1" t="s">
        <v>135</v>
      </c>
      <c r="C36" s="11">
        <v>15.391200000000001</v>
      </c>
      <c r="D36" s="11">
        <v>0.53506496404597004</v>
      </c>
      <c r="E36" s="12">
        <v>3</v>
      </c>
      <c r="F36" s="11">
        <v>0.33936651583710409</v>
      </c>
      <c r="G36" s="11">
        <v>15.391200000000001</v>
      </c>
      <c r="H36" s="11">
        <v>0.53615817099329877</v>
      </c>
      <c r="I36" s="12">
        <v>3</v>
      </c>
      <c r="J36" s="11">
        <v>0.3436426116838488</v>
      </c>
      <c r="K36" s="11" t="s">
        <v>6</v>
      </c>
      <c r="L36" s="11" t="s">
        <v>6</v>
      </c>
      <c r="M36" s="12" t="s">
        <v>6</v>
      </c>
      <c r="N36" s="11" t="s">
        <v>6</v>
      </c>
      <c r="O36" s="11" t="s">
        <v>6</v>
      </c>
      <c r="P36" s="11" t="s">
        <v>6</v>
      </c>
      <c r="Q36" s="12" t="s">
        <v>6</v>
      </c>
      <c r="R36" s="11" t="s">
        <v>6</v>
      </c>
    </row>
    <row r="37" spans="1:18" x14ac:dyDescent="0.25">
      <c r="A37" s="1" t="s">
        <v>76</v>
      </c>
      <c r="B37" s="1" t="s">
        <v>93</v>
      </c>
      <c r="C37" s="11">
        <v>14.805333333333003</v>
      </c>
      <c r="D37" s="11">
        <v>0.51469769398672127</v>
      </c>
      <c r="E37" s="12">
        <v>1</v>
      </c>
      <c r="F37" s="11">
        <v>0.11312217194570137</v>
      </c>
      <c r="G37" s="11">
        <v>14.805333333333003</v>
      </c>
      <c r="H37" s="11">
        <v>0.51574928796623665</v>
      </c>
      <c r="I37" s="12">
        <v>1</v>
      </c>
      <c r="J37" s="11">
        <v>0.11454753722794961</v>
      </c>
      <c r="K37" s="11" t="s">
        <v>6</v>
      </c>
      <c r="L37" s="11" t="s">
        <v>6</v>
      </c>
      <c r="M37" s="12" t="s">
        <v>6</v>
      </c>
      <c r="N37" s="11" t="s">
        <v>6</v>
      </c>
      <c r="O37" s="11" t="s">
        <v>6</v>
      </c>
      <c r="P37" s="11" t="s">
        <v>6</v>
      </c>
      <c r="Q37" s="12" t="s">
        <v>6</v>
      </c>
      <c r="R37" s="11" t="s">
        <v>6</v>
      </c>
    </row>
    <row r="38" spans="1:18" x14ac:dyDescent="0.25">
      <c r="A38" s="1" t="s">
        <v>78</v>
      </c>
      <c r="B38" s="1" t="s">
        <v>73</v>
      </c>
      <c r="C38" s="11">
        <v>12.639161439309001</v>
      </c>
      <c r="D38" s="11">
        <v>0.43939215013092425</v>
      </c>
      <c r="E38" s="12">
        <v>21</v>
      </c>
      <c r="F38" s="11">
        <v>2.3755656108597285</v>
      </c>
      <c r="G38" s="11">
        <v>12.639161439309001</v>
      </c>
      <c r="H38" s="11">
        <v>0.44028988514144085</v>
      </c>
      <c r="I38" s="12">
        <v>21</v>
      </c>
      <c r="J38" s="11">
        <v>2.4054982817869419</v>
      </c>
      <c r="K38" s="11" t="s">
        <v>6</v>
      </c>
      <c r="L38" s="11" t="s">
        <v>6</v>
      </c>
      <c r="M38" s="12" t="s">
        <v>6</v>
      </c>
      <c r="N38" s="11" t="s">
        <v>6</v>
      </c>
      <c r="O38" s="11" t="s">
        <v>6</v>
      </c>
      <c r="P38" s="11" t="s">
        <v>6</v>
      </c>
      <c r="Q38" s="12" t="s">
        <v>6</v>
      </c>
      <c r="R38" s="11" t="s">
        <v>6</v>
      </c>
    </row>
    <row r="39" spans="1:18" x14ac:dyDescent="0.25">
      <c r="A39" s="1" t="s">
        <v>80</v>
      </c>
      <c r="B39" s="1" t="s">
        <v>39</v>
      </c>
      <c r="C39" s="11">
        <v>11.630700000000001</v>
      </c>
      <c r="D39" s="11">
        <v>0.40433365022411921</v>
      </c>
      <c r="E39" s="12">
        <v>5</v>
      </c>
      <c r="F39" s="11">
        <v>0.56561085972850678</v>
      </c>
      <c r="G39" s="11">
        <v>11.630700000000001</v>
      </c>
      <c r="H39" s="11">
        <v>0.40515975618351785</v>
      </c>
      <c r="I39" s="12">
        <v>5</v>
      </c>
      <c r="J39" s="11">
        <v>0.57273768613974796</v>
      </c>
      <c r="K39" s="11" t="s">
        <v>6</v>
      </c>
      <c r="L39" s="11" t="s">
        <v>6</v>
      </c>
      <c r="M39" s="12" t="s">
        <v>6</v>
      </c>
      <c r="N39" s="11" t="s">
        <v>6</v>
      </c>
      <c r="O39" s="11" t="s">
        <v>6</v>
      </c>
      <c r="P39" s="11" t="s">
        <v>6</v>
      </c>
      <c r="Q39" s="12" t="s">
        <v>6</v>
      </c>
      <c r="R39" s="11" t="s">
        <v>6</v>
      </c>
    </row>
    <row r="40" spans="1:18" x14ac:dyDescent="0.25">
      <c r="A40" s="1" t="s">
        <v>82</v>
      </c>
      <c r="B40" s="1" t="s">
        <v>91</v>
      </c>
      <c r="C40" s="11">
        <v>11.057704621849002</v>
      </c>
      <c r="D40" s="11">
        <v>0.38441384206043666</v>
      </c>
      <c r="E40" s="12">
        <v>11</v>
      </c>
      <c r="F40" s="11">
        <v>1.244343891402715</v>
      </c>
      <c r="G40" s="11">
        <v>11.057704621849002</v>
      </c>
      <c r="H40" s="11">
        <v>0.38519924927456639</v>
      </c>
      <c r="I40" s="12">
        <v>11</v>
      </c>
      <c r="J40" s="11">
        <v>1.2600229095074456</v>
      </c>
      <c r="K40" s="11" t="s">
        <v>6</v>
      </c>
      <c r="L40" s="11" t="s">
        <v>6</v>
      </c>
      <c r="M40" s="12" t="s">
        <v>6</v>
      </c>
      <c r="N40" s="11" t="s">
        <v>6</v>
      </c>
      <c r="O40" s="11" t="s">
        <v>6</v>
      </c>
      <c r="P40" s="11" t="s">
        <v>6</v>
      </c>
      <c r="Q40" s="12" t="s">
        <v>6</v>
      </c>
      <c r="R40" s="11" t="s">
        <v>6</v>
      </c>
    </row>
    <row r="41" spans="1:18" x14ac:dyDescent="0.25">
      <c r="A41" s="1" t="s">
        <v>84</v>
      </c>
      <c r="B41" s="1" t="s">
        <v>227</v>
      </c>
      <c r="C41" s="11">
        <v>9.4606833333329998</v>
      </c>
      <c r="D41" s="11">
        <v>0.32889444537138945</v>
      </c>
      <c r="E41" s="12">
        <v>3</v>
      </c>
      <c r="F41" s="11">
        <v>0.33936651583710409</v>
      </c>
      <c r="G41" s="11">
        <v>9.4606833333329998</v>
      </c>
      <c r="H41" s="11">
        <v>0.32956641927507968</v>
      </c>
      <c r="I41" s="12">
        <v>3</v>
      </c>
      <c r="J41" s="11">
        <v>0.3436426116838488</v>
      </c>
      <c r="K41" s="11" t="s">
        <v>6</v>
      </c>
      <c r="L41" s="11" t="s">
        <v>6</v>
      </c>
      <c r="M41" s="12" t="s">
        <v>6</v>
      </c>
      <c r="N41" s="11" t="s">
        <v>6</v>
      </c>
      <c r="O41" s="11" t="s">
        <v>6</v>
      </c>
      <c r="P41" s="11" t="s">
        <v>6</v>
      </c>
      <c r="Q41" s="12" t="s">
        <v>6</v>
      </c>
      <c r="R41" s="11" t="s">
        <v>6</v>
      </c>
    </row>
    <row r="42" spans="1:18" x14ac:dyDescent="0.25">
      <c r="A42" s="1" t="s">
        <v>86</v>
      </c>
      <c r="B42" s="1" t="s">
        <v>43</v>
      </c>
      <c r="C42" s="11">
        <v>8.4119898039209993</v>
      </c>
      <c r="D42" s="11">
        <v>0.29243730326355688</v>
      </c>
      <c r="E42" s="12">
        <v>4</v>
      </c>
      <c r="F42" s="11">
        <v>0.45248868778280549</v>
      </c>
      <c r="G42" s="11">
        <v>8.4119898039209993</v>
      </c>
      <c r="H42" s="11">
        <v>0.29303479050915859</v>
      </c>
      <c r="I42" s="12">
        <v>4</v>
      </c>
      <c r="J42" s="11">
        <v>0.45819014891179843</v>
      </c>
      <c r="K42" s="11" t="s">
        <v>6</v>
      </c>
      <c r="L42" s="11" t="s">
        <v>6</v>
      </c>
      <c r="M42" s="12" t="s">
        <v>6</v>
      </c>
      <c r="N42" s="11" t="s">
        <v>6</v>
      </c>
      <c r="O42" s="11" t="s">
        <v>6</v>
      </c>
      <c r="P42" s="11" t="s">
        <v>6</v>
      </c>
      <c r="Q42" s="12" t="s">
        <v>6</v>
      </c>
      <c r="R42" s="11" t="s">
        <v>6</v>
      </c>
    </row>
    <row r="43" spans="1:18" x14ac:dyDescent="0.25">
      <c r="A43" s="1" t="s">
        <v>88</v>
      </c>
      <c r="B43" s="1" t="s">
        <v>161</v>
      </c>
      <c r="C43" s="11">
        <v>7.032</v>
      </c>
      <c r="D43" s="11">
        <v>0.24446286366048531</v>
      </c>
      <c r="E43" s="12">
        <v>1</v>
      </c>
      <c r="F43" s="11">
        <v>0.11312217194570137</v>
      </c>
      <c r="G43" s="11">
        <v>7.032</v>
      </c>
      <c r="H43" s="11">
        <v>0.24496233291912764</v>
      </c>
      <c r="I43" s="12">
        <v>1</v>
      </c>
      <c r="J43" s="11">
        <v>0.11454753722794961</v>
      </c>
      <c r="K43" s="11" t="s">
        <v>6</v>
      </c>
      <c r="L43" s="11" t="s">
        <v>6</v>
      </c>
      <c r="M43" s="12" t="s">
        <v>6</v>
      </c>
      <c r="N43" s="11" t="s">
        <v>6</v>
      </c>
      <c r="O43" s="11" t="s">
        <v>6</v>
      </c>
      <c r="P43" s="11" t="s">
        <v>6</v>
      </c>
      <c r="Q43" s="12" t="s">
        <v>6</v>
      </c>
      <c r="R43" s="11" t="s">
        <v>6</v>
      </c>
    </row>
    <row r="44" spans="1:18" x14ac:dyDescent="0.25">
      <c r="A44" s="1" t="s">
        <v>90</v>
      </c>
      <c r="B44" s="1" t="s">
        <v>113</v>
      </c>
      <c r="C44" s="11">
        <v>6.7949714285710003</v>
      </c>
      <c r="D44" s="11">
        <v>0.23622272097833411</v>
      </c>
      <c r="E44" s="12">
        <v>3</v>
      </c>
      <c r="F44" s="11">
        <v>0.33936651583710409</v>
      </c>
      <c r="G44" s="11">
        <v>6.7949714285710003</v>
      </c>
      <c r="H44" s="11">
        <v>0.23670535455938133</v>
      </c>
      <c r="I44" s="12">
        <v>3</v>
      </c>
      <c r="J44" s="11">
        <v>0.3436426116838488</v>
      </c>
      <c r="K44" s="11" t="s">
        <v>6</v>
      </c>
      <c r="L44" s="11" t="s">
        <v>6</v>
      </c>
      <c r="M44" s="12" t="s">
        <v>6</v>
      </c>
      <c r="N44" s="11" t="s">
        <v>6</v>
      </c>
      <c r="O44" s="11" t="s">
        <v>6</v>
      </c>
      <c r="P44" s="11" t="s">
        <v>6</v>
      </c>
      <c r="Q44" s="12" t="s">
        <v>6</v>
      </c>
      <c r="R44" s="11" t="s">
        <v>6</v>
      </c>
    </row>
    <row r="45" spans="1:18" x14ac:dyDescent="0.25">
      <c r="A45" s="1" t="s">
        <v>92</v>
      </c>
      <c r="B45" s="1" t="s">
        <v>431</v>
      </c>
      <c r="C45" s="11">
        <v>6.2656000000000001</v>
      </c>
      <c r="D45" s="11">
        <v>0.21781947078372252</v>
      </c>
      <c r="E45" s="12">
        <v>1</v>
      </c>
      <c r="F45" s="11">
        <v>0.11312217194570137</v>
      </c>
      <c r="G45" s="11">
        <v>6.2656000000000001</v>
      </c>
      <c r="H45" s="11">
        <v>0.21826450414364137</v>
      </c>
      <c r="I45" s="12">
        <v>1</v>
      </c>
      <c r="J45" s="11">
        <v>0.11454753722794961</v>
      </c>
      <c r="K45" s="11" t="s">
        <v>6</v>
      </c>
      <c r="L45" s="11" t="s">
        <v>6</v>
      </c>
      <c r="M45" s="12" t="s">
        <v>6</v>
      </c>
      <c r="N45" s="11" t="s">
        <v>6</v>
      </c>
      <c r="O45" s="11" t="s">
        <v>6</v>
      </c>
      <c r="P45" s="11" t="s">
        <v>6</v>
      </c>
      <c r="Q45" s="12" t="s">
        <v>6</v>
      </c>
      <c r="R45" s="11" t="s">
        <v>6</v>
      </c>
    </row>
    <row r="46" spans="1:18" x14ac:dyDescent="0.25">
      <c r="A46" s="1" t="s">
        <v>94</v>
      </c>
      <c r="B46" s="1" t="s">
        <v>432</v>
      </c>
      <c r="C46" s="11">
        <v>6.1728000000000005</v>
      </c>
      <c r="D46" s="11">
        <v>0.21459333970469904</v>
      </c>
      <c r="E46" s="12">
        <v>1</v>
      </c>
      <c r="F46" s="11">
        <v>0.11312217194570137</v>
      </c>
      <c r="G46" s="11">
        <v>6.1728000000000005</v>
      </c>
      <c r="H46" s="11">
        <v>0.21503178166143219</v>
      </c>
      <c r="I46" s="12">
        <v>1</v>
      </c>
      <c r="J46" s="11">
        <v>0.11454753722794961</v>
      </c>
      <c r="K46" s="11" t="s">
        <v>6</v>
      </c>
      <c r="L46" s="11" t="s">
        <v>6</v>
      </c>
      <c r="M46" s="12" t="s">
        <v>6</v>
      </c>
      <c r="N46" s="11" t="s">
        <v>6</v>
      </c>
      <c r="O46" s="11" t="s">
        <v>6</v>
      </c>
      <c r="P46" s="11" t="s">
        <v>6</v>
      </c>
      <c r="Q46" s="12" t="s">
        <v>6</v>
      </c>
      <c r="R46" s="11" t="s">
        <v>6</v>
      </c>
    </row>
    <row r="47" spans="1:18" x14ac:dyDescent="0.25">
      <c r="A47" s="1" t="s">
        <v>96</v>
      </c>
      <c r="B47" s="1" t="s">
        <v>433</v>
      </c>
      <c r="C47" s="11">
        <v>5.5497363888879994</v>
      </c>
      <c r="D47" s="11">
        <v>0.19293294229072255</v>
      </c>
      <c r="E47" s="12">
        <v>6</v>
      </c>
      <c r="F47" s="11">
        <v>0.67873303167420818</v>
      </c>
      <c r="G47" s="11">
        <v>5.5497363888879994</v>
      </c>
      <c r="H47" s="11">
        <v>0.19332712925315404</v>
      </c>
      <c r="I47" s="12">
        <v>6</v>
      </c>
      <c r="J47" s="11">
        <v>0.6872852233676976</v>
      </c>
      <c r="K47" s="11" t="s">
        <v>6</v>
      </c>
      <c r="L47" s="11" t="s">
        <v>6</v>
      </c>
      <c r="M47" s="12" t="s">
        <v>6</v>
      </c>
      <c r="N47" s="11" t="s">
        <v>6</v>
      </c>
      <c r="O47" s="11" t="s">
        <v>6</v>
      </c>
      <c r="P47" s="11" t="s">
        <v>6</v>
      </c>
      <c r="Q47" s="12" t="s">
        <v>6</v>
      </c>
      <c r="R47" s="11" t="s">
        <v>6</v>
      </c>
    </row>
    <row r="48" spans="1:18" x14ac:dyDescent="0.25">
      <c r="A48" s="1" t="s">
        <v>98</v>
      </c>
      <c r="B48" s="1" t="s">
        <v>434</v>
      </c>
      <c r="C48" s="11">
        <v>5.0046855304180005</v>
      </c>
      <c r="D48" s="11">
        <v>0.1739846070088423</v>
      </c>
      <c r="E48" s="12">
        <v>5</v>
      </c>
      <c r="F48" s="11">
        <v>0.56561085972850678</v>
      </c>
      <c r="G48" s="11">
        <v>5.0046855304180005</v>
      </c>
      <c r="H48" s="11">
        <v>0.17434008007078994</v>
      </c>
      <c r="I48" s="12">
        <v>5</v>
      </c>
      <c r="J48" s="11">
        <v>0.57273768613974796</v>
      </c>
      <c r="K48" s="11" t="s">
        <v>6</v>
      </c>
      <c r="L48" s="11" t="s">
        <v>6</v>
      </c>
      <c r="M48" s="12" t="s">
        <v>6</v>
      </c>
      <c r="N48" s="11" t="s">
        <v>6</v>
      </c>
      <c r="O48" s="11" t="s">
        <v>6</v>
      </c>
      <c r="P48" s="11" t="s">
        <v>6</v>
      </c>
      <c r="Q48" s="12" t="s">
        <v>6</v>
      </c>
      <c r="R48" s="11" t="s">
        <v>6</v>
      </c>
    </row>
    <row r="49" spans="1:18" x14ac:dyDescent="0.25">
      <c r="A49" s="1" t="s">
        <v>100</v>
      </c>
      <c r="B49" s="1" t="s">
        <v>435</v>
      </c>
      <c r="C49" s="11">
        <v>4.9677976190470003</v>
      </c>
      <c r="D49" s="11">
        <v>0.17270222298605947</v>
      </c>
      <c r="E49" s="12">
        <v>3</v>
      </c>
      <c r="F49" s="11">
        <v>0.33936651583710409</v>
      </c>
      <c r="G49" s="11">
        <v>4.9677976190470003</v>
      </c>
      <c r="H49" s="11">
        <v>0.17305507597153594</v>
      </c>
      <c r="I49" s="12">
        <v>3</v>
      </c>
      <c r="J49" s="11">
        <v>0.3436426116838488</v>
      </c>
      <c r="K49" s="11" t="s">
        <v>6</v>
      </c>
      <c r="L49" s="11" t="s">
        <v>6</v>
      </c>
      <c r="M49" s="12" t="s">
        <v>6</v>
      </c>
      <c r="N49" s="11" t="s">
        <v>6</v>
      </c>
      <c r="O49" s="11" t="s">
        <v>6</v>
      </c>
      <c r="P49" s="11" t="s">
        <v>6</v>
      </c>
      <c r="Q49" s="12" t="s">
        <v>6</v>
      </c>
      <c r="R49" s="11" t="s">
        <v>6</v>
      </c>
    </row>
    <row r="50" spans="1:18" x14ac:dyDescent="0.25">
      <c r="A50" s="1" t="s">
        <v>102</v>
      </c>
      <c r="B50" s="1" t="s">
        <v>436</v>
      </c>
      <c r="C50" s="11">
        <v>4.4929976190480003</v>
      </c>
      <c r="D50" s="11">
        <v>0.15619611268091815</v>
      </c>
      <c r="E50" s="12">
        <v>6</v>
      </c>
      <c r="F50" s="11">
        <v>0.67873303167420818</v>
      </c>
      <c r="G50" s="11">
        <v>4.4929976190480003</v>
      </c>
      <c r="H50" s="11">
        <v>0.15651524154750912</v>
      </c>
      <c r="I50" s="12">
        <v>6</v>
      </c>
      <c r="J50" s="11">
        <v>0.6872852233676976</v>
      </c>
      <c r="K50" s="11" t="s">
        <v>6</v>
      </c>
      <c r="L50" s="11" t="s">
        <v>6</v>
      </c>
      <c r="M50" s="12" t="s">
        <v>6</v>
      </c>
      <c r="N50" s="11" t="s">
        <v>6</v>
      </c>
      <c r="O50" s="11" t="s">
        <v>6</v>
      </c>
      <c r="P50" s="11" t="s">
        <v>6</v>
      </c>
      <c r="Q50" s="12" t="s">
        <v>6</v>
      </c>
      <c r="R50" s="11" t="s">
        <v>6</v>
      </c>
    </row>
    <row r="51" spans="1:18" x14ac:dyDescent="0.25">
      <c r="A51" s="1" t="s">
        <v>104</v>
      </c>
      <c r="B51" s="1" t="s">
        <v>115</v>
      </c>
      <c r="C51" s="11">
        <v>4.4445112885159999</v>
      </c>
      <c r="D51" s="11">
        <v>0.15451051723008744</v>
      </c>
      <c r="E51" s="12">
        <v>14</v>
      </c>
      <c r="F51" s="11">
        <v>1.5837104072398189</v>
      </c>
      <c r="G51" s="11">
        <v>4.4445112885159999</v>
      </c>
      <c r="H51" s="11">
        <v>0.15482620220709289</v>
      </c>
      <c r="I51" s="12">
        <v>14</v>
      </c>
      <c r="J51" s="11">
        <v>1.6036655211912942</v>
      </c>
      <c r="K51" s="11" t="s">
        <v>6</v>
      </c>
      <c r="L51" s="11" t="s">
        <v>6</v>
      </c>
      <c r="M51" s="12" t="s">
        <v>6</v>
      </c>
      <c r="N51" s="11" t="s">
        <v>6</v>
      </c>
      <c r="O51" s="11" t="s">
        <v>6</v>
      </c>
      <c r="P51" s="11" t="s">
        <v>6</v>
      </c>
      <c r="Q51" s="12" t="s">
        <v>6</v>
      </c>
      <c r="R51" s="11" t="s">
        <v>6</v>
      </c>
    </row>
    <row r="52" spans="1:18" x14ac:dyDescent="0.25">
      <c r="A52" s="1" t="s">
        <v>106</v>
      </c>
      <c r="B52" s="1" t="s">
        <v>197</v>
      </c>
      <c r="C52" s="11">
        <v>4.3120000000000003</v>
      </c>
      <c r="D52" s="11">
        <v>0.14990384927531464</v>
      </c>
      <c r="E52" s="12">
        <v>1</v>
      </c>
      <c r="F52" s="11">
        <v>0.11312217194570137</v>
      </c>
      <c r="G52" s="11">
        <v>4.3120000000000003</v>
      </c>
      <c r="H52" s="11">
        <v>0.15021012223368577</v>
      </c>
      <c r="I52" s="12">
        <v>1</v>
      </c>
      <c r="J52" s="11">
        <v>0.11454753722794961</v>
      </c>
      <c r="K52" s="11" t="s">
        <v>6</v>
      </c>
      <c r="L52" s="11" t="s">
        <v>6</v>
      </c>
      <c r="M52" s="12" t="s">
        <v>6</v>
      </c>
      <c r="N52" s="11" t="s">
        <v>6</v>
      </c>
      <c r="O52" s="11" t="s">
        <v>6</v>
      </c>
      <c r="P52" s="11" t="s">
        <v>6</v>
      </c>
      <c r="Q52" s="12" t="s">
        <v>6</v>
      </c>
      <c r="R52" s="11" t="s">
        <v>6</v>
      </c>
    </row>
    <row r="53" spans="1:18" x14ac:dyDescent="0.25">
      <c r="A53" s="1" t="s">
        <v>108</v>
      </c>
      <c r="B53" s="1" t="s">
        <v>69</v>
      </c>
      <c r="C53" s="11">
        <v>4.1902800000000004</v>
      </c>
      <c r="D53" s="11">
        <v>0.14567233338157826</v>
      </c>
      <c r="E53" s="12">
        <v>3</v>
      </c>
      <c r="F53" s="11">
        <v>0.33936651583710409</v>
      </c>
      <c r="G53" s="11">
        <v>4.1902800000000004</v>
      </c>
      <c r="H53" s="11">
        <v>0.14596996080551225</v>
      </c>
      <c r="I53" s="12">
        <v>3</v>
      </c>
      <c r="J53" s="11">
        <v>0.3436426116838488</v>
      </c>
      <c r="K53" s="11" t="s">
        <v>6</v>
      </c>
      <c r="L53" s="11" t="s">
        <v>6</v>
      </c>
      <c r="M53" s="12" t="s">
        <v>6</v>
      </c>
      <c r="N53" s="11" t="s">
        <v>6</v>
      </c>
      <c r="O53" s="11" t="s">
        <v>6</v>
      </c>
      <c r="P53" s="11" t="s">
        <v>6</v>
      </c>
      <c r="Q53" s="12" t="s">
        <v>6</v>
      </c>
      <c r="R53" s="11" t="s">
        <v>6</v>
      </c>
    </row>
    <row r="54" spans="1:18" x14ac:dyDescent="0.25">
      <c r="A54" s="1" t="s">
        <v>110</v>
      </c>
      <c r="B54" s="1" t="s">
        <v>19</v>
      </c>
      <c r="C54" s="11">
        <v>3.8858449999999998</v>
      </c>
      <c r="D54" s="11">
        <v>0.13508885046086158</v>
      </c>
      <c r="E54" s="12">
        <v>2</v>
      </c>
      <c r="F54" s="11">
        <v>0.22624434389140274</v>
      </c>
      <c r="G54" s="11">
        <v>3.8858449999999998</v>
      </c>
      <c r="H54" s="11">
        <v>0.13536485445991575</v>
      </c>
      <c r="I54" s="12">
        <v>2</v>
      </c>
      <c r="J54" s="11">
        <v>0.22909507445589922</v>
      </c>
      <c r="K54" s="11" t="s">
        <v>6</v>
      </c>
      <c r="L54" s="11" t="s">
        <v>6</v>
      </c>
      <c r="M54" s="12" t="s">
        <v>6</v>
      </c>
      <c r="N54" s="11" t="s">
        <v>6</v>
      </c>
      <c r="O54" s="11" t="s">
        <v>6</v>
      </c>
      <c r="P54" s="11" t="s">
        <v>6</v>
      </c>
      <c r="Q54" s="12" t="s">
        <v>6</v>
      </c>
      <c r="R54" s="11" t="s">
        <v>6</v>
      </c>
    </row>
    <row r="55" spans="1:18" x14ac:dyDescent="0.25">
      <c r="A55" s="1" t="s">
        <v>112</v>
      </c>
      <c r="B55" s="1" t="s">
        <v>251</v>
      </c>
      <c r="C55" s="11">
        <v>3.7745609523810004</v>
      </c>
      <c r="D55" s="11">
        <v>0.13122013360069795</v>
      </c>
      <c r="E55" s="12">
        <v>3</v>
      </c>
      <c r="F55" s="11">
        <v>0.33936651583710409</v>
      </c>
      <c r="G55" s="11">
        <v>3.7745609523810004</v>
      </c>
      <c r="H55" s="11">
        <v>0.13148823331067888</v>
      </c>
      <c r="I55" s="12">
        <v>3</v>
      </c>
      <c r="J55" s="11">
        <v>0.3436426116838488</v>
      </c>
      <c r="K55" s="11" t="s">
        <v>6</v>
      </c>
      <c r="L55" s="11" t="s">
        <v>6</v>
      </c>
      <c r="M55" s="12" t="s">
        <v>6</v>
      </c>
      <c r="N55" s="11" t="s">
        <v>6</v>
      </c>
      <c r="O55" s="11" t="s">
        <v>6</v>
      </c>
      <c r="P55" s="11" t="s">
        <v>6</v>
      </c>
      <c r="Q55" s="12" t="s">
        <v>6</v>
      </c>
      <c r="R55" s="11" t="s">
        <v>6</v>
      </c>
    </row>
    <row r="56" spans="1:18" x14ac:dyDescent="0.25">
      <c r="A56" s="1" t="s">
        <v>114</v>
      </c>
      <c r="B56" s="1" t="s">
        <v>437</v>
      </c>
      <c r="C56" s="11">
        <v>3.6296000000000004</v>
      </c>
      <c r="D56" s="11">
        <v>0.12618066125456448</v>
      </c>
      <c r="E56" s="12">
        <v>1</v>
      </c>
      <c r="F56" s="11">
        <v>0.11312217194570137</v>
      </c>
      <c r="G56" s="11">
        <v>3.6296000000000004</v>
      </c>
      <c r="H56" s="11">
        <v>0.12643846467054401</v>
      </c>
      <c r="I56" s="12">
        <v>1</v>
      </c>
      <c r="J56" s="11">
        <v>0.11454753722794961</v>
      </c>
      <c r="K56" s="11" t="s">
        <v>6</v>
      </c>
      <c r="L56" s="11" t="s">
        <v>6</v>
      </c>
      <c r="M56" s="12" t="s">
        <v>6</v>
      </c>
      <c r="N56" s="11" t="s">
        <v>6</v>
      </c>
      <c r="O56" s="11" t="s">
        <v>6</v>
      </c>
      <c r="P56" s="11" t="s">
        <v>6</v>
      </c>
      <c r="Q56" s="12" t="s">
        <v>6</v>
      </c>
      <c r="R56" s="11" t="s">
        <v>6</v>
      </c>
    </row>
    <row r="57" spans="1:18" x14ac:dyDescent="0.25">
      <c r="A57" s="1" t="s">
        <v>116</v>
      </c>
      <c r="B57" s="1" t="s">
        <v>438</v>
      </c>
      <c r="C57" s="11">
        <v>3.4388000000000001</v>
      </c>
      <c r="D57" s="11">
        <v>0.11954762451019296</v>
      </c>
      <c r="E57" s="12">
        <v>1</v>
      </c>
      <c r="F57" s="11">
        <v>0.11312217194570137</v>
      </c>
      <c r="G57" s="11">
        <v>3.4388000000000001</v>
      </c>
      <c r="H57" s="11">
        <v>0.11979187577393288</v>
      </c>
      <c r="I57" s="12">
        <v>1</v>
      </c>
      <c r="J57" s="11">
        <v>0.11454753722794961</v>
      </c>
      <c r="K57" s="11" t="s">
        <v>6</v>
      </c>
      <c r="L57" s="11" t="s">
        <v>6</v>
      </c>
      <c r="M57" s="12" t="s">
        <v>6</v>
      </c>
      <c r="N57" s="11" t="s">
        <v>6</v>
      </c>
      <c r="O57" s="11" t="s">
        <v>6</v>
      </c>
      <c r="P57" s="11" t="s">
        <v>6</v>
      </c>
      <c r="Q57" s="12" t="s">
        <v>6</v>
      </c>
      <c r="R57" s="11" t="s">
        <v>6</v>
      </c>
    </row>
    <row r="58" spans="1:18" x14ac:dyDescent="0.25">
      <c r="A58" s="1" t="s">
        <v>118</v>
      </c>
      <c r="B58" s="1" t="s">
        <v>191</v>
      </c>
      <c r="C58" s="11">
        <v>3.3893766666670002</v>
      </c>
      <c r="D58" s="11">
        <v>0.11782945477210537</v>
      </c>
      <c r="E58" s="12">
        <v>7</v>
      </c>
      <c r="F58" s="11">
        <v>0.79185520361990946</v>
      </c>
      <c r="G58" s="11">
        <v>3.3893766666670002</v>
      </c>
      <c r="H58" s="11">
        <v>0.11807019559277655</v>
      </c>
      <c r="I58" s="12">
        <v>7</v>
      </c>
      <c r="J58" s="11">
        <v>0.80183276059564712</v>
      </c>
      <c r="K58" s="11" t="s">
        <v>6</v>
      </c>
      <c r="L58" s="11" t="s">
        <v>6</v>
      </c>
      <c r="M58" s="12" t="s">
        <v>6</v>
      </c>
      <c r="N58" s="11" t="s">
        <v>6</v>
      </c>
      <c r="O58" s="11" t="s">
        <v>6</v>
      </c>
      <c r="P58" s="11" t="s">
        <v>6</v>
      </c>
      <c r="Q58" s="12" t="s">
        <v>6</v>
      </c>
      <c r="R58" s="11" t="s">
        <v>6</v>
      </c>
    </row>
    <row r="59" spans="1:18" x14ac:dyDescent="0.25">
      <c r="A59" s="1" t="s">
        <v>120</v>
      </c>
      <c r="B59" s="1" t="s">
        <v>335</v>
      </c>
      <c r="C59" s="11">
        <v>3.2800000000000002</v>
      </c>
      <c r="D59" s="11">
        <v>0.11402704675858813</v>
      </c>
      <c r="E59" s="12">
        <v>1</v>
      </c>
      <c r="F59" s="11">
        <v>0.11312217194570137</v>
      </c>
      <c r="G59" s="11" t="s">
        <v>6</v>
      </c>
      <c r="H59" s="11" t="s">
        <v>6</v>
      </c>
      <c r="I59" s="12" t="s">
        <v>6</v>
      </c>
      <c r="J59" s="11" t="s">
        <v>6</v>
      </c>
      <c r="K59" s="11" t="s">
        <v>6</v>
      </c>
      <c r="L59" s="11" t="s">
        <v>6</v>
      </c>
      <c r="M59" s="12" t="s">
        <v>6</v>
      </c>
      <c r="N59" s="11" t="s">
        <v>6</v>
      </c>
      <c r="O59" s="11">
        <v>3.2800000000000002</v>
      </c>
      <c r="P59" s="11">
        <v>63.220384719170433</v>
      </c>
      <c r="Q59" s="12">
        <v>1</v>
      </c>
      <c r="R59" s="11">
        <v>10</v>
      </c>
    </row>
    <row r="60" spans="1:18" x14ac:dyDescent="0.25">
      <c r="A60" s="1" t="s">
        <v>122</v>
      </c>
      <c r="B60" s="1" t="s">
        <v>133</v>
      </c>
      <c r="C60" s="11">
        <v>2.7971831932780002</v>
      </c>
      <c r="D60" s="11">
        <v>9.7242237430563247E-2</v>
      </c>
      <c r="E60" s="12">
        <v>9</v>
      </c>
      <c r="F60" s="11">
        <v>1.0180995475113122</v>
      </c>
      <c r="G60" s="11">
        <v>2.7971831932780002</v>
      </c>
      <c r="H60" s="11">
        <v>9.7440915902666958E-2</v>
      </c>
      <c r="I60" s="12">
        <v>9</v>
      </c>
      <c r="J60" s="11">
        <v>1.0309278350515463</v>
      </c>
      <c r="K60" s="11" t="s">
        <v>6</v>
      </c>
      <c r="L60" s="11" t="s">
        <v>6</v>
      </c>
      <c r="M60" s="12" t="s">
        <v>6</v>
      </c>
      <c r="N60" s="11" t="s">
        <v>6</v>
      </c>
      <c r="O60" s="11" t="s">
        <v>6</v>
      </c>
      <c r="P60" s="11" t="s">
        <v>6</v>
      </c>
      <c r="Q60" s="12" t="s">
        <v>6</v>
      </c>
      <c r="R60" s="11" t="s">
        <v>6</v>
      </c>
    </row>
    <row r="61" spans="1:18" x14ac:dyDescent="0.25">
      <c r="A61" s="1" t="s">
        <v>124</v>
      </c>
      <c r="B61" s="1" t="s">
        <v>439</v>
      </c>
      <c r="C61" s="11">
        <v>2.6497999999999999</v>
      </c>
      <c r="D61" s="11">
        <v>9.211855746978867E-2</v>
      </c>
      <c r="E61" s="12">
        <v>1</v>
      </c>
      <c r="F61" s="11">
        <v>0.11312217194570137</v>
      </c>
      <c r="G61" s="11">
        <v>2.6497999999999999</v>
      </c>
      <c r="H61" s="11">
        <v>9.230676760083964E-2</v>
      </c>
      <c r="I61" s="12">
        <v>1</v>
      </c>
      <c r="J61" s="11">
        <v>0.11454753722794961</v>
      </c>
      <c r="K61" s="11" t="s">
        <v>6</v>
      </c>
      <c r="L61" s="11" t="s">
        <v>6</v>
      </c>
      <c r="M61" s="12" t="s">
        <v>6</v>
      </c>
      <c r="N61" s="11" t="s">
        <v>6</v>
      </c>
      <c r="O61" s="11" t="s">
        <v>6</v>
      </c>
      <c r="P61" s="11" t="s">
        <v>6</v>
      </c>
      <c r="Q61" s="12" t="s">
        <v>6</v>
      </c>
      <c r="R61" s="11" t="s">
        <v>6</v>
      </c>
    </row>
    <row r="62" spans="1:18" x14ac:dyDescent="0.25">
      <c r="A62" s="1" t="s">
        <v>126</v>
      </c>
      <c r="B62" s="1" t="s">
        <v>403</v>
      </c>
      <c r="C62" s="11">
        <v>2.5841603174600003</v>
      </c>
      <c r="D62" s="11">
        <v>8.9836636997164446E-2</v>
      </c>
      <c r="E62" s="12">
        <v>3</v>
      </c>
      <c r="F62" s="11">
        <v>0.33936651583710409</v>
      </c>
      <c r="G62" s="11">
        <v>2.5841603174600003</v>
      </c>
      <c r="H62" s="11">
        <v>9.0020184869458911E-2</v>
      </c>
      <c r="I62" s="12">
        <v>3</v>
      </c>
      <c r="J62" s="11">
        <v>0.3436426116838488</v>
      </c>
      <c r="K62" s="11" t="s">
        <v>6</v>
      </c>
      <c r="L62" s="11" t="s">
        <v>6</v>
      </c>
      <c r="M62" s="12" t="s">
        <v>6</v>
      </c>
      <c r="N62" s="11" t="s">
        <v>6</v>
      </c>
      <c r="O62" s="11" t="s">
        <v>6</v>
      </c>
      <c r="P62" s="11" t="s">
        <v>6</v>
      </c>
      <c r="Q62" s="12" t="s">
        <v>6</v>
      </c>
      <c r="R62" s="11" t="s">
        <v>6</v>
      </c>
    </row>
    <row r="63" spans="1:18" x14ac:dyDescent="0.25">
      <c r="A63" s="1" t="s">
        <v>128</v>
      </c>
      <c r="B63" s="1" t="s">
        <v>79</v>
      </c>
      <c r="C63" s="11">
        <v>2.3260226948070004</v>
      </c>
      <c r="D63" s="11">
        <v>8.086265200679725E-2</v>
      </c>
      <c r="E63" s="12">
        <v>15</v>
      </c>
      <c r="F63" s="11">
        <v>1.6968325791855203</v>
      </c>
      <c r="G63" s="11">
        <v>2.3260226948070004</v>
      </c>
      <c r="H63" s="11">
        <v>8.1027864866717689E-2</v>
      </c>
      <c r="I63" s="12">
        <v>15</v>
      </c>
      <c r="J63" s="11">
        <v>1.7182130584192441</v>
      </c>
      <c r="K63" s="11" t="s">
        <v>6</v>
      </c>
      <c r="L63" s="11" t="s">
        <v>6</v>
      </c>
      <c r="M63" s="12" t="s">
        <v>6</v>
      </c>
      <c r="N63" s="11" t="s">
        <v>6</v>
      </c>
      <c r="O63" s="11" t="s">
        <v>6</v>
      </c>
      <c r="P63" s="11" t="s">
        <v>6</v>
      </c>
      <c r="Q63" s="12" t="s">
        <v>6</v>
      </c>
      <c r="R63" s="11" t="s">
        <v>6</v>
      </c>
    </row>
    <row r="64" spans="1:18" x14ac:dyDescent="0.25">
      <c r="A64" s="1" t="s">
        <v>130</v>
      </c>
      <c r="B64" s="1" t="s">
        <v>199</v>
      </c>
      <c r="C64" s="11">
        <v>2.2638284631200003</v>
      </c>
      <c r="D64" s="11">
        <v>7.8700510371221652E-2</v>
      </c>
      <c r="E64" s="12">
        <v>16</v>
      </c>
      <c r="F64" s="11">
        <v>1.809954751131222</v>
      </c>
      <c r="G64" s="11">
        <v>2.2638284631200003</v>
      </c>
      <c r="H64" s="11">
        <v>7.8861305696046435E-2</v>
      </c>
      <c r="I64" s="12">
        <v>16</v>
      </c>
      <c r="J64" s="11">
        <v>1.8327605956471937</v>
      </c>
      <c r="K64" s="11" t="s">
        <v>6</v>
      </c>
      <c r="L64" s="11" t="s">
        <v>6</v>
      </c>
      <c r="M64" s="12" t="s">
        <v>6</v>
      </c>
      <c r="N64" s="11" t="s">
        <v>6</v>
      </c>
      <c r="O64" s="11" t="s">
        <v>6</v>
      </c>
      <c r="P64" s="11" t="s">
        <v>6</v>
      </c>
      <c r="Q64" s="12" t="s">
        <v>6</v>
      </c>
      <c r="R64" s="11" t="s">
        <v>6</v>
      </c>
    </row>
    <row r="65" spans="1:18" x14ac:dyDescent="0.25">
      <c r="A65" s="1" t="s">
        <v>132</v>
      </c>
      <c r="B65" s="1" t="s">
        <v>89</v>
      </c>
      <c r="C65" s="11">
        <v>1.9977419356470001</v>
      </c>
      <c r="D65" s="11">
        <v>6.9450186923052701E-2</v>
      </c>
      <c r="E65" s="12">
        <v>11</v>
      </c>
      <c r="F65" s="11">
        <v>1.244343891402715</v>
      </c>
      <c r="G65" s="11">
        <v>1.9977419356470001</v>
      </c>
      <c r="H65" s="11">
        <v>6.959208264028198E-2</v>
      </c>
      <c r="I65" s="12">
        <v>11</v>
      </c>
      <c r="J65" s="11">
        <v>1.2600229095074456</v>
      </c>
      <c r="K65" s="11" t="s">
        <v>6</v>
      </c>
      <c r="L65" s="11" t="s">
        <v>6</v>
      </c>
      <c r="M65" s="12" t="s">
        <v>6</v>
      </c>
      <c r="N65" s="11" t="s">
        <v>6</v>
      </c>
      <c r="O65" s="11" t="s">
        <v>6</v>
      </c>
      <c r="P65" s="11" t="s">
        <v>6</v>
      </c>
      <c r="Q65" s="12" t="s">
        <v>6</v>
      </c>
      <c r="R65" s="11" t="s">
        <v>6</v>
      </c>
    </row>
    <row r="66" spans="1:18" x14ac:dyDescent="0.25">
      <c r="A66" s="1" t="s">
        <v>134</v>
      </c>
      <c r="B66" s="1" t="s">
        <v>440</v>
      </c>
      <c r="C66" s="11">
        <v>1.9312</v>
      </c>
      <c r="D66" s="11">
        <v>6.7136900213471157E-2</v>
      </c>
      <c r="E66" s="12">
        <v>1</v>
      </c>
      <c r="F66" s="11">
        <v>0.11312217194570137</v>
      </c>
      <c r="G66" s="11">
        <v>1.9312</v>
      </c>
      <c r="H66" s="11">
        <v>6.7274069586663723E-2</v>
      </c>
      <c r="I66" s="12">
        <v>1</v>
      </c>
      <c r="J66" s="11">
        <v>0.11454753722794961</v>
      </c>
      <c r="K66" s="11" t="s">
        <v>6</v>
      </c>
      <c r="L66" s="11" t="s">
        <v>6</v>
      </c>
      <c r="M66" s="12" t="s">
        <v>6</v>
      </c>
      <c r="N66" s="11" t="s">
        <v>6</v>
      </c>
      <c r="O66" s="11" t="s">
        <v>6</v>
      </c>
      <c r="P66" s="11" t="s">
        <v>6</v>
      </c>
      <c r="Q66" s="12" t="s">
        <v>6</v>
      </c>
      <c r="R66" s="11" t="s">
        <v>6</v>
      </c>
    </row>
    <row r="67" spans="1:18" x14ac:dyDescent="0.25">
      <c r="A67" s="1" t="s">
        <v>136</v>
      </c>
      <c r="B67" s="1" t="s">
        <v>143</v>
      </c>
      <c r="C67" s="11">
        <v>1.904456470588</v>
      </c>
      <c r="D67" s="11">
        <v>6.6207178969949265E-2</v>
      </c>
      <c r="E67" s="12">
        <v>5</v>
      </c>
      <c r="F67" s="11">
        <v>0.56561085972850678</v>
      </c>
      <c r="G67" s="11">
        <v>1.904456470588</v>
      </c>
      <c r="H67" s="11">
        <v>6.6342448802355569E-2</v>
      </c>
      <c r="I67" s="12">
        <v>5</v>
      </c>
      <c r="J67" s="11">
        <v>0.57273768613974796</v>
      </c>
      <c r="K67" s="11" t="s">
        <v>6</v>
      </c>
      <c r="L67" s="11" t="s">
        <v>6</v>
      </c>
      <c r="M67" s="12" t="s">
        <v>6</v>
      </c>
      <c r="N67" s="11" t="s">
        <v>6</v>
      </c>
      <c r="O67" s="11" t="s">
        <v>6</v>
      </c>
      <c r="P67" s="11" t="s">
        <v>6</v>
      </c>
      <c r="Q67" s="12" t="s">
        <v>6</v>
      </c>
      <c r="R67" s="11" t="s">
        <v>6</v>
      </c>
    </row>
    <row r="68" spans="1:18" x14ac:dyDescent="0.25">
      <c r="A68" s="1" t="s">
        <v>138</v>
      </c>
      <c r="B68" s="1" t="s">
        <v>235</v>
      </c>
      <c r="C68" s="11">
        <v>1.898927142857</v>
      </c>
      <c r="D68" s="11">
        <v>6.6014955521252222E-2</v>
      </c>
      <c r="E68" s="12">
        <v>3</v>
      </c>
      <c r="F68" s="11">
        <v>0.33936651583710409</v>
      </c>
      <c r="G68" s="11">
        <v>1.898927142857</v>
      </c>
      <c r="H68" s="11">
        <v>6.6149832616283308E-2</v>
      </c>
      <c r="I68" s="12">
        <v>3</v>
      </c>
      <c r="J68" s="11">
        <v>0.3436426116838488</v>
      </c>
      <c r="K68" s="11" t="s">
        <v>6</v>
      </c>
      <c r="L68" s="11" t="s">
        <v>6</v>
      </c>
      <c r="M68" s="12" t="s">
        <v>6</v>
      </c>
      <c r="N68" s="11" t="s">
        <v>6</v>
      </c>
      <c r="O68" s="11" t="s">
        <v>6</v>
      </c>
      <c r="P68" s="11" t="s">
        <v>6</v>
      </c>
      <c r="Q68" s="12" t="s">
        <v>6</v>
      </c>
      <c r="R68" s="11" t="s">
        <v>6</v>
      </c>
    </row>
    <row r="69" spans="1:18" x14ac:dyDescent="0.25">
      <c r="A69" s="1" t="s">
        <v>140</v>
      </c>
      <c r="B69" s="1" t="s">
        <v>441</v>
      </c>
      <c r="C69" s="11">
        <v>1.8396577777780001</v>
      </c>
      <c r="D69" s="11">
        <v>6.3954494953198882E-2</v>
      </c>
      <c r="E69" s="12">
        <v>2</v>
      </c>
      <c r="F69" s="11">
        <v>0.22624434389140274</v>
      </c>
      <c r="G69" s="11">
        <v>1.8396577777780001</v>
      </c>
      <c r="H69" s="11">
        <v>6.4085162260710593E-2</v>
      </c>
      <c r="I69" s="12">
        <v>2</v>
      </c>
      <c r="J69" s="11">
        <v>0.22909507445589922</v>
      </c>
      <c r="K69" s="11" t="s">
        <v>6</v>
      </c>
      <c r="L69" s="11" t="s">
        <v>6</v>
      </c>
      <c r="M69" s="12" t="s">
        <v>6</v>
      </c>
      <c r="N69" s="11" t="s">
        <v>6</v>
      </c>
      <c r="O69" s="11" t="s">
        <v>6</v>
      </c>
      <c r="P69" s="11" t="s">
        <v>6</v>
      </c>
      <c r="Q69" s="12" t="s">
        <v>6</v>
      </c>
      <c r="R69" s="11" t="s">
        <v>6</v>
      </c>
    </row>
    <row r="70" spans="1:18" x14ac:dyDescent="0.25">
      <c r="A70" s="1" t="s">
        <v>142</v>
      </c>
      <c r="B70" s="1" t="s">
        <v>442</v>
      </c>
      <c r="C70" s="11">
        <v>1.7248000000000001</v>
      </c>
      <c r="D70" s="11">
        <v>5.9961539710125862E-2</v>
      </c>
      <c r="E70" s="12">
        <v>1</v>
      </c>
      <c r="F70" s="11">
        <v>0.11312217194570137</v>
      </c>
      <c r="G70" s="11">
        <v>1.7248000000000001</v>
      </c>
      <c r="H70" s="11">
        <v>6.0084048893474302E-2</v>
      </c>
      <c r="I70" s="12">
        <v>1</v>
      </c>
      <c r="J70" s="11">
        <v>0.11454753722794961</v>
      </c>
      <c r="K70" s="11" t="s">
        <v>6</v>
      </c>
      <c r="L70" s="11" t="s">
        <v>6</v>
      </c>
      <c r="M70" s="12" t="s">
        <v>6</v>
      </c>
      <c r="N70" s="11" t="s">
        <v>6</v>
      </c>
      <c r="O70" s="11" t="s">
        <v>6</v>
      </c>
      <c r="P70" s="11" t="s">
        <v>6</v>
      </c>
      <c r="Q70" s="12" t="s">
        <v>6</v>
      </c>
      <c r="R70" s="11" t="s">
        <v>6</v>
      </c>
    </row>
    <row r="71" spans="1:18" x14ac:dyDescent="0.25">
      <c r="A71" s="1" t="s">
        <v>144</v>
      </c>
      <c r="B71" s="1" t="s">
        <v>247</v>
      </c>
      <c r="C71" s="11">
        <v>1.6244630467580004</v>
      </c>
      <c r="D71" s="11">
        <v>5.6473391399473494E-2</v>
      </c>
      <c r="E71" s="12">
        <v>4</v>
      </c>
      <c r="F71" s="11">
        <v>0.45248868778280549</v>
      </c>
      <c r="G71" s="11">
        <v>1.6244630467580004</v>
      </c>
      <c r="H71" s="11">
        <v>5.6588773844532654E-2</v>
      </c>
      <c r="I71" s="12">
        <v>4</v>
      </c>
      <c r="J71" s="11">
        <v>0.45819014891179843</v>
      </c>
      <c r="K71" s="11" t="s">
        <v>6</v>
      </c>
      <c r="L71" s="11" t="s">
        <v>6</v>
      </c>
      <c r="M71" s="12" t="s">
        <v>6</v>
      </c>
      <c r="N71" s="11" t="s">
        <v>6</v>
      </c>
      <c r="O71" s="11" t="s">
        <v>6</v>
      </c>
      <c r="P71" s="11" t="s">
        <v>6</v>
      </c>
      <c r="Q71" s="12" t="s">
        <v>6</v>
      </c>
      <c r="R71" s="11" t="s">
        <v>6</v>
      </c>
    </row>
    <row r="72" spans="1:18" x14ac:dyDescent="0.25">
      <c r="A72" s="1" t="s">
        <v>146</v>
      </c>
      <c r="B72" s="1" t="s">
        <v>443</v>
      </c>
      <c r="C72" s="11">
        <v>1.523566666667</v>
      </c>
      <c r="D72" s="11">
        <v>5.2965794981665933E-2</v>
      </c>
      <c r="E72" s="12">
        <v>2</v>
      </c>
      <c r="F72" s="11">
        <v>0.22624434389140274</v>
      </c>
      <c r="G72" s="11">
        <v>1.523566666667</v>
      </c>
      <c r="H72" s="11">
        <v>5.3074010953436751E-2</v>
      </c>
      <c r="I72" s="12">
        <v>2</v>
      </c>
      <c r="J72" s="11">
        <v>0.22909507445589922</v>
      </c>
      <c r="K72" s="11" t="s">
        <v>6</v>
      </c>
      <c r="L72" s="11" t="s">
        <v>6</v>
      </c>
      <c r="M72" s="12" t="s">
        <v>6</v>
      </c>
      <c r="N72" s="11" t="s">
        <v>6</v>
      </c>
      <c r="O72" s="11" t="s">
        <v>6</v>
      </c>
      <c r="P72" s="11" t="s">
        <v>6</v>
      </c>
      <c r="Q72" s="12" t="s">
        <v>6</v>
      </c>
      <c r="R72" s="11" t="s">
        <v>6</v>
      </c>
    </row>
    <row r="73" spans="1:18" x14ac:dyDescent="0.25">
      <c r="A73" s="1" t="s">
        <v>148</v>
      </c>
      <c r="B73" s="1" t="s">
        <v>101</v>
      </c>
      <c r="C73" s="11">
        <v>1.4033542170869999</v>
      </c>
      <c r="D73" s="11">
        <v>4.8786688088610121E-2</v>
      </c>
      <c r="E73" s="12">
        <v>8</v>
      </c>
      <c r="F73" s="11">
        <v>0.90497737556561098</v>
      </c>
      <c r="G73" s="11">
        <v>1.4033542170869999</v>
      </c>
      <c r="H73" s="11">
        <v>4.8886365604312768E-2</v>
      </c>
      <c r="I73" s="12">
        <v>8</v>
      </c>
      <c r="J73" s="11">
        <v>0.91638029782359687</v>
      </c>
      <c r="K73" s="11" t="s">
        <v>6</v>
      </c>
      <c r="L73" s="11" t="s">
        <v>6</v>
      </c>
      <c r="M73" s="12" t="s">
        <v>6</v>
      </c>
      <c r="N73" s="11" t="s">
        <v>6</v>
      </c>
      <c r="O73" s="11" t="s">
        <v>6</v>
      </c>
      <c r="P73" s="11" t="s">
        <v>6</v>
      </c>
      <c r="Q73" s="12" t="s">
        <v>6</v>
      </c>
      <c r="R73" s="11" t="s">
        <v>6</v>
      </c>
    </row>
    <row r="74" spans="1:18" x14ac:dyDescent="0.25">
      <c r="A74" s="1" t="s">
        <v>150</v>
      </c>
      <c r="B74" s="1" t="s">
        <v>207</v>
      </c>
      <c r="C74" s="11">
        <v>1.2531450000000002</v>
      </c>
      <c r="D74" s="11">
        <v>4.3564763265332603E-2</v>
      </c>
      <c r="E74" s="12">
        <v>5</v>
      </c>
      <c r="F74" s="11">
        <v>0.56561085972850678</v>
      </c>
      <c r="G74" s="11">
        <v>1.2531450000000002</v>
      </c>
      <c r="H74" s="11">
        <v>4.365377171301766E-2</v>
      </c>
      <c r="I74" s="12">
        <v>5</v>
      </c>
      <c r="J74" s="11">
        <v>0.57273768613974796</v>
      </c>
      <c r="K74" s="11" t="s">
        <v>6</v>
      </c>
      <c r="L74" s="11" t="s">
        <v>6</v>
      </c>
      <c r="M74" s="12" t="s">
        <v>6</v>
      </c>
      <c r="N74" s="11" t="s">
        <v>6</v>
      </c>
      <c r="O74" s="11" t="s">
        <v>6</v>
      </c>
      <c r="P74" s="11" t="s">
        <v>6</v>
      </c>
      <c r="Q74" s="12" t="s">
        <v>6</v>
      </c>
      <c r="R74" s="11" t="s">
        <v>6</v>
      </c>
    </row>
    <row r="75" spans="1:18" x14ac:dyDescent="0.25">
      <c r="A75" s="1" t="s">
        <v>152</v>
      </c>
      <c r="B75" s="1" t="s">
        <v>259</v>
      </c>
      <c r="C75" s="11">
        <v>1.185765238096</v>
      </c>
      <c r="D75" s="11">
        <v>4.1222350075939322E-2</v>
      </c>
      <c r="E75" s="12">
        <v>4</v>
      </c>
      <c r="F75" s="11">
        <v>0.45248868778280549</v>
      </c>
      <c r="G75" s="11">
        <v>1.185765238096</v>
      </c>
      <c r="H75" s="11">
        <v>4.1306572670421073E-2</v>
      </c>
      <c r="I75" s="12">
        <v>4</v>
      </c>
      <c r="J75" s="11">
        <v>0.45819014891179843</v>
      </c>
      <c r="K75" s="11" t="s">
        <v>6</v>
      </c>
      <c r="L75" s="11" t="s">
        <v>6</v>
      </c>
      <c r="M75" s="12" t="s">
        <v>6</v>
      </c>
      <c r="N75" s="11" t="s">
        <v>6</v>
      </c>
      <c r="O75" s="11" t="s">
        <v>6</v>
      </c>
      <c r="P75" s="11" t="s">
        <v>6</v>
      </c>
      <c r="Q75" s="12" t="s">
        <v>6</v>
      </c>
      <c r="R75" s="11" t="s">
        <v>6</v>
      </c>
    </row>
    <row r="76" spans="1:18" x14ac:dyDescent="0.25">
      <c r="A76" s="1" t="s">
        <v>154</v>
      </c>
      <c r="B76" s="1" t="s">
        <v>173</v>
      </c>
      <c r="C76" s="11">
        <v>1.1794249515199999</v>
      </c>
      <c r="D76" s="11">
        <v>4.1001934175370909E-2</v>
      </c>
      <c r="E76" s="12">
        <v>5</v>
      </c>
      <c r="F76" s="11">
        <v>0.56561085972850678</v>
      </c>
      <c r="G76" s="11">
        <v>1.1794249515199999</v>
      </c>
      <c r="H76" s="11">
        <v>4.108570643165077E-2</v>
      </c>
      <c r="I76" s="12">
        <v>5</v>
      </c>
      <c r="J76" s="11">
        <v>0.57273768613974796</v>
      </c>
      <c r="K76" s="11" t="s">
        <v>6</v>
      </c>
      <c r="L76" s="11" t="s">
        <v>6</v>
      </c>
      <c r="M76" s="12" t="s">
        <v>6</v>
      </c>
      <c r="N76" s="11" t="s">
        <v>6</v>
      </c>
      <c r="O76" s="11" t="s">
        <v>6</v>
      </c>
      <c r="P76" s="11" t="s">
        <v>6</v>
      </c>
      <c r="Q76" s="12" t="s">
        <v>6</v>
      </c>
      <c r="R76" s="11" t="s">
        <v>6</v>
      </c>
    </row>
    <row r="77" spans="1:18" x14ac:dyDescent="0.25">
      <c r="A77" s="1" t="s">
        <v>156</v>
      </c>
      <c r="B77" s="1" t="s">
        <v>121</v>
      </c>
      <c r="C77" s="11">
        <v>1.1408</v>
      </c>
      <c r="D77" s="11">
        <v>3.965916309213334E-2</v>
      </c>
      <c r="E77" s="12">
        <v>2</v>
      </c>
      <c r="F77" s="11">
        <v>0.22624434389140274</v>
      </c>
      <c r="G77" s="11">
        <v>1.1408</v>
      </c>
      <c r="H77" s="11">
        <v>3.9740191893364731E-2</v>
      </c>
      <c r="I77" s="12">
        <v>2</v>
      </c>
      <c r="J77" s="11">
        <v>0.22909507445589922</v>
      </c>
      <c r="K77" s="11" t="s">
        <v>6</v>
      </c>
      <c r="L77" s="11" t="s">
        <v>6</v>
      </c>
      <c r="M77" s="12" t="s">
        <v>6</v>
      </c>
      <c r="N77" s="11" t="s">
        <v>6</v>
      </c>
      <c r="O77" s="11" t="s">
        <v>6</v>
      </c>
      <c r="P77" s="11" t="s">
        <v>6</v>
      </c>
      <c r="Q77" s="12" t="s">
        <v>6</v>
      </c>
      <c r="R77" s="11" t="s">
        <v>6</v>
      </c>
    </row>
    <row r="78" spans="1:18" x14ac:dyDescent="0.25">
      <c r="A78" s="1" t="s">
        <v>158</v>
      </c>
      <c r="B78" s="1" t="s">
        <v>117</v>
      </c>
      <c r="C78" s="11">
        <v>1.1262285714290001</v>
      </c>
      <c r="D78" s="11">
        <v>3.9152596943656255E-2</v>
      </c>
      <c r="E78" s="12">
        <v>2</v>
      </c>
      <c r="F78" s="11">
        <v>0.22624434389140274</v>
      </c>
      <c r="G78" s="11">
        <v>1.1262285714290001</v>
      </c>
      <c r="H78" s="11">
        <v>3.9232590764707656E-2</v>
      </c>
      <c r="I78" s="12">
        <v>2</v>
      </c>
      <c r="J78" s="11">
        <v>0.22909507445589922</v>
      </c>
      <c r="K78" s="11" t="s">
        <v>6</v>
      </c>
      <c r="L78" s="11" t="s">
        <v>6</v>
      </c>
      <c r="M78" s="12" t="s">
        <v>6</v>
      </c>
      <c r="N78" s="11" t="s">
        <v>6</v>
      </c>
      <c r="O78" s="11" t="s">
        <v>6</v>
      </c>
      <c r="P78" s="11" t="s">
        <v>6</v>
      </c>
      <c r="Q78" s="12" t="s">
        <v>6</v>
      </c>
      <c r="R78" s="11" t="s">
        <v>6</v>
      </c>
    </row>
    <row r="79" spans="1:18" x14ac:dyDescent="0.25">
      <c r="A79" s="1" t="s">
        <v>160</v>
      </c>
      <c r="B79" s="1" t="s">
        <v>83</v>
      </c>
      <c r="C79" s="11">
        <v>1.0381400000000001</v>
      </c>
      <c r="D79" s="11">
        <v>3.609025558596362E-2</v>
      </c>
      <c r="E79" s="12">
        <v>2</v>
      </c>
      <c r="F79" s="11">
        <v>0.22624434389140274</v>
      </c>
      <c r="G79" s="11">
        <v>1.0381400000000001</v>
      </c>
      <c r="H79" s="11">
        <v>3.6163992647420817E-2</v>
      </c>
      <c r="I79" s="12">
        <v>2</v>
      </c>
      <c r="J79" s="11">
        <v>0.22909507445589922</v>
      </c>
      <c r="K79" s="11" t="s">
        <v>6</v>
      </c>
      <c r="L79" s="11" t="s">
        <v>6</v>
      </c>
      <c r="M79" s="12" t="s">
        <v>6</v>
      </c>
      <c r="N79" s="11" t="s">
        <v>6</v>
      </c>
      <c r="O79" s="11" t="s">
        <v>6</v>
      </c>
      <c r="P79" s="11" t="s">
        <v>6</v>
      </c>
      <c r="Q79" s="12" t="s">
        <v>6</v>
      </c>
      <c r="R79" s="11" t="s">
        <v>6</v>
      </c>
    </row>
    <row r="80" spans="1:18" x14ac:dyDescent="0.25">
      <c r="A80" s="1" t="s">
        <v>162</v>
      </c>
      <c r="B80" s="1" t="s">
        <v>57</v>
      </c>
      <c r="C80" s="11">
        <v>1.0305136868689999</v>
      </c>
      <c r="D80" s="11">
        <v>3.5825131816456253E-2</v>
      </c>
      <c r="E80" s="12">
        <v>8</v>
      </c>
      <c r="F80" s="11">
        <v>0.90497737556561098</v>
      </c>
      <c r="G80" s="11">
        <v>1.0305136868689999</v>
      </c>
      <c r="H80" s="11">
        <v>3.5898327195751076E-2</v>
      </c>
      <c r="I80" s="12">
        <v>8</v>
      </c>
      <c r="J80" s="11">
        <v>0.91638029782359687</v>
      </c>
      <c r="K80" s="11" t="s">
        <v>6</v>
      </c>
      <c r="L80" s="11" t="s">
        <v>6</v>
      </c>
      <c r="M80" s="12" t="s">
        <v>6</v>
      </c>
      <c r="N80" s="11" t="s">
        <v>6</v>
      </c>
      <c r="O80" s="11" t="s">
        <v>6</v>
      </c>
      <c r="P80" s="11" t="s">
        <v>6</v>
      </c>
      <c r="Q80" s="12" t="s">
        <v>6</v>
      </c>
      <c r="R80" s="11" t="s">
        <v>6</v>
      </c>
    </row>
    <row r="81" spans="1:18" x14ac:dyDescent="0.25">
      <c r="A81" s="1" t="s">
        <v>164</v>
      </c>
      <c r="B81" s="1" t="s">
        <v>223</v>
      </c>
      <c r="C81" s="11">
        <v>0.98031985348100015</v>
      </c>
      <c r="D81" s="11">
        <v>3.4080176149771421E-2</v>
      </c>
      <c r="E81" s="12">
        <v>5</v>
      </c>
      <c r="F81" s="11">
        <v>0.56561085972850678</v>
      </c>
      <c r="G81" s="11">
        <v>0.98031985348100015</v>
      </c>
      <c r="H81" s="11">
        <v>3.4149806358879854E-2</v>
      </c>
      <c r="I81" s="12">
        <v>5</v>
      </c>
      <c r="J81" s="11">
        <v>0.57273768613974796</v>
      </c>
      <c r="K81" s="11" t="s">
        <v>6</v>
      </c>
      <c r="L81" s="11" t="s">
        <v>6</v>
      </c>
      <c r="M81" s="12" t="s">
        <v>6</v>
      </c>
      <c r="N81" s="11" t="s">
        <v>6</v>
      </c>
      <c r="O81" s="11" t="s">
        <v>6</v>
      </c>
      <c r="P81" s="11" t="s">
        <v>6</v>
      </c>
      <c r="Q81" s="12" t="s">
        <v>6</v>
      </c>
      <c r="R81" s="11" t="s">
        <v>6</v>
      </c>
    </row>
    <row r="82" spans="1:18" x14ac:dyDescent="0.25">
      <c r="A82" s="1" t="s">
        <v>166</v>
      </c>
      <c r="B82" s="1" t="s">
        <v>383</v>
      </c>
      <c r="C82" s="11">
        <v>0.93920000000000003</v>
      </c>
      <c r="D82" s="11">
        <v>3.265067143770304E-2</v>
      </c>
      <c r="E82" s="12">
        <v>1</v>
      </c>
      <c r="F82" s="11">
        <v>0.11312217194570137</v>
      </c>
      <c r="G82" s="11">
        <v>0.93920000000000003</v>
      </c>
      <c r="H82" s="11">
        <v>3.2717380983737859E-2</v>
      </c>
      <c r="I82" s="12">
        <v>1</v>
      </c>
      <c r="J82" s="11">
        <v>0.11454753722794961</v>
      </c>
      <c r="K82" s="11" t="s">
        <v>6</v>
      </c>
      <c r="L82" s="11" t="s">
        <v>6</v>
      </c>
      <c r="M82" s="12" t="s">
        <v>6</v>
      </c>
      <c r="N82" s="11" t="s">
        <v>6</v>
      </c>
      <c r="O82" s="11" t="s">
        <v>6</v>
      </c>
      <c r="P82" s="11" t="s">
        <v>6</v>
      </c>
      <c r="Q82" s="12" t="s">
        <v>6</v>
      </c>
      <c r="R82" s="11" t="s">
        <v>6</v>
      </c>
    </row>
    <row r="83" spans="1:18" x14ac:dyDescent="0.25">
      <c r="A83" s="1" t="s">
        <v>168</v>
      </c>
      <c r="B83" s="1" t="s">
        <v>149</v>
      </c>
      <c r="C83" s="11">
        <v>0.84022214285700014</v>
      </c>
      <c r="D83" s="11">
        <v>2.9209771210718376E-2</v>
      </c>
      <c r="E83" s="12">
        <v>5</v>
      </c>
      <c r="F83" s="11">
        <v>0.56561085972850678</v>
      </c>
      <c r="G83" s="11">
        <v>0.84022214285700014</v>
      </c>
      <c r="H83" s="11">
        <v>2.9269450552411726E-2</v>
      </c>
      <c r="I83" s="12">
        <v>5</v>
      </c>
      <c r="J83" s="11">
        <v>0.57273768613974796</v>
      </c>
      <c r="K83" s="11" t="s">
        <v>6</v>
      </c>
      <c r="L83" s="11" t="s">
        <v>6</v>
      </c>
      <c r="M83" s="12" t="s">
        <v>6</v>
      </c>
      <c r="N83" s="11" t="s">
        <v>6</v>
      </c>
      <c r="O83" s="11" t="s">
        <v>6</v>
      </c>
      <c r="P83" s="11" t="s">
        <v>6</v>
      </c>
      <c r="Q83" s="12" t="s">
        <v>6</v>
      </c>
      <c r="R83" s="11" t="s">
        <v>6</v>
      </c>
    </row>
    <row r="84" spans="1:18" x14ac:dyDescent="0.25">
      <c r="A84" s="1" t="s">
        <v>170</v>
      </c>
      <c r="B84" s="1" t="s">
        <v>107</v>
      </c>
      <c r="C84" s="11">
        <v>0.76898819327799994</v>
      </c>
      <c r="D84" s="11">
        <v>2.6733369716985582E-2</v>
      </c>
      <c r="E84" s="12">
        <v>7</v>
      </c>
      <c r="F84" s="11">
        <v>0.79185520361990946</v>
      </c>
      <c r="G84" s="11">
        <v>0.76898819327799994</v>
      </c>
      <c r="H84" s="11">
        <v>2.6787989450034678E-2</v>
      </c>
      <c r="I84" s="12">
        <v>7</v>
      </c>
      <c r="J84" s="11">
        <v>0.80183276059564712</v>
      </c>
      <c r="K84" s="11" t="s">
        <v>6</v>
      </c>
      <c r="L84" s="11" t="s">
        <v>6</v>
      </c>
      <c r="M84" s="12" t="s">
        <v>6</v>
      </c>
      <c r="N84" s="11" t="s">
        <v>6</v>
      </c>
      <c r="O84" s="11" t="s">
        <v>6</v>
      </c>
      <c r="P84" s="11" t="s">
        <v>6</v>
      </c>
      <c r="Q84" s="12" t="s">
        <v>6</v>
      </c>
      <c r="R84" s="11" t="s">
        <v>6</v>
      </c>
    </row>
    <row r="85" spans="1:18" x14ac:dyDescent="0.25">
      <c r="A85" s="1" t="s">
        <v>172</v>
      </c>
      <c r="B85" s="1" t="s">
        <v>444</v>
      </c>
      <c r="C85" s="11">
        <v>0.7248</v>
      </c>
      <c r="D85" s="11">
        <v>2.519719618616606E-2</v>
      </c>
      <c r="E85" s="12">
        <v>1</v>
      </c>
      <c r="F85" s="11">
        <v>0.11312217194570137</v>
      </c>
      <c r="G85" s="11">
        <v>0.7248</v>
      </c>
      <c r="H85" s="11">
        <v>2.5248677317944213E-2</v>
      </c>
      <c r="I85" s="12">
        <v>1</v>
      </c>
      <c r="J85" s="11">
        <v>0.11454753722794961</v>
      </c>
      <c r="K85" s="11" t="s">
        <v>6</v>
      </c>
      <c r="L85" s="11" t="s">
        <v>6</v>
      </c>
      <c r="M85" s="12" t="s">
        <v>6</v>
      </c>
      <c r="N85" s="11" t="s">
        <v>6</v>
      </c>
      <c r="O85" s="11" t="s">
        <v>6</v>
      </c>
      <c r="P85" s="11" t="s">
        <v>6</v>
      </c>
      <c r="Q85" s="12" t="s">
        <v>6</v>
      </c>
      <c r="R85" s="11" t="s">
        <v>6</v>
      </c>
    </row>
    <row r="86" spans="1:18" x14ac:dyDescent="0.25">
      <c r="A86" s="1" t="s">
        <v>174</v>
      </c>
      <c r="B86" s="1" t="s">
        <v>445</v>
      </c>
      <c r="C86" s="11">
        <v>0.72100000000000009</v>
      </c>
      <c r="D86" s="11">
        <v>2.5065091680775014E-2</v>
      </c>
      <c r="E86" s="12">
        <v>1</v>
      </c>
      <c r="F86" s="11">
        <v>0.11312217194570137</v>
      </c>
      <c r="G86" s="11" t="s">
        <v>6</v>
      </c>
      <c r="H86" s="11" t="s">
        <v>6</v>
      </c>
      <c r="I86" s="12" t="s">
        <v>6</v>
      </c>
      <c r="J86" s="11" t="s">
        <v>6</v>
      </c>
      <c r="K86" s="11" t="s">
        <v>6</v>
      </c>
      <c r="L86" s="11" t="s">
        <v>6</v>
      </c>
      <c r="M86" s="12" t="s">
        <v>6</v>
      </c>
      <c r="N86" s="11" t="s">
        <v>6</v>
      </c>
      <c r="O86" s="11">
        <v>0.72100000000000009</v>
      </c>
      <c r="P86" s="11">
        <v>13.896919933695695</v>
      </c>
      <c r="Q86" s="12">
        <v>1</v>
      </c>
      <c r="R86" s="11">
        <v>10</v>
      </c>
    </row>
    <row r="87" spans="1:18" x14ac:dyDescent="0.25">
      <c r="A87" s="1" t="s">
        <v>176</v>
      </c>
      <c r="B87" s="1" t="s">
        <v>181</v>
      </c>
      <c r="C87" s="11">
        <v>0.71440000000000003</v>
      </c>
      <c r="D87" s="11">
        <v>2.4835647013516877E-2</v>
      </c>
      <c r="E87" s="12">
        <v>1</v>
      </c>
      <c r="F87" s="11">
        <v>0.11312217194570137</v>
      </c>
      <c r="G87" s="11">
        <v>0.71440000000000003</v>
      </c>
      <c r="H87" s="11">
        <v>2.4886389453558699E-2</v>
      </c>
      <c r="I87" s="12">
        <v>1</v>
      </c>
      <c r="J87" s="11">
        <v>0.11454753722794961</v>
      </c>
      <c r="K87" s="11" t="s">
        <v>6</v>
      </c>
      <c r="L87" s="11" t="s">
        <v>6</v>
      </c>
      <c r="M87" s="12" t="s">
        <v>6</v>
      </c>
      <c r="N87" s="11" t="s">
        <v>6</v>
      </c>
      <c r="O87" s="11" t="s">
        <v>6</v>
      </c>
      <c r="P87" s="11" t="s">
        <v>6</v>
      </c>
      <c r="Q87" s="12" t="s">
        <v>6</v>
      </c>
      <c r="R87" s="11" t="s">
        <v>6</v>
      </c>
    </row>
    <row r="88" spans="1:18" x14ac:dyDescent="0.25">
      <c r="A88" s="1" t="s">
        <v>178</v>
      </c>
      <c r="B88" s="1" t="s">
        <v>381</v>
      </c>
      <c r="C88" s="11">
        <v>0.70930000000000004</v>
      </c>
      <c r="D88" s="11">
        <v>2.4658348861544686E-2</v>
      </c>
      <c r="E88" s="12">
        <v>3</v>
      </c>
      <c r="F88" s="11">
        <v>0.33936651583710409</v>
      </c>
      <c r="G88" s="11">
        <v>3.2399999999999998E-2</v>
      </c>
      <c r="H88" s="11">
        <v>1.128666039047175E-3</v>
      </c>
      <c r="I88" s="12">
        <v>2</v>
      </c>
      <c r="J88" s="11">
        <v>0.22909507445589922</v>
      </c>
      <c r="K88" s="11">
        <v>0.67690000000000006</v>
      </c>
      <c r="L88" s="11">
        <v>100</v>
      </c>
      <c r="M88" s="12">
        <v>1</v>
      </c>
      <c r="N88" s="11">
        <v>100</v>
      </c>
      <c r="O88" s="11" t="s">
        <v>6</v>
      </c>
      <c r="P88" s="11" t="s">
        <v>6</v>
      </c>
      <c r="Q88" s="12" t="s">
        <v>6</v>
      </c>
      <c r="R88" s="11" t="s">
        <v>6</v>
      </c>
    </row>
    <row r="89" spans="1:18" x14ac:dyDescent="0.25">
      <c r="A89" s="1" t="s">
        <v>180</v>
      </c>
      <c r="B89" s="1" t="s">
        <v>249</v>
      </c>
      <c r="C89" s="11">
        <v>0.69627647058800002</v>
      </c>
      <c r="D89" s="11">
        <v>2.4205594411171521E-2</v>
      </c>
      <c r="E89" s="12">
        <v>2</v>
      </c>
      <c r="F89" s="11">
        <v>0.22624434389140274</v>
      </c>
      <c r="G89" s="11">
        <v>0.69627647058800002</v>
      </c>
      <c r="H89" s="11">
        <v>2.4255049572231631E-2</v>
      </c>
      <c r="I89" s="12">
        <v>2</v>
      </c>
      <c r="J89" s="11">
        <v>0.22909507445589922</v>
      </c>
      <c r="K89" s="11" t="s">
        <v>6</v>
      </c>
      <c r="L89" s="11" t="s">
        <v>6</v>
      </c>
      <c r="M89" s="12" t="s">
        <v>6</v>
      </c>
      <c r="N89" s="11" t="s">
        <v>6</v>
      </c>
      <c r="O89" s="11" t="s">
        <v>6</v>
      </c>
      <c r="P89" s="11" t="s">
        <v>6</v>
      </c>
      <c r="Q89" s="12" t="s">
        <v>6</v>
      </c>
      <c r="R89" s="11" t="s">
        <v>6</v>
      </c>
    </row>
    <row r="90" spans="1:18" x14ac:dyDescent="0.25">
      <c r="A90" s="1" t="s">
        <v>182</v>
      </c>
      <c r="B90" s="1" t="s">
        <v>446</v>
      </c>
      <c r="C90" s="11">
        <v>0.68480000000000008</v>
      </c>
      <c r="D90" s="11">
        <v>2.3806622445207672E-2</v>
      </c>
      <c r="E90" s="12">
        <v>1</v>
      </c>
      <c r="F90" s="11">
        <v>0.11312217194570137</v>
      </c>
      <c r="G90" s="11">
        <v>0.68480000000000008</v>
      </c>
      <c r="H90" s="11">
        <v>2.3855262454923008E-2</v>
      </c>
      <c r="I90" s="12">
        <v>1</v>
      </c>
      <c r="J90" s="11">
        <v>0.11454753722794961</v>
      </c>
      <c r="K90" s="11" t="s">
        <v>6</v>
      </c>
      <c r="L90" s="11" t="s">
        <v>6</v>
      </c>
      <c r="M90" s="12" t="s">
        <v>6</v>
      </c>
      <c r="N90" s="11" t="s">
        <v>6</v>
      </c>
      <c r="O90" s="11" t="s">
        <v>6</v>
      </c>
      <c r="P90" s="11" t="s">
        <v>6</v>
      </c>
      <c r="Q90" s="12" t="s">
        <v>6</v>
      </c>
      <c r="R90" s="11" t="s">
        <v>6</v>
      </c>
    </row>
    <row r="91" spans="1:18" x14ac:dyDescent="0.25">
      <c r="A91" s="1" t="s">
        <v>184</v>
      </c>
      <c r="B91" s="1" t="s">
        <v>215</v>
      </c>
      <c r="C91" s="11">
        <v>0.65317647058799999</v>
      </c>
      <c r="D91" s="11">
        <v>2.2707251205288853E-2</v>
      </c>
      <c r="E91" s="12">
        <v>1</v>
      </c>
      <c r="F91" s="11">
        <v>0.11312217194570137</v>
      </c>
      <c r="G91" s="11">
        <v>0.65317647058799999</v>
      </c>
      <c r="H91" s="11">
        <v>2.2753645057326282E-2</v>
      </c>
      <c r="I91" s="12">
        <v>1</v>
      </c>
      <c r="J91" s="11">
        <v>0.11454753722794961</v>
      </c>
      <c r="K91" s="11" t="s">
        <v>6</v>
      </c>
      <c r="L91" s="11" t="s">
        <v>6</v>
      </c>
      <c r="M91" s="12" t="s">
        <v>6</v>
      </c>
      <c r="N91" s="11" t="s">
        <v>6</v>
      </c>
      <c r="O91" s="11" t="s">
        <v>6</v>
      </c>
      <c r="P91" s="11" t="s">
        <v>6</v>
      </c>
      <c r="Q91" s="12" t="s">
        <v>6</v>
      </c>
      <c r="R91" s="11" t="s">
        <v>6</v>
      </c>
    </row>
    <row r="92" spans="1:18" x14ac:dyDescent="0.25">
      <c r="A92" s="1" t="s">
        <v>186</v>
      </c>
      <c r="B92" s="1" t="s">
        <v>333</v>
      </c>
      <c r="C92" s="11">
        <v>0.65317647058799999</v>
      </c>
      <c r="D92" s="11">
        <v>2.2707251205288853E-2</v>
      </c>
      <c r="E92" s="12">
        <v>1</v>
      </c>
      <c r="F92" s="11">
        <v>0.11312217194570137</v>
      </c>
      <c r="G92" s="11">
        <v>0.65317647058799999</v>
      </c>
      <c r="H92" s="11">
        <v>2.2753645057326282E-2</v>
      </c>
      <c r="I92" s="12">
        <v>1</v>
      </c>
      <c r="J92" s="11">
        <v>0.11454753722794961</v>
      </c>
      <c r="K92" s="11" t="s">
        <v>6</v>
      </c>
      <c r="L92" s="11" t="s">
        <v>6</v>
      </c>
      <c r="M92" s="12" t="s">
        <v>6</v>
      </c>
      <c r="N92" s="11" t="s">
        <v>6</v>
      </c>
      <c r="O92" s="11" t="s">
        <v>6</v>
      </c>
      <c r="P92" s="11" t="s">
        <v>6</v>
      </c>
      <c r="Q92" s="12" t="s">
        <v>6</v>
      </c>
      <c r="R92" s="11" t="s">
        <v>6</v>
      </c>
    </row>
    <row r="93" spans="1:18" x14ac:dyDescent="0.25">
      <c r="A93" s="1" t="s">
        <v>188</v>
      </c>
      <c r="B93" s="1" t="s">
        <v>263</v>
      </c>
      <c r="C93" s="11">
        <v>0.63779890109900006</v>
      </c>
      <c r="D93" s="11">
        <v>2.2172660097009696E-2</v>
      </c>
      <c r="E93" s="12">
        <v>7</v>
      </c>
      <c r="F93" s="11">
        <v>0.79185520361990946</v>
      </c>
      <c r="G93" s="11">
        <v>0.63779890109900006</v>
      </c>
      <c r="H93" s="11">
        <v>2.2217961710248431E-2</v>
      </c>
      <c r="I93" s="12">
        <v>7</v>
      </c>
      <c r="J93" s="11">
        <v>0.80183276059564712</v>
      </c>
      <c r="K93" s="11" t="s">
        <v>6</v>
      </c>
      <c r="L93" s="11" t="s">
        <v>6</v>
      </c>
      <c r="M93" s="12" t="s">
        <v>6</v>
      </c>
      <c r="N93" s="11" t="s">
        <v>6</v>
      </c>
      <c r="O93" s="11" t="s">
        <v>6</v>
      </c>
      <c r="P93" s="11" t="s">
        <v>6</v>
      </c>
      <c r="Q93" s="12" t="s">
        <v>6</v>
      </c>
      <c r="R93" s="11" t="s">
        <v>6</v>
      </c>
    </row>
    <row r="94" spans="1:18" x14ac:dyDescent="0.25">
      <c r="A94" s="1" t="s">
        <v>190</v>
      </c>
      <c r="B94" s="1" t="s">
        <v>155</v>
      </c>
      <c r="C94" s="11">
        <v>0.63200000000000001</v>
      </c>
      <c r="D94" s="11">
        <v>2.1971065107142595E-2</v>
      </c>
      <c r="E94" s="12">
        <v>1</v>
      </c>
      <c r="F94" s="11">
        <v>0.11312217194570137</v>
      </c>
      <c r="G94" s="11">
        <v>0.63200000000000001</v>
      </c>
      <c r="H94" s="11">
        <v>2.201595483573502E-2</v>
      </c>
      <c r="I94" s="12">
        <v>1</v>
      </c>
      <c r="J94" s="11">
        <v>0.11454753722794961</v>
      </c>
      <c r="K94" s="11" t="s">
        <v>6</v>
      </c>
      <c r="L94" s="11" t="s">
        <v>6</v>
      </c>
      <c r="M94" s="12" t="s">
        <v>6</v>
      </c>
      <c r="N94" s="11" t="s">
        <v>6</v>
      </c>
      <c r="O94" s="11" t="s">
        <v>6</v>
      </c>
      <c r="P94" s="11" t="s">
        <v>6</v>
      </c>
      <c r="Q94" s="12" t="s">
        <v>6</v>
      </c>
      <c r="R94" s="11" t="s">
        <v>6</v>
      </c>
    </row>
    <row r="95" spans="1:18" x14ac:dyDescent="0.25">
      <c r="A95" s="1" t="s">
        <v>192</v>
      </c>
      <c r="B95" s="1" t="s">
        <v>157</v>
      </c>
      <c r="C95" s="11">
        <v>0.57942971342399996</v>
      </c>
      <c r="D95" s="11">
        <v>2.0143493605461516E-2</v>
      </c>
      <c r="E95" s="12">
        <v>3</v>
      </c>
      <c r="F95" s="11">
        <v>0.33936651583710409</v>
      </c>
      <c r="G95" s="11">
        <v>0.57942971342399996</v>
      </c>
      <c r="H95" s="11">
        <v>2.0184649369027956E-2</v>
      </c>
      <c r="I95" s="12">
        <v>3</v>
      </c>
      <c r="J95" s="11">
        <v>0.3436426116838488</v>
      </c>
      <c r="K95" s="11" t="s">
        <v>6</v>
      </c>
      <c r="L95" s="11" t="s">
        <v>6</v>
      </c>
      <c r="M95" s="12" t="s">
        <v>6</v>
      </c>
      <c r="N95" s="11" t="s">
        <v>6</v>
      </c>
      <c r="O95" s="11" t="s">
        <v>6</v>
      </c>
      <c r="P95" s="11" t="s">
        <v>6</v>
      </c>
      <c r="Q95" s="12" t="s">
        <v>6</v>
      </c>
      <c r="R95" s="11" t="s">
        <v>6</v>
      </c>
    </row>
    <row r="96" spans="1:18" x14ac:dyDescent="0.25">
      <c r="A96" s="1" t="s">
        <v>194</v>
      </c>
      <c r="B96" s="1" t="s">
        <v>55</v>
      </c>
      <c r="C96" s="11">
        <v>0.56348509804000002</v>
      </c>
      <c r="D96" s="11">
        <v>1.9589189518894729E-2</v>
      </c>
      <c r="E96" s="12">
        <v>4</v>
      </c>
      <c r="F96" s="11">
        <v>0.45248868778280549</v>
      </c>
      <c r="G96" s="11">
        <v>0.56348509804000002</v>
      </c>
      <c r="H96" s="11">
        <v>1.9629212767497406E-2</v>
      </c>
      <c r="I96" s="12">
        <v>4</v>
      </c>
      <c r="J96" s="11">
        <v>0.45819014891179843</v>
      </c>
      <c r="K96" s="11" t="s">
        <v>6</v>
      </c>
      <c r="L96" s="11" t="s">
        <v>6</v>
      </c>
      <c r="M96" s="12" t="s">
        <v>6</v>
      </c>
      <c r="N96" s="11" t="s">
        <v>6</v>
      </c>
      <c r="O96" s="11" t="s">
        <v>6</v>
      </c>
      <c r="P96" s="11" t="s">
        <v>6</v>
      </c>
      <c r="Q96" s="12" t="s">
        <v>6</v>
      </c>
      <c r="R96" s="11" t="s">
        <v>6</v>
      </c>
    </row>
    <row r="97" spans="1:18" x14ac:dyDescent="0.25">
      <c r="A97" s="1" t="s">
        <v>196</v>
      </c>
      <c r="B97" s="1" t="s">
        <v>447</v>
      </c>
      <c r="C97" s="11">
        <v>0.55320000000000003</v>
      </c>
      <c r="D97" s="11">
        <v>1.9231634837454558E-2</v>
      </c>
      <c r="E97" s="12">
        <v>1</v>
      </c>
      <c r="F97" s="11">
        <v>0.11312217194570137</v>
      </c>
      <c r="G97" s="11" t="s">
        <v>6</v>
      </c>
      <c r="H97" s="11" t="s">
        <v>6</v>
      </c>
      <c r="I97" s="12" t="s">
        <v>6</v>
      </c>
      <c r="J97" s="11" t="s">
        <v>6</v>
      </c>
      <c r="K97" s="11" t="s">
        <v>6</v>
      </c>
      <c r="L97" s="11" t="s">
        <v>6</v>
      </c>
      <c r="M97" s="12" t="s">
        <v>6</v>
      </c>
      <c r="N97" s="11" t="s">
        <v>6</v>
      </c>
      <c r="O97" s="11">
        <v>0.55320000000000003</v>
      </c>
      <c r="P97" s="11">
        <v>10.66265756909911</v>
      </c>
      <c r="Q97" s="12">
        <v>1</v>
      </c>
      <c r="R97" s="11">
        <v>10</v>
      </c>
    </row>
    <row r="98" spans="1:18" x14ac:dyDescent="0.25">
      <c r="A98" s="1" t="s">
        <v>198</v>
      </c>
      <c r="B98" s="1" t="s">
        <v>261</v>
      </c>
      <c r="C98" s="11">
        <v>0.51746666666699992</v>
      </c>
      <c r="D98" s="11">
        <v>1.7989388962209984E-2</v>
      </c>
      <c r="E98" s="12">
        <v>1</v>
      </c>
      <c r="F98" s="11">
        <v>0.11312217194570137</v>
      </c>
      <c r="G98" s="11">
        <v>0.51746666666699992</v>
      </c>
      <c r="H98" s="11">
        <v>1.8026143611295918E-2</v>
      </c>
      <c r="I98" s="12">
        <v>1</v>
      </c>
      <c r="J98" s="11">
        <v>0.11454753722794961</v>
      </c>
      <c r="K98" s="11" t="s">
        <v>6</v>
      </c>
      <c r="L98" s="11" t="s">
        <v>6</v>
      </c>
      <c r="M98" s="12" t="s">
        <v>6</v>
      </c>
      <c r="N98" s="11" t="s">
        <v>6</v>
      </c>
      <c r="O98" s="11" t="s">
        <v>6</v>
      </c>
      <c r="P98" s="11" t="s">
        <v>6</v>
      </c>
      <c r="Q98" s="12" t="s">
        <v>6</v>
      </c>
      <c r="R98" s="11" t="s">
        <v>6</v>
      </c>
    </row>
    <row r="99" spans="1:18" x14ac:dyDescent="0.25">
      <c r="A99" s="1" t="s">
        <v>200</v>
      </c>
      <c r="B99" s="1" t="s">
        <v>167</v>
      </c>
      <c r="C99" s="11">
        <v>0.51376333333299995</v>
      </c>
      <c r="D99" s="11">
        <v>1.7860645010003076E-2</v>
      </c>
      <c r="E99" s="12">
        <v>5</v>
      </c>
      <c r="F99" s="11">
        <v>0.56561085972850678</v>
      </c>
      <c r="G99" s="11">
        <v>0.51376333333299995</v>
      </c>
      <c r="H99" s="11">
        <v>1.7897136618537979E-2</v>
      </c>
      <c r="I99" s="12">
        <v>5</v>
      </c>
      <c r="J99" s="11">
        <v>0.57273768613974796</v>
      </c>
      <c r="K99" s="11" t="s">
        <v>6</v>
      </c>
      <c r="L99" s="11" t="s">
        <v>6</v>
      </c>
      <c r="M99" s="12" t="s">
        <v>6</v>
      </c>
      <c r="N99" s="11" t="s">
        <v>6</v>
      </c>
      <c r="O99" s="11" t="s">
        <v>6</v>
      </c>
      <c r="P99" s="11" t="s">
        <v>6</v>
      </c>
      <c r="Q99" s="12" t="s">
        <v>6</v>
      </c>
      <c r="R99" s="11" t="s">
        <v>6</v>
      </c>
    </row>
    <row r="100" spans="1:18" x14ac:dyDescent="0.25">
      <c r="A100" s="1" t="s">
        <v>202</v>
      </c>
      <c r="B100" s="1" t="s">
        <v>448</v>
      </c>
      <c r="C100" s="11">
        <v>0.50782499999999997</v>
      </c>
      <c r="D100" s="11">
        <v>1.7654202750054884E-2</v>
      </c>
      <c r="E100" s="12">
        <v>1</v>
      </c>
      <c r="F100" s="11">
        <v>0.11312217194570137</v>
      </c>
      <c r="G100" s="11">
        <v>0.50782499999999997</v>
      </c>
      <c r="H100" s="11">
        <v>1.7690272570343571E-2</v>
      </c>
      <c r="I100" s="12">
        <v>1</v>
      </c>
      <c r="J100" s="11">
        <v>0.11454753722794961</v>
      </c>
      <c r="K100" s="11" t="s">
        <v>6</v>
      </c>
      <c r="L100" s="11" t="s">
        <v>6</v>
      </c>
      <c r="M100" s="12" t="s">
        <v>6</v>
      </c>
      <c r="N100" s="11" t="s">
        <v>6</v>
      </c>
      <c r="O100" s="11" t="s">
        <v>6</v>
      </c>
      <c r="P100" s="11" t="s">
        <v>6</v>
      </c>
      <c r="Q100" s="12" t="s">
        <v>6</v>
      </c>
      <c r="R100" s="11" t="s">
        <v>6</v>
      </c>
    </row>
    <row r="101" spans="1:18" x14ac:dyDescent="0.25">
      <c r="A101" s="1" t="s">
        <v>204</v>
      </c>
      <c r="B101" s="1" t="s">
        <v>147</v>
      </c>
      <c r="C101" s="11">
        <v>0.43760000000000004</v>
      </c>
      <c r="D101" s="11">
        <v>1.5212876726084809E-2</v>
      </c>
      <c r="E101" s="12">
        <v>1</v>
      </c>
      <c r="F101" s="11">
        <v>0.11312217194570137</v>
      </c>
      <c r="G101" s="11">
        <v>0.43760000000000004</v>
      </c>
      <c r="H101" s="11">
        <v>1.5243958601451968E-2</v>
      </c>
      <c r="I101" s="12">
        <v>1</v>
      </c>
      <c r="J101" s="11">
        <v>0.11454753722794961</v>
      </c>
      <c r="K101" s="11" t="s">
        <v>6</v>
      </c>
      <c r="L101" s="11" t="s">
        <v>6</v>
      </c>
      <c r="M101" s="12" t="s">
        <v>6</v>
      </c>
      <c r="N101" s="11" t="s">
        <v>6</v>
      </c>
      <c r="O101" s="11" t="s">
        <v>6</v>
      </c>
      <c r="P101" s="11" t="s">
        <v>6</v>
      </c>
      <c r="Q101" s="12" t="s">
        <v>6</v>
      </c>
      <c r="R101" s="11" t="s">
        <v>6</v>
      </c>
    </row>
    <row r="102" spans="1:18" x14ac:dyDescent="0.25">
      <c r="A102" s="1" t="s">
        <v>206</v>
      </c>
      <c r="B102" s="1" t="s">
        <v>237</v>
      </c>
      <c r="C102" s="11">
        <v>0.41671999999999998</v>
      </c>
      <c r="D102" s="11">
        <v>1.4486997233304526E-2</v>
      </c>
      <c r="E102" s="12">
        <v>1</v>
      </c>
      <c r="F102" s="11">
        <v>0.11312217194570137</v>
      </c>
      <c r="G102" s="11">
        <v>0.41671999999999998</v>
      </c>
      <c r="H102" s="11">
        <v>1.4516596042954901E-2</v>
      </c>
      <c r="I102" s="12">
        <v>1</v>
      </c>
      <c r="J102" s="11">
        <v>0.11454753722794961</v>
      </c>
      <c r="K102" s="11" t="s">
        <v>6</v>
      </c>
      <c r="L102" s="11" t="s">
        <v>6</v>
      </c>
      <c r="M102" s="12" t="s">
        <v>6</v>
      </c>
      <c r="N102" s="11" t="s">
        <v>6</v>
      </c>
      <c r="O102" s="11" t="s">
        <v>6</v>
      </c>
      <c r="P102" s="11" t="s">
        <v>6</v>
      </c>
      <c r="Q102" s="12" t="s">
        <v>6</v>
      </c>
      <c r="R102" s="11" t="s">
        <v>6</v>
      </c>
    </row>
    <row r="103" spans="1:18" x14ac:dyDescent="0.25">
      <c r="A103" s="1" t="s">
        <v>208</v>
      </c>
      <c r="B103" s="1" t="s">
        <v>449</v>
      </c>
      <c r="C103" s="11">
        <v>0.41410380952400005</v>
      </c>
      <c r="D103" s="11">
        <v>1.439604708887275E-2</v>
      </c>
      <c r="E103" s="12">
        <v>3</v>
      </c>
      <c r="F103" s="11">
        <v>0.33936651583710409</v>
      </c>
      <c r="G103" s="11">
        <v>0.41410380952400005</v>
      </c>
      <c r="H103" s="11">
        <v>1.4425460075611077E-2</v>
      </c>
      <c r="I103" s="12">
        <v>3</v>
      </c>
      <c r="J103" s="11">
        <v>0.3436426116838488</v>
      </c>
      <c r="K103" s="11" t="s">
        <v>6</v>
      </c>
      <c r="L103" s="11" t="s">
        <v>6</v>
      </c>
      <c r="M103" s="12" t="s">
        <v>6</v>
      </c>
      <c r="N103" s="11" t="s">
        <v>6</v>
      </c>
      <c r="O103" s="11" t="s">
        <v>6</v>
      </c>
      <c r="P103" s="11" t="s">
        <v>6</v>
      </c>
      <c r="Q103" s="12" t="s">
        <v>6</v>
      </c>
      <c r="R103" s="11" t="s">
        <v>6</v>
      </c>
    </row>
    <row r="104" spans="1:18" x14ac:dyDescent="0.25">
      <c r="A104" s="1" t="s">
        <v>210</v>
      </c>
      <c r="B104" s="1" t="s">
        <v>450</v>
      </c>
      <c r="C104" s="11">
        <v>0.36399999999999999</v>
      </c>
      <c r="D104" s="11">
        <v>1.2654221042721365E-2</v>
      </c>
      <c r="E104" s="12">
        <v>1</v>
      </c>
      <c r="F104" s="11">
        <v>0.11312217194570137</v>
      </c>
      <c r="G104" s="11">
        <v>0.36399999999999999</v>
      </c>
      <c r="H104" s="11">
        <v>1.2680075253492955E-2</v>
      </c>
      <c r="I104" s="12">
        <v>1</v>
      </c>
      <c r="J104" s="11">
        <v>0.11454753722794961</v>
      </c>
      <c r="K104" s="11" t="s">
        <v>6</v>
      </c>
      <c r="L104" s="11" t="s">
        <v>6</v>
      </c>
      <c r="M104" s="12" t="s">
        <v>6</v>
      </c>
      <c r="N104" s="11" t="s">
        <v>6</v>
      </c>
      <c r="O104" s="11" t="s">
        <v>6</v>
      </c>
      <c r="P104" s="11" t="s">
        <v>6</v>
      </c>
      <c r="Q104" s="12" t="s">
        <v>6</v>
      </c>
      <c r="R104" s="11" t="s">
        <v>6</v>
      </c>
    </row>
    <row r="105" spans="1:18" x14ac:dyDescent="0.25">
      <c r="A105" s="1" t="s">
        <v>212</v>
      </c>
      <c r="B105" s="1" t="s">
        <v>183</v>
      </c>
      <c r="C105" s="11">
        <v>0.340358571429</v>
      </c>
      <c r="D105" s="11">
        <v>1.1832342298481964E-2</v>
      </c>
      <c r="E105" s="12">
        <v>5</v>
      </c>
      <c r="F105" s="11">
        <v>0.56561085972850678</v>
      </c>
      <c r="G105" s="11">
        <v>0.340358571429</v>
      </c>
      <c r="H105" s="11">
        <v>1.1856517304645814E-2</v>
      </c>
      <c r="I105" s="12">
        <v>5</v>
      </c>
      <c r="J105" s="11">
        <v>0.57273768613974796</v>
      </c>
      <c r="K105" s="11" t="s">
        <v>6</v>
      </c>
      <c r="L105" s="11" t="s">
        <v>6</v>
      </c>
      <c r="M105" s="12" t="s">
        <v>6</v>
      </c>
      <c r="N105" s="11" t="s">
        <v>6</v>
      </c>
      <c r="O105" s="11" t="s">
        <v>6</v>
      </c>
      <c r="P105" s="11" t="s">
        <v>6</v>
      </c>
      <c r="Q105" s="12" t="s">
        <v>6</v>
      </c>
      <c r="R105" s="11" t="s">
        <v>6</v>
      </c>
    </row>
    <row r="106" spans="1:18" x14ac:dyDescent="0.25">
      <c r="A106" s="1" t="s">
        <v>214</v>
      </c>
      <c r="B106" s="1" t="s">
        <v>451</v>
      </c>
      <c r="C106" s="11">
        <v>0.33280000000000004</v>
      </c>
      <c r="D106" s="11">
        <v>1.1569573524773821E-2</v>
      </c>
      <c r="E106" s="12">
        <v>1</v>
      </c>
      <c r="F106" s="11">
        <v>0.11312217194570137</v>
      </c>
      <c r="G106" s="11">
        <v>0.33280000000000004</v>
      </c>
      <c r="H106" s="11">
        <v>1.1593211660336417E-2</v>
      </c>
      <c r="I106" s="12">
        <v>1</v>
      </c>
      <c r="J106" s="11">
        <v>0.11454753722794961</v>
      </c>
      <c r="K106" s="11" t="s">
        <v>6</v>
      </c>
      <c r="L106" s="11" t="s">
        <v>6</v>
      </c>
      <c r="M106" s="12" t="s">
        <v>6</v>
      </c>
      <c r="N106" s="11" t="s">
        <v>6</v>
      </c>
      <c r="O106" s="11" t="s">
        <v>6</v>
      </c>
      <c r="P106" s="11" t="s">
        <v>6</v>
      </c>
      <c r="Q106" s="12" t="s">
        <v>6</v>
      </c>
      <c r="R106" s="11" t="s">
        <v>6</v>
      </c>
    </row>
    <row r="107" spans="1:18" x14ac:dyDescent="0.25">
      <c r="A107" s="1" t="s">
        <v>216</v>
      </c>
      <c r="B107" s="1" t="s">
        <v>129</v>
      </c>
      <c r="C107" s="11">
        <v>0.30190581232500002</v>
      </c>
      <c r="D107" s="11">
        <v>1.0495557371546437E-2</v>
      </c>
      <c r="E107" s="12">
        <v>4</v>
      </c>
      <c r="F107" s="11">
        <v>0.45248868778280549</v>
      </c>
      <c r="G107" s="11">
        <v>0.30190581232500002</v>
      </c>
      <c r="H107" s="11">
        <v>1.0517001153153628E-2</v>
      </c>
      <c r="I107" s="12">
        <v>4</v>
      </c>
      <c r="J107" s="11">
        <v>0.45819014891179843</v>
      </c>
      <c r="K107" s="11" t="s">
        <v>6</v>
      </c>
      <c r="L107" s="11" t="s">
        <v>6</v>
      </c>
      <c r="M107" s="12" t="s">
        <v>6</v>
      </c>
      <c r="N107" s="11" t="s">
        <v>6</v>
      </c>
      <c r="O107" s="11" t="s">
        <v>6</v>
      </c>
      <c r="P107" s="11" t="s">
        <v>6</v>
      </c>
      <c r="Q107" s="12" t="s">
        <v>6</v>
      </c>
      <c r="R107" s="11" t="s">
        <v>6</v>
      </c>
    </row>
    <row r="108" spans="1:18" x14ac:dyDescent="0.25">
      <c r="A108" s="1" t="s">
        <v>218</v>
      </c>
      <c r="B108" s="1" t="s">
        <v>87</v>
      </c>
      <c r="C108" s="11">
        <v>0.29966843137299998</v>
      </c>
      <c r="D108" s="11">
        <v>1.0417776291537144E-2</v>
      </c>
      <c r="E108" s="12">
        <v>4</v>
      </c>
      <c r="F108" s="11">
        <v>0.45248868778280549</v>
      </c>
      <c r="G108" s="11">
        <v>0.29966843137299998</v>
      </c>
      <c r="H108" s="11">
        <v>1.0439061156334695E-2</v>
      </c>
      <c r="I108" s="12">
        <v>4</v>
      </c>
      <c r="J108" s="11">
        <v>0.45819014891179843</v>
      </c>
      <c r="K108" s="11" t="s">
        <v>6</v>
      </c>
      <c r="L108" s="11" t="s">
        <v>6</v>
      </c>
      <c r="M108" s="12" t="s">
        <v>6</v>
      </c>
      <c r="N108" s="11" t="s">
        <v>6</v>
      </c>
      <c r="O108" s="11" t="s">
        <v>6</v>
      </c>
      <c r="P108" s="11" t="s">
        <v>6</v>
      </c>
      <c r="Q108" s="12" t="s">
        <v>6</v>
      </c>
      <c r="R108" s="11" t="s">
        <v>6</v>
      </c>
    </row>
    <row r="109" spans="1:18" x14ac:dyDescent="0.25">
      <c r="A109" s="1" t="s">
        <v>220</v>
      </c>
      <c r="B109" s="1" t="s">
        <v>452</v>
      </c>
      <c r="C109" s="11">
        <v>0.29123000000000004</v>
      </c>
      <c r="D109" s="11">
        <v>1.0124419764482813E-2</v>
      </c>
      <c r="E109" s="12">
        <v>2</v>
      </c>
      <c r="F109" s="11">
        <v>0.22624434389140274</v>
      </c>
      <c r="G109" s="11">
        <v>0.29123000000000004</v>
      </c>
      <c r="H109" s="11">
        <v>1.0145105263941629E-2</v>
      </c>
      <c r="I109" s="12">
        <v>2</v>
      </c>
      <c r="J109" s="11">
        <v>0.22909507445589922</v>
      </c>
      <c r="K109" s="11" t="s">
        <v>6</v>
      </c>
      <c r="L109" s="11" t="s">
        <v>6</v>
      </c>
      <c r="M109" s="12" t="s">
        <v>6</v>
      </c>
      <c r="N109" s="11" t="s">
        <v>6</v>
      </c>
      <c r="O109" s="11" t="s">
        <v>6</v>
      </c>
      <c r="P109" s="11" t="s">
        <v>6</v>
      </c>
      <c r="Q109" s="12" t="s">
        <v>6</v>
      </c>
      <c r="R109" s="11" t="s">
        <v>6</v>
      </c>
    </row>
    <row r="110" spans="1:18" x14ac:dyDescent="0.25">
      <c r="A110" s="1" t="s">
        <v>222</v>
      </c>
      <c r="B110" s="1" t="s">
        <v>289</v>
      </c>
      <c r="C110" s="11">
        <v>0.29123000000000004</v>
      </c>
      <c r="D110" s="11">
        <v>1.0124419764482813E-2</v>
      </c>
      <c r="E110" s="12">
        <v>2</v>
      </c>
      <c r="F110" s="11">
        <v>0.22624434389140274</v>
      </c>
      <c r="G110" s="11">
        <v>0.29123000000000004</v>
      </c>
      <c r="H110" s="11">
        <v>1.0145105263941629E-2</v>
      </c>
      <c r="I110" s="12">
        <v>2</v>
      </c>
      <c r="J110" s="11">
        <v>0.22909507445589922</v>
      </c>
      <c r="K110" s="11" t="s">
        <v>6</v>
      </c>
      <c r="L110" s="11" t="s">
        <v>6</v>
      </c>
      <c r="M110" s="12" t="s">
        <v>6</v>
      </c>
      <c r="N110" s="11" t="s">
        <v>6</v>
      </c>
      <c r="O110" s="11" t="s">
        <v>6</v>
      </c>
      <c r="P110" s="11" t="s">
        <v>6</v>
      </c>
      <c r="Q110" s="12" t="s">
        <v>6</v>
      </c>
      <c r="R110" s="11" t="s">
        <v>6</v>
      </c>
    </row>
    <row r="111" spans="1:18" x14ac:dyDescent="0.25">
      <c r="A111" s="1" t="s">
        <v>224</v>
      </c>
      <c r="B111" s="1" t="s">
        <v>453</v>
      </c>
      <c r="C111" s="11">
        <v>0.28656666666700004</v>
      </c>
      <c r="D111" s="11">
        <v>9.9623020425276682E-3</v>
      </c>
      <c r="E111" s="12">
        <v>1</v>
      </c>
      <c r="F111" s="11">
        <v>0.11312217194570137</v>
      </c>
      <c r="G111" s="11">
        <v>0.28656666666700004</v>
      </c>
      <c r="H111" s="11">
        <v>9.9826563145060197E-3</v>
      </c>
      <c r="I111" s="12">
        <v>1</v>
      </c>
      <c r="J111" s="11">
        <v>0.11454753722794961</v>
      </c>
      <c r="K111" s="11" t="s">
        <v>6</v>
      </c>
      <c r="L111" s="11" t="s">
        <v>6</v>
      </c>
      <c r="M111" s="12" t="s">
        <v>6</v>
      </c>
      <c r="N111" s="11" t="s">
        <v>6</v>
      </c>
      <c r="O111" s="11" t="s">
        <v>6</v>
      </c>
      <c r="P111" s="11" t="s">
        <v>6</v>
      </c>
      <c r="Q111" s="12" t="s">
        <v>6</v>
      </c>
      <c r="R111" s="11" t="s">
        <v>6</v>
      </c>
    </row>
    <row r="112" spans="1:18" x14ac:dyDescent="0.25">
      <c r="A112" s="1" t="s">
        <v>226</v>
      </c>
      <c r="B112" s="1" t="s">
        <v>203</v>
      </c>
      <c r="C112" s="11">
        <v>0.272414285714</v>
      </c>
      <c r="D112" s="11">
        <v>9.4703038093956315E-3</v>
      </c>
      <c r="E112" s="12">
        <v>3</v>
      </c>
      <c r="F112" s="11">
        <v>0.33936651583710409</v>
      </c>
      <c r="G112" s="11">
        <v>0.272414285714</v>
      </c>
      <c r="H112" s="11">
        <v>9.489652865329809E-3</v>
      </c>
      <c r="I112" s="12">
        <v>3</v>
      </c>
      <c r="J112" s="11">
        <v>0.3436426116838488</v>
      </c>
      <c r="K112" s="11" t="s">
        <v>6</v>
      </c>
      <c r="L112" s="11" t="s">
        <v>6</v>
      </c>
      <c r="M112" s="12" t="s">
        <v>6</v>
      </c>
      <c r="N112" s="11" t="s">
        <v>6</v>
      </c>
      <c r="O112" s="11" t="s">
        <v>6</v>
      </c>
      <c r="P112" s="11" t="s">
        <v>6</v>
      </c>
      <c r="Q112" s="12" t="s">
        <v>6</v>
      </c>
      <c r="R112" s="11" t="s">
        <v>6</v>
      </c>
    </row>
    <row r="113" spans="1:18" x14ac:dyDescent="0.25">
      <c r="A113" s="1" t="s">
        <v>228</v>
      </c>
      <c r="B113" s="1" t="s">
        <v>420</v>
      </c>
      <c r="C113" s="11">
        <v>0.25559999999999999</v>
      </c>
      <c r="D113" s="11">
        <v>8.8857662047241246E-3</v>
      </c>
      <c r="E113" s="12">
        <v>2</v>
      </c>
      <c r="F113" s="11">
        <v>0.22624434389140274</v>
      </c>
      <c r="G113" s="11">
        <v>0.25559999999999999</v>
      </c>
      <c r="H113" s="11">
        <v>8.9039209747054909E-3</v>
      </c>
      <c r="I113" s="12">
        <v>2</v>
      </c>
      <c r="J113" s="11">
        <v>0.22909507445589922</v>
      </c>
      <c r="K113" s="11" t="s">
        <v>6</v>
      </c>
      <c r="L113" s="11" t="s">
        <v>6</v>
      </c>
      <c r="M113" s="12" t="s">
        <v>6</v>
      </c>
      <c r="N113" s="11" t="s">
        <v>6</v>
      </c>
      <c r="O113" s="11" t="s">
        <v>6</v>
      </c>
      <c r="P113" s="11" t="s">
        <v>6</v>
      </c>
      <c r="Q113" s="12" t="s">
        <v>6</v>
      </c>
      <c r="R113" s="11" t="s">
        <v>6</v>
      </c>
    </row>
    <row r="114" spans="1:18" x14ac:dyDescent="0.25">
      <c r="A114" s="1" t="s">
        <v>230</v>
      </c>
      <c r="B114" s="1" t="s">
        <v>323</v>
      </c>
      <c r="C114" s="11">
        <v>0.25482857142900001</v>
      </c>
      <c r="D114" s="11">
        <v>8.8589479968776835E-3</v>
      </c>
      <c r="E114" s="12">
        <v>2</v>
      </c>
      <c r="F114" s="11">
        <v>0.22624434389140274</v>
      </c>
      <c r="G114" s="11">
        <v>0.25482857142900001</v>
      </c>
      <c r="H114" s="11">
        <v>8.8770479737907276E-3</v>
      </c>
      <c r="I114" s="12">
        <v>2</v>
      </c>
      <c r="J114" s="11">
        <v>0.22909507445589922</v>
      </c>
      <c r="K114" s="11" t="s">
        <v>6</v>
      </c>
      <c r="L114" s="11" t="s">
        <v>6</v>
      </c>
      <c r="M114" s="12" t="s">
        <v>6</v>
      </c>
      <c r="N114" s="11" t="s">
        <v>6</v>
      </c>
      <c r="O114" s="11" t="s">
        <v>6</v>
      </c>
      <c r="P114" s="11" t="s">
        <v>6</v>
      </c>
      <c r="Q114" s="12" t="s">
        <v>6</v>
      </c>
      <c r="R114" s="11" t="s">
        <v>6</v>
      </c>
    </row>
    <row r="115" spans="1:18" x14ac:dyDescent="0.25">
      <c r="A115" s="1" t="s">
        <v>232</v>
      </c>
      <c r="B115" s="1" t="s">
        <v>319</v>
      </c>
      <c r="C115" s="11">
        <v>0.25026999999999999</v>
      </c>
      <c r="D115" s="11">
        <v>8.7004722537414193E-3</v>
      </c>
      <c r="E115" s="12">
        <v>2</v>
      </c>
      <c r="F115" s="11">
        <v>0.22624434389140274</v>
      </c>
      <c r="G115" s="11">
        <v>0.25026999999999999</v>
      </c>
      <c r="H115" s="11">
        <v>8.7182484442079166E-3</v>
      </c>
      <c r="I115" s="12">
        <v>2</v>
      </c>
      <c r="J115" s="11">
        <v>0.22909507445589922</v>
      </c>
      <c r="K115" s="11" t="s">
        <v>6</v>
      </c>
      <c r="L115" s="11" t="s">
        <v>6</v>
      </c>
      <c r="M115" s="12" t="s">
        <v>6</v>
      </c>
      <c r="N115" s="11" t="s">
        <v>6</v>
      </c>
      <c r="O115" s="11" t="s">
        <v>6</v>
      </c>
      <c r="P115" s="11" t="s">
        <v>6</v>
      </c>
      <c r="Q115" s="12" t="s">
        <v>6</v>
      </c>
      <c r="R115" s="11" t="s">
        <v>6</v>
      </c>
    </row>
    <row r="116" spans="1:18" x14ac:dyDescent="0.25">
      <c r="A116" s="1" t="s">
        <v>234</v>
      </c>
      <c r="B116" s="1" t="s">
        <v>454</v>
      </c>
      <c r="C116" s="11">
        <v>0.24941176470600004</v>
      </c>
      <c r="D116" s="11">
        <v>8.6706362671564157E-3</v>
      </c>
      <c r="E116" s="12">
        <v>2</v>
      </c>
      <c r="F116" s="11">
        <v>0.22624434389140274</v>
      </c>
      <c r="G116" s="11">
        <v>0.24941176470600004</v>
      </c>
      <c r="H116" s="11">
        <v>8.6883514988421937E-3</v>
      </c>
      <c r="I116" s="12">
        <v>2</v>
      </c>
      <c r="J116" s="11">
        <v>0.22909507445589922</v>
      </c>
      <c r="K116" s="11" t="s">
        <v>6</v>
      </c>
      <c r="L116" s="11" t="s">
        <v>6</v>
      </c>
      <c r="M116" s="12" t="s">
        <v>6</v>
      </c>
      <c r="N116" s="11" t="s">
        <v>6</v>
      </c>
      <c r="O116" s="11" t="s">
        <v>6</v>
      </c>
      <c r="P116" s="11" t="s">
        <v>6</v>
      </c>
      <c r="Q116" s="12" t="s">
        <v>6</v>
      </c>
      <c r="R116" s="11" t="s">
        <v>6</v>
      </c>
    </row>
    <row r="117" spans="1:18" x14ac:dyDescent="0.25">
      <c r="A117" s="1" t="s">
        <v>236</v>
      </c>
      <c r="B117" s="1" t="s">
        <v>455</v>
      </c>
      <c r="C117" s="11">
        <v>0.24660000000000001</v>
      </c>
      <c r="D117" s="11">
        <v>8.5728871130084858E-3</v>
      </c>
      <c r="E117" s="12">
        <v>1</v>
      </c>
      <c r="F117" s="11">
        <v>0.11312217194570137</v>
      </c>
      <c r="G117" s="11">
        <v>0.24660000000000001</v>
      </c>
      <c r="H117" s="11">
        <v>8.5904026305257224E-3</v>
      </c>
      <c r="I117" s="12">
        <v>1</v>
      </c>
      <c r="J117" s="11">
        <v>0.11454753722794961</v>
      </c>
      <c r="K117" s="11" t="s">
        <v>6</v>
      </c>
      <c r="L117" s="11" t="s">
        <v>6</v>
      </c>
      <c r="M117" s="12" t="s">
        <v>6</v>
      </c>
      <c r="N117" s="11" t="s">
        <v>6</v>
      </c>
      <c r="O117" s="11" t="s">
        <v>6</v>
      </c>
      <c r="P117" s="11" t="s">
        <v>6</v>
      </c>
      <c r="Q117" s="12" t="s">
        <v>6</v>
      </c>
      <c r="R117" s="11" t="s">
        <v>6</v>
      </c>
    </row>
    <row r="118" spans="1:18" x14ac:dyDescent="0.25">
      <c r="A118" s="1" t="s">
        <v>238</v>
      </c>
      <c r="B118" s="1" t="s">
        <v>456</v>
      </c>
      <c r="C118" s="11">
        <v>0.24098461538500002</v>
      </c>
      <c r="D118" s="11">
        <v>8.3776719532334676E-3</v>
      </c>
      <c r="E118" s="12">
        <v>1</v>
      </c>
      <c r="F118" s="11">
        <v>0.11312217194570137</v>
      </c>
      <c r="G118" s="11">
        <v>0.24098461538500002</v>
      </c>
      <c r="H118" s="11">
        <v>8.3947886209226816E-3</v>
      </c>
      <c r="I118" s="12">
        <v>1</v>
      </c>
      <c r="J118" s="11">
        <v>0.11454753722794961</v>
      </c>
      <c r="K118" s="11" t="s">
        <v>6</v>
      </c>
      <c r="L118" s="11" t="s">
        <v>6</v>
      </c>
      <c r="M118" s="12" t="s">
        <v>6</v>
      </c>
      <c r="N118" s="11" t="s">
        <v>6</v>
      </c>
      <c r="O118" s="11" t="s">
        <v>6</v>
      </c>
      <c r="P118" s="11" t="s">
        <v>6</v>
      </c>
      <c r="Q118" s="12" t="s">
        <v>6</v>
      </c>
      <c r="R118" s="11" t="s">
        <v>6</v>
      </c>
    </row>
    <row r="119" spans="1:18" x14ac:dyDescent="0.25">
      <c r="A119" s="1" t="s">
        <v>240</v>
      </c>
      <c r="B119" s="1" t="s">
        <v>267</v>
      </c>
      <c r="C119" s="11">
        <v>0.22900000000000001</v>
      </c>
      <c r="D119" s="11">
        <v>7.9610346669867927E-3</v>
      </c>
      <c r="E119" s="12">
        <v>1</v>
      </c>
      <c r="F119" s="11">
        <v>0.11312217194570137</v>
      </c>
      <c r="G119" s="11" t="s">
        <v>6</v>
      </c>
      <c r="H119" s="11" t="s">
        <v>6</v>
      </c>
      <c r="I119" s="12" t="s">
        <v>6</v>
      </c>
      <c r="J119" s="11" t="s">
        <v>6</v>
      </c>
      <c r="K119" s="11" t="s">
        <v>6</v>
      </c>
      <c r="L119" s="11" t="s">
        <v>6</v>
      </c>
      <c r="M119" s="12" t="s">
        <v>6</v>
      </c>
      <c r="N119" s="11" t="s">
        <v>6</v>
      </c>
      <c r="O119" s="11">
        <v>0.22900000000000001</v>
      </c>
      <c r="P119" s="11">
        <v>4.4138622258201305</v>
      </c>
      <c r="Q119" s="12">
        <v>1</v>
      </c>
      <c r="R119" s="11">
        <v>10</v>
      </c>
    </row>
    <row r="120" spans="1:18" x14ac:dyDescent="0.25">
      <c r="A120" s="1" t="s">
        <v>242</v>
      </c>
      <c r="B120" s="1" t="s">
        <v>229</v>
      </c>
      <c r="C120" s="11">
        <v>0.18988833333300004</v>
      </c>
      <c r="D120" s="11">
        <v>6.6013432511805989E-3</v>
      </c>
      <c r="E120" s="12">
        <v>3</v>
      </c>
      <c r="F120" s="11">
        <v>0.33936651583710409</v>
      </c>
      <c r="G120" s="11">
        <v>0.18988833333300004</v>
      </c>
      <c r="H120" s="11">
        <v>6.6148306495131728E-3</v>
      </c>
      <c r="I120" s="12">
        <v>3</v>
      </c>
      <c r="J120" s="11">
        <v>0.3436426116838488</v>
      </c>
      <c r="K120" s="11" t="s">
        <v>6</v>
      </c>
      <c r="L120" s="11" t="s">
        <v>6</v>
      </c>
      <c r="M120" s="12" t="s">
        <v>6</v>
      </c>
      <c r="N120" s="11" t="s">
        <v>6</v>
      </c>
      <c r="O120" s="11" t="s">
        <v>6</v>
      </c>
      <c r="P120" s="11" t="s">
        <v>6</v>
      </c>
      <c r="Q120" s="12" t="s">
        <v>6</v>
      </c>
      <c r="R120" s="11" t="s">
        <v>6</v>
      </c>
    </row>
    <row r="121" spans="1:18" x14ac:dyDescent="0.25">
      <c r="A121" s="1" t="s">
        <v>244</v>
      </c>
      <c r="B121" s="1" t="s">
        <v>109</v>
      </c>
      <c r="C121" s="11">
        <v>0.18708</v>
      </c>
      <c r="D121" s="11">
        <v>6.5037133864623998E-3</v>
      </c>
      <c r="E121" s="12">
        <v>2</v>
      </c>
      <c r="F121" s="11">
        <v>0.22624434389140274</v>
      </c>
      <c r="G121" s="11">
        <v>0.18708</v>
      </c>
      <c r="H121" s="11">
        <v>6.5170013143501697E-3</v>
      </c>
      <c r="I121" s="12">
        <v>2</v>
      </c>
      <c r="J121" s="11">
        <v>0.22909507445589922</v>
      </c>
      <c r="K121" s="11" t="s">
        <v>6</v>
      </c>
      <c r="L121" s="11" t="s">
        <v>6</v>
      </c>
      <c r="M121" s="12" t="s">
        <v>6</v>
      </c>
      <c r="N121" s="11" t="s">
        <v>6</v>
      </c>
      <c r="O121" s="11" t="s">
        <v>6</v>
      </c>
      <c r="P121" s="11" t="s">
        <v>6</v>
      </c>
      <c r="Q121" s="12" t="s">
        <v>6</v>
      </c>
      <c r="R121" s="11" t="s">
        <v>6</v>
      </c>
    </row>
    <row r="122" spans="1:18" x14ac:dyDescent="0.25">
      <c r="A122" s="1" t="s">
        <v>246</v>
      </c>
      <c r="B122" s="1" t="s">
        <v>125</v>
      </c>
      <c r="C122" s="11">
        <v>0.18527717948700004</v>
      </c>
      <c r="D122" s="11">
        <v>6.4410395148364269E-3</v>
      </c>
      <c r="E122" s="12">
        <v>4</v>
      </c>
      <c r="F122" s="11">
        <v>0.45248868778280549</v>
      </c>
      <c r="G122" s="11">
        <v>0.18527717948700004</v>
      </c>
      <c r="H122" s="11">
        <v>6.454199391895829E-3</v>
      </c>
      <c r="I122" s="12">
        <v>4</v>
      </c>
      <c r="J122" s="11">
        <v>0.45819014891179843</v>
      </c>
      <c r="K122" s="11" t="s">
        <v>6</v>
      </c>
      <c r="L122" s="11" t="s">
        <v>6</v>
      </c>
      <c r="M122" s="12" t="s">
        <v>6</v>
      </c>
      <c r="N122" s="11" t="s">
        <v>6</v>
      </c>
      <c r="O122" s="11" t="s">
        <v>6</v>
      </c>
      <c r="P122" s="11" t="s">
        <v>6</v>
      </c>
      <c r="Q122" s="12" t="s">
        <v>6</v>
      </c>
      <c r="R122" s="11" t="s">
        <v>6</v>
      </c>
    </row>
    <row r="123" spans="1:18" x14ac:dyDescent="0.25">
      <c r="A123" s="1" t="s">
        <v>248</v>
      </c>
      <c r="B123" s="1" t="s">
        <v>255</v>
      </c>
      <c r="C123" s="11">
        <v>0.18042000000000002</v>
      </c>
      <c r="D123" s="11">
        <v>6.2721828585928273E-3</v>
      </c>
      <c r="E123" s="12">
        <v>4</v>
      </c>
      <c r="F123" s="11">
        <v>0.45248868778280549</v>
      </c>
      <c r="G123" s="11">
        <v>4.5420000000000002E-2</v>
      </c>
      <c r="H123" s="11">
        <v>1.5822225769605769E-3</v>
      </c>
      <c r="I123" s="12">
        <v>3</v>
      </c>
      <c r="J123" s="11">
        <v>0.3436426116838488</v>
      </c>
      <c r="K123" s="11" t="s">
        <v>6</v>
      </c>
      <c r="L123" s="11" t="s">
        <v>6</v>
      </c>
      <c r="M123" s="12" t="s">
        <v>6</v>
      </c>
      <c r="N123" s="11" t="s">
        <v>6</v>
      </c>
      <c r="O123" s="11">
        <v>0.13500000000000001</v>
      </c>
      <c r="P123" s="11">
        <v>2.6020585174048803</v>
      </c>
      <c r="Q123" s="12">
        <v>1</v>
      </c>
      <c r="R123" s="11">
        <v>10</v>
      </c>
    </row>
    <row r="124" spans="1:18" x14ac:dyDescent="0.25">
      <c r="A124" s="1" t="s">
        <v>250</v>
      </c>
      <c r="B124" s="1" t="s">
        <v>457</v>
      </c>
      <c r="C124" s="11">
        <v>0.18001765567800002</v>
      </c>
      <c r="D124" s="11">
        <v>6.2581956223679049E-3</v>
      </c>
      <c r="E124" s="12">
        <v>5</v>
      </c>
      <c r="F124" s="11">
        <v>0.56561085972850678</v>
      </c>
      <c r="G124" s="11">
        <v>0.18001765567800002</v>
      </c>
      <c r="H124" s="11">
        <v>6.2709819256989655E-3</v>
      </c>
      <c r="I124" s="12">
        <v>5</v>
      </c>
      <c r="J124" s="11">
        <v>0.57273768613974796</v>
      </c>
      <c r="K124" s="11" t="s">
        <v>6</v>
      </c>
      <c r="L124" s="11" t="s">
        <v>6</v>
      </c>
      <c r="M124" s="12" t="s">
        <v>6</v>
      </c>
      <c r="N124" s="11" t="s">
        <v>6</v>
      </c>
      <c r="O124" s="11" t="s">
        <v>6</v>
      </c>
      <c r="P124" s="11" t="s">
        <v>6</v>
      </c>
      <c r="Q124" s="12" t="s">
        <v>6</v>
      </c>
      <c r="R124" s="11" t="s">
        <v>6</v>
      </c>
    </row>
    <row r="125" spans="1:18" x14ac:dyDescent="0.25">
      <c r="A125" s="1" t="s">
        <v>252</v>
      </c>
      <c r="B125" s="1" t="s">
        <v>309</v>
      </c>
      <c r="C125" s="11">
        <v>0.17350666666699999</v>
      </c>
      <c r="D125" s="11">
        <v>6.0318453637087724E-3</v>
      </c>
      <c r="E125" s="12">
        <v>2</v>
      </c>
      <c r="F125" s="11">
        <v>0.22624434389140274</v>
      </c>
      <c r="G125" s="11">
        <v>0.17350666666699999</v>
      </c>
      <c r="H125" s="11">
        <v>6.0441692041765856E-3</v>
      </c>
      <c r="I125" s="12">
        <v>2</v>
      </c>
      <c r="J125" s="11">
        <v>0.22909507445589922</v>
      </c>
      <c r="K125" s="11" t="s">
        <v>6</v>
      </c>
      <c r="L125" s="11" t="s">
        <v>6</v>
      </c>
      <c r="M125" s="12" t="s">
        <v>6</v>
      </c>
      <c r="N125" s="11" t="s">
        <v>6</v>
      </c>
      <c r="O125" s="11" t="s">
        <v>6</v>
      </c>
      <c r="P125" s="11" t="s">
        <v>6</v>
      </c>
      <c r="Q125" s="12" t="s">
        <v>6</v>
      </c>
      <c r="R125" s="11" t="s">
        <v>6</v>
      </c>
    </row>
    <row r="126" spans="1:18" x14ac:dyDescent="0.25">
      <c r="A126" s="1" t="s">
        <v>254</v>
      </c>
      <c r="B126" s="1" t="s">
        <v>185</v>
      </c>
      <c r="C126" s="11">
        <v>0.15093333333299999</v>
      </c>
      <c r="D126" s="11">
        <v>5.247098249204744E-3</v>
      </c>
      <c r="E126" s="12">
        <v>2</v>
      </c>
      <c r="F126" s="11">
        <v>0.22624434389140274</v>
      </c>
      <c r="G126" s="11">
        <v>0.15093333333299999</v>
      </c>
      <c r="H126" s="11">
        <v>5.2578187497883972E-3</v>
      </c>
      <c r="I126" s="12">
        <v>2</v>
      </c>
      <c r="J126" s="11">
        <v>0.22909507445589922</v>
      </c>
      <c r="K126" s="11" t="s">
        <v>6</v>
      </c>
      <c r="L126" s="11" t="s">
        <v>6</v>
      </c>
      <c r="M126" s="12" t="s">
        <v>6</v>
      </c>
      <c r="N126" s="11" t="s">
        <v>6</v>
      </c>
      <c r="O126" s="11" t="s">
        <v>6</v>
      </c>
      <c r="P126" s="11" t="s">
        <v>6</v>
      </c>
      <c r="Q126" s="12" t="s">
        <v>6</v>
      </c>
      <c r="R126" s="11" t="s">
        <v>6</v>
      </c>
    </row>
    <row r="127" spans="1:18" x14ac:dyDescent="0.25">
      <c r="A127" s="1" t="s">
        <v>256</v>
      </c>
      <c r="B127" s="1" t="s">
        <v>458</v>
      </c>
      <c r="C127" s="11">
        <v>0.14600000000000002</v>
      </c>
      <c r="D127" s="11">
        <v>5.0755941544981305E-3</v>
      </c>
      <c r="E127" s="12">
        <v>1</v>
      </c>
      <c r="F127" s="11">
        <v>0.11312217194570137</v>
      </c>
      <c r="G127" s="11">
        <v>0.14600000000000002</v>
      </c>
      <c r="H127" s="11">
        <v>5.0859642500273939E-3</v>
      </c>
      <c r="I127" s="12">
        <v>1</v>
      </c>
      <c r="J127" s="11">
        <v>0.11454753722794961</v>
      </c>
      <c r="K127" s="11" t="s">
        <v>6</v>
      </c>
      <c r="L127" s="11" t="s">
        <v>6</v>
      </c>
      <c r="M127" s="12" t="s">
        <v>6</v>
      </c>
      <c r="N127" s="11" t="s">
        <v>6</v>
      </c>
      <c r="O127" s="11" t="s">
        <v>6</v>
      </c>
      <c r="P127" s="11" t="s">
        <v>6</v>
      </c>
      <c r="Q127" s="12" t="s">
        <v>6</v>
      </c>
      <c r="R127" s="11" t="s">
        <v>6</v>
      </c>
    </row>
    <row r="128" spans="1:18" x14ac:dyDescent="0.25">
      <c r="A128" s="1" t="s">
        <v>258</v>
      </c>
      <c r="B128" s="1" t="s">
        <v>459</v>
      </c>
      <c r="C128" s="11">
        <v>0.145625</v>
      </c>
      <c r="D128" s="11">
        <v>5.0625575256766451E-3</v>
      </c>
      <c r="E128" s="12">
        <v>1</v>
      </c>
      <c r="F128" s="11">
        <v>0.11312217194570137</v>
      </c>
      <c r="G128" s="11">
        <v>0.145625</v>
      </c>
      <c r="H128" s="11">
        <v>5.0729009856865697E-3</v>
      </c>
      <c r="I128" s="12">
        <v>1</v>
      </c>
      <c r="J128" s="11">
        <v>0.11454753722794961</v>
      </c>
      <c r="K128" s="11" t="s">
        <v>6</v>
      </c>
      <c r="L128" s="11" t="s">
        <v>6</v>
      </c>
      <c r="M128" s="12" t="s">
        <v>6</v>
      </c>
      <c r="N128" s="11" t="s">
        <v>6</v>
      </c>
      <c r="O128" s="11" t="s">
        <v>6</v>
      </c>
      <c r="P128" s="11" t="s">
        <v>6</v>
      </c>
      <c r="Q128" s="12" t="s">
        <v>6</v>
      </c>
      <c r="R128" s="11" t="s">
        <v>6</v>
      </c>
    </row>
    <row r="129" spans="1:18" x14ac:dyDescent="0.25">
      <c r="A129" s="1" t="s">
        <v>260</v>
      </c>
      <c r="B129" s="1" t="s">
        <v>460</v>
      </c>
      <c r="C129" s="11">
        <v>0.145625</v>
      </c>
      <c r="D129" s="11">
        <v>5.0625575256766451E-3</v>
      </c>
      <c r="E129" s="12">
        <v>1</v>
      </c>
      <c r="F129" s="11">
        <v>0.11312217194570137</v>
      </c>
      <c r="G129" s="11">
        <v>0.145625</v>
      </c>
      <c r="H129" s="11">
        <v>5.0729009856865697E-3</v>
      </c>
      <c r="I129" s="12">
        <v>1</v>
      </c>
      <c r="J129" s="11">
        <v>0.11454753722794961</v>
      </c>
      <c r="K129" s="11" t="s">
        <v>6</v>
      </c>
      <c r="L129" s="11" t="s">
        <v>6</v>
      </c>
      <c r="M129" s="12" t="s">
        <v>6</v>
      </c>
      <c r="N129" s="11" t="s">
        <v>6</v>
      </c>
      <c r="O129" s="11" t="s">
        <v>6</v>
      </c>
      <c r="P129" s="11" t="s">
        <v>6</v>
      </c>
      <c r="Q129" s="12" t="s">
        <v>6</v>
      </c>
      <c r="R129" s="11" t="s">
        <v>6</v>
      </c>
    </row>
    <row r="130" spans="1:18" x14ac:dyDescent="0.25">
      <c r="A130" s="1" t="s">
        <v>262</v>
      </c>
      <c r="B130" s="1" t="s">
        <v>461</v>
      </c>
      <c r="C130" s="11">
        <v>0.13500000000000001</v>
      </c>
      <c r="D130" s="11">
        <v>4.693186375734573E-3</v>
      </c>
      <c r="E130" s="12">
        <v>1</v>
      </c>
      <c r="F130" s="11">
        <v>0.11312217194570137</v>
      </c>
      <c r="G130" s="11" t="s">
        <v>6</v>
      </c>
      <c r="H130" s="11" t="s">
        <v>6</v>
      </c>
      <c r="I130" s="12" t="s">
        <v>6</v>
      </c>
      <c r="J130" s="11" t="s">
        <v>6</v>
      </c>
      <c r="K130" s="11" t="s">
        <v>6</v>
      </c>
      <c r="L130" s="11" t="s">
        <v>6</v>
      </c>
      <c r="M130" s="12" t="s">
        <v>6</v>
      </c>
      <c r="N130" s="11" t="s">
        <v>6</v>
      </c>
      <c r="O130" s="11">
        <v>0.13500000000000001</v>
      </c>
      <c r="P130" s="11">
        <v>2.6020585174048803</v>
      </c>
      <c r="Q130" s="12">
        <v>1</v>
      </c>
      <c r="R130" s="11">
        <v>10</v>
      </c>
    </row>
    <row r="131" spans="1:18" x14ac:dyDescent="0.25">
      <c r="A131" s="1" t="s">
        <v>264</v>
      </c>
      <c r="B131" s="1" t="s">
        <v>462</v>
      </c>
      <c r="C131" s="11">
        <v>0.13500000000000001</v>
      </c>
      <c r="D131" s="11">
        <v>4.693186375734573E-3</v>
      </c>
      <c r="E131" s="12">
        <v>1</v>
      </c>
      <c r="F131" s="11">
        <v>0.11312217194570137</v>
      </c>
      <c r="G131" s="11" t="s">
        <v>6</v>
      </c>
      <c r="H131" s="11" t="s">
        <v>6</v>
      </c>
      <c r="I131" s="12" t="s">
        <v>6</v>
      </c>
      <c r="J131" s="11" t="s">
        <v>6</v>
      </c>
      <c r="K131" s="11" t="s">
        <v>6</v>
      </c>
      <c r="L131" s="11" t="s">
        <v>6</v>
      </c>
      <c r="M131" s="12" t="s">
        <v>6</v>
      </c>
      <c r="N131" s="11" t="s">
        <v>6</v>
      </c>
      <c r="O131" s="11">
        <v>0.13500000000000001</v>
      </c>
      <c r="P131" s="11">
        <v>2.6020585174048803</v>
      </c>
      <c r="Q131" s="12">
        <v>1</v>
      </c>
      <c r="R131" s="11">
        <v>10</v>
      </c>
    </row>
    <row r="132" spans="1:18" x14ac:dyDescent="0.25">
      <c r="A132" s="1" t="s">
        <v>266</v>
      </c>
      <c r="B132" s="1" t="s">
        <v>463</v>
      </c>
      <c r="C132" s="11">
        <v>0.13190000000000002</v>
      </c>
      <c r="D132" s="11">
        <v>4.5854169108102971E-3</v>
      </c>
      <c r="E132" s="12">
        <v>1</v>
      </c>
      <c r="F132" s="11">
        <v>0.11312217194570137</v>
      </c>
      <c r="G132" s="11">
        <v>0.13190000000000002</v>
      </c>
      <c r="H132" s="11">
        <v>4.5947855108124198E-3</v>
      </c>
      <c r="I132" s="12">
        <v>1</v>
      </c>
      <c r="J132" s="11">
        <v>0.11454753722794961</v>
      </c>
      <c r="K132" s="11" t="s">
        <v>6</v>
      </c>
      <c r="L132" s="11" t="s">
        <v>6</v>
      </c>
      <c r="M132" s="12" t="s">
        <v>6</v>
      </c>
      <c r="N132" s="11" t="s">
        <v>6</v>
      </c>
      <c r="O132" s="11" t="s">
        <v>6</v>
      </c>
      <c r="P132" s="11" t="s">
        <v>6</v>
      </c>
      <c r="Q132" s="12" t="s">
        <v>6</v>
      </c>
      <c r="R132" s="11" t="s">
        <v>6</v>
      </c>
    </row>
    <row r="133" spans="1:18" x14ac:dyDescent="0.25">
      <c r="A133" s="1" t="s">
        <v>268</v>
      </c>
      <c r="B133" s="1" t="s">
        <v>281</v>
      </c>
      <c r="C133" s="11">
        <v>0.1250975</v>
      </c>
      <c r="D133" s="11">
        <v>4.3489324639885609E-3</v>
      </c>
      <c r="E133" s="12">
        <v>2</v>
      </c>
      <c r="F133" s="11">
        <v>0.22624434389140274</v>
      </c>
      <c r="G133" s="11">
        <v>0.1250975</v>
      </c>
      <c r="H133" s="11">
        <v>4.3578178956698759E-3</v>
      </c>
      <c r="I133" s="12">
        <v>2</v>
      </c>
      <c r="J133" s="11">
        <v>0.22909507445589922</v>
      </c>
      <c r="K133" s="11" t="s">
        <v>6</v>
      </c>
      <c r="L133" s="11" t="s">
        <v>6</v>
      </c>
      <c r="M133" s="12" t="s">
        <v>6</v>
      </c>
      <c r="N133" s="11" t="s">
        <v>6</v>
      </c>
      <c r="O133" s="11" t="s">
        <v>6</v>
      </c>
      <c r="P133" s="11" t="s">
        <v>6</v>
      </c>
      <c r="Q133" s="12" t="s">
        <v>6</v>
      </c>
      <c r="R133" s="11" t="s">
        <v>6</v>
      </c>
    </row>
    <row r="134" spans="1:18" x14ac:dyDescent="0.25">
      <c r="A134" s="1" t="s">
        <v>270</v>
      </c>
      <c r="B134" s="1" t="s">
        <v>464</v>
      </c>
      <c r="C134" s="11">
        <v>0.11878</v>
      </c>
      <c r="D134" s="11">
        <v>4.1293087237759445E-3</v>
      </c>
      <c r="E134" s="12">
        <v>3</v>
      </c>
      <c r="F134" s="11">
        <v>0.33936651583710409</v>
      </c>
      <c r="G134" s="11">
        <v>0.11878</v>
      </c>
      <c r="H134" s="11">
        <v>4.1377454357414646E-3</v>
      </c>
      <c r="I134" s="12">
        <v>3</v>
      </c>
      <c r="J134" s="11">
        <v>0.3436426116838488</v>
      </c>
      <c r="K134" s="11" t="s">
        <v>6</v>
      </c>
      <c r="L134" s="11" t="s">
        <v>6</v>
      </c>
      <c r="M134" s="12" t="s">
        <v>6</v>
      </c>
      <c r="N134" s="11" t="s">
        <v>6</v>
      </c>
      <c r="O134" s="11" t="s">
        <v>6</v>
      </c>
      <c r="P134" s="11" t="s">
        <v>6</v>
      </c>
      <c r="Q134" s="12" t="s">
        <v>6</v>
      </c>
      <c r="R134" s="11" t="s">
        <v>6</v>
      </c>
    </row>
    <row r="135" spans="1:18" x14ac:dyDescent="0.25">
      <c r="A135" s="1" t="s">
        <v>272</v>
      </c>
      <c r="B135" s="1" t="s">
        <v>231</v>
      </c>
      <c r="C135" s="11">
        <v>0.11715238095300001</v>
      </c>
      <c r="D135" s="11">
        <v>4.0727256160998969E-3</v>
      </c>
      <c r="E135" s="12">
        <v>2</v>
      </c>
      <c r="F135" s="11">
        <v>0.22624434389140274</v>
      </c>
      <c r="G135" s="11">
        <v>0.11715238095300001</v>
      </c>
      <c r="H135" s="11">
        <v>4.0810467214558097E-3</v>
      </c>
      <c r="I135" s="12">
        <v>2</v>
      </c>
      <c r="J135" s="11">
        <v>0.22909507445589922</v>
      </c>
      <c r="K135" s="11" t="s">
        <v>6</v>
      </c>
      <c r="L135" s="11" t="s">
        <v>6</v>
      </c>
      <c r="M135" s="12" t="s">
        <v>6</v>
      </c>
      <c r="N135" s="11" t="s">
        <v>6</v>
      </c>
      <c r="O135" s="11" t="s">
        <v>6</v>
      </c>
      <c r="P135" s="11" t="s">
        <v>6</v>
      </c>
      <c r="Q135" s="12" t="s">
        <v>6</v>
      </c>
      <c r="R135" s="11" t="s">
        <v>6</v>
      </c>
    </row>
    <row r="136" spans="1:18" x14ac:dyDescent="0.25">
      <c r="A136" s="1" t="s">
        <v>274</v>
      </c>
      <c r="B136" s="1" t="s">
        <v>313</v>
      </c>
      <c r="C136" s="11">
        <v>0.11158</v>
      </c>
      <c r="D136" s="11">
        <v>3.8790054504034342E-3</v>
      </c>
      <c r="E136" s="12">
        <v>1</v>
      </c>
      <c r="F136" s="11">
        <v>0.11312217194570137</v>
      </c>
      <c r="G136" s="11">
        <v>0.11158</v>
      </c>
      <c r="H136" s="11">
        <v>3.8869307603976479E-3</v>
      </c>
      <c r="I136" s="12">
        <v>1</v>
      </c>
      <c r="J136" s="11">
        <v>0.11454753722794961</v>
      </c>
      <c r="K136" s="11" t="s">
        <v>6</v>
      </c>
      <c r="L136" s="11" t="s">
        <v>6</v>
      </c>
      <c r="M136" s="12" t="s">
        <v>6</v>
      </c>
      <c r="N136" s="11" t="s">
        <v>6</v>
      </c>
      <c r="O136" s="11" t="s">
        <v>6</v>
      </c>
      <c r="P136" s="11" t="s">
        <v>6</v>
      </c>
      <c r="Q136" s="12" t="s">
        <v>6</v>
      </c>
      <c r="R136" s="11" t="s">
        <v>6</v>
      </c>
    </row>
    <row r="137" spans="1:18" x14ac:dyDescent="0.25">
      <c r="A137" s="1" t="s">
        <v>276</v>
      </c>
      <c r="B137" s="1" t="s">
        <v>465</v>
      </c>
      <c r="C137" s="11">
        <v>0.106928571429</v>
      </c>
      <c r="D137" s="11">
        <v>3.7173015896840287E-3</v>
      </c>
      <c r="E137" s="12">
        <v>1</v>
      </c>
      <c r="F137" s="11">
        <v>0.11312217194570137</v>
      </c>
      <c r="G137" s="11">
        <v>0.106928571429</v>
      </c>
      <c r="H137" s="11">
        <v>3.7248965177698254E-3</v>
      </c>
      <c r="I137" s="12">
        <v>1</v>
      </c>
      <c r="J137" s="11">
        <v>0.11454753722794961</v>
      </c>
      <c r="K137" s="11" t="s">
        <v>6</v>
      </c>
      <c r="L137" s="11" t="s">
        <v>6</v>
      </c>
      <c r="M137" s="12" t="s">
        <v>6</v>
      </c>
      <c r="N137" s="11" t="s">
        <v>6</v>
      </c>
      <c r="O137" s="11" t="s">
        <v>6</v>
      </c>
      <c r="P137" s="11" t="s">
        <v>6</v>
      </c>
      <c r="Q137" s="12" t="s">
        <v>6</v>
      </c>
      <c r="R137" s="11" t="s">
        <v>6</v>
      </c>
    </row>
    <row r="138" spans="1:18" x14ac:dyDescent="0.25">
      <c r="A138" s="1" t="s">
        <v>278</v>
      </c>
      <c r="B138" s="1" t="s">
        <v>466</v>
      </c>
      <c r="C138" s="11">
        <v>0.106928571429</v>
      </c>
      <c r="D138" s="11">
        <v>3.7173015896840287E-3</v>
      </c>
      <c r="E138" s="12">
        <v>1</v>
      </c>
      <c r="F138" s="11">
        <v>0.11312217194570137</v>
      </c>
      <c r="G138" s="11">
        <v>0.106928571429</v>
      </c>
      <c r="H138" s="11">
        <v>3.7248965177698254E-3</v>
      </c>
      <c r="I138" s="12">
        <v>1</v>
      </c>
      <c r="J138" s="11">
        <v>0.11454753722794961</v>
      </c>
      <c r="K138" s="11" t="s">
        <v>6</v>
      </c>
      <c r="L138" s="11" t="s">
        <v>6</v>
      </c>
      <c r="M138" s="12" t="s">
        <v>6</v>
      </c>
      <c r="N138" s="11" t="s">
        <v>6</v>
      </c>
      <c r="O138" s="11" t="s">
        <v>6</v>
      </c>
      <c r="P138" s="11" t="s">
        <v>6</v>
      </c>
      <c r="Q138" s="12" t="s">
        <v>6</v>
      </c>
      <c r="R138" s="11" t="s">
        <v>6</v>
      </c>
    </row>
    <row r="139" spans="1:18" x14ac:dyDescent="0.25">
      <c r="A139" s="1" t="s">
        <v>280</v>
      </c>
      <c r="B139" s="1" t="s">
        <v>467</v>
      </c>
      <c r="C139" s="11">
        <v>0.106928571429</v>
      </c>
      <c r="D139" s="11">
        <v>3.7173015896840287E-3</v>
      </c>
      <c r="E139" s="12">
        <v>1</v>
      </c>
      <c r="F139" s="11">
        <v>0.11312217194570137</v>
      </c>
      <c r="G139" s="11">
        <v>0.106928571429</v>
      </c>
      <c r="H139" s="11">
        <v>3.7248965177698254E-3</v>
      </c>
      <c r="I139" s="12">
        <v>1</v>
      </c>
      <c r="J139" s="11">
        <v>0.11454753722794961</v>
      </c>
      <c r="K139" s="11" t="s">
        <v>6</v>
      </c>
      <c r="L139" s="11" t="s">
        <v>6</v>
      </c>
      <c r="M139" s="12" t="s">
        <v>6</v>
      </c>
      <c r="N139" s="11" t="s">
        <v>6</v>
      </c>
      <c r="O139" s="11" t="s">
        <v>6</v>
      </c>
      <c r="P139" s="11" t="s">
        <v>6</v>
      </c>
      <c r="Q139" s="12" t="s">
        <v>6</v>
      </c>
      <c r="R139" s="11" t="s">
        <v>6</v>
      </c>
    </row>
    <row r="140" spans="1:18" x14ac:dyDescent="0.25">
      <c r="A140" s="1" t="s">
        <v>282</v>
      </c>
      <c r="B140" s="1" t="s">
        <v>468</v>
      </c>
      <c r="C140" s="11">
        <v>0.106928571429</v>
      </c>
      <c r="D140" s="11">
        <v>3.7173015896840287E-3</v>
      </c>
      <c r="E140" s="12">
        <v>1</v>
      </c>
      <c r="F140" s="11">
        <v>0.11312217194570137</v>
      </c>
      <c r="G140" s="11">
        <v>0.106928571429</v>
      </c>
      <c r="H140" s="11">
        <v>3.7248965177698254E-3</v>
      </c>
      <c r="I140" s="12">
        <v>1</v>
      </c>
      <c r="J140" s="11">
        <v>0.11454753722794961</v>
      </c>
      <c r="K140" s="11" t="s">
        <v>6</v>
      </c>
      <c r="L140" s="11" t="s">
        <v>6</v>
      </c>
      <c r="M140" s="12" t="s">
        <v>6</v>
      </c>
      <c r="N140" s="11" t="s">
        <v>6</v>
      </c>
      <c r="O140" s="11" t="s">
        <v>6</v>
      </c>
      <c r="P140" s="11" t="s">
        <v>6</v>
      </c>
      <c r="Q140" s="12" t="s">
        <v>6</v>
      </c>
      <c r="R140" s="11" t="s">
        <v>6</v>
      </c>
    </row>
    <row r="141" spans="1:18" x14ac:dyDescent="0.25">
      <c r="A141" s="1" t="s">
        <v>284</v>
      </c>
      <c r="B141" s="1" t="s">
        <v>325</v>
      </c>
      <c r="C141" s="11">
        <v>0.106928571429</v>
      </c>
      <c r="D141" s="11">
        <v>3.7173015896840287E-3</v>
      </c>
      <c r="E141" s="12">
        <v>1</v>
      </c>
      <c r="F141" s="11">
        <v>0.11312217194570137</v>
      </c>
      <c r="G141" s="11">
        <v>0.106928571429</v>
      </c>
      <c r="H141" s="11">
        <v>3.7248965177698254E-3</v>
      </c>
      <c r="I141" s="12">
        <v>1</v>
      </c>
      <c r="J141" s="11">
        <v>0.11454753722794961</v>
      </c>
      <c r="K141" s="11" t="s">
        <v>6</v>
      </c>
      <c r="L141" s="11" t="s">
        <v>6</v>
      </c>
      <c r="M141" s="12" t="s">
        <v>6</v>
      </c>
      <c r="N141" s="11" t="s">
        <v>6</v>
      </c>
      <c r="O141" s="11" t="s">
        <v>6</v>
      </c>
      <c r="P141" s="11" t="s">
        <v>6</v>
      </c>
      <c r="Q141" s="12" t="s">
        <v>6</v>
      </c>
      <c r="R141" s="11" t="s">
        <v>6</v>
      </c>
    </row>
    <row r="142" spans="1:18" x14ac:dyDescent="0.25">
      <c r="A142" s="1" t="s">
        <v>286</v>
      </c>
      <c r="B142" s="1" t="s">
        <v>469</v>
      </c>
      <c r="C142" s="11">
        <v>0.10341176470599998</v>
      </c>
      <c r="D142" s="11">
        <v>3.5950421126582852E-3</v>
      </c>
      <c r="E142" s="12">
        <v>1</v>
      </c>
      <c r="F142" s="11">
        <v>0.11312217194570137</v>
      </c>
      <c r="G142" s="11">
        <v>0.10341176470599998</v>
      </c>
      <c r="H142" s="11">
        <v>3.6023872488147985E-3</v>
      </c>
      <c r="I142" s="12">
        <v>1</v>
      </c>
      <c r="J142" s="11">
        <v>0.11454753722794961</v>
      </c>
      <c r="K142" s="11" t="s">
        <v>6</v>
      </c>
      <c r="L142" s="11" t="s">
        <v>6</v>
      </c>
      <c r="M142" s="12" t="s">
        <v>6</v>
      </c>
      <c r="N142" s="11" t="s">
        <v>6</v>
      </c>
      <c r="O142" s="11" t="s">
        <v>6</v>
      </c>
      <c r="P142" s="11" t="s">
        <v>6</v>
      </c>
      <c r="Q142" s="12" t="s">
        <v>6</v>
      </c>
      <c r="R142" s="11" t="s">
        <v>6</v>
      </c>
    </row>
    <row r="143" spans="1:18" x14ac:dyDescent="0.25">
      <c r="A143" s="1" t="s">
        <v>288</v>
      </c>
      <c r="B143" s="1" t="s">
        <v>382</v>
      </c>
      <c r="C143" s="11">
        <v>9.8743333333000005E-2</v>
      </c>
      <c r="D143" s="11">
        <v>3.4327471606892825E-3</v>
      </c>
      <c r="E143" s="12">
        <v>3</v>
      </c>
      <c r="F143" s="11">
        <v>0.33936651583710409</v>
      </c>
      <c r="G143" s="11">
        <v>9.8743333333000005E-2</v>
      </c>
      <c r="H143" s="11">
        <v>3.4397607072614816E-3</v>
      </c>
      <c r="I143" s="12">
        <v>3</v>
      </c>
      <c r="J143" s="11">
        <v>0.3436426116838488</v>
      </c>
      <c r="K143" s="11" t="s">
        <v>6</v>
      </c>
      <c r="L143" s="11" t="s">
        <v>6</v>
      </c>
      <c r="M143" s="12" t="s">
        <v>6</v>
      </c>
      <c r="N143" s="11" t="s">
        <v>6</v>
      </c>
      <c r="O143" s="11" t="s">
        <v>6</v>
      </c>
      <c r="P143" s="11" t="s">
        <v>6</v>
      </c>
      <c r="Q143" s="12" t="s">
        <v>6</v>
      </c>
      <c r="R143" s="11" t="s">
        <v>6</v>
      </c>
    </row>
    <row r="144" spans="1:18" x14ac:dyDescent="0.25">
      <c r="A144" s="1" t="s">
        <v>290</v>
      </c>
      <c r="B144" s="1" t="s">
        <v>470</v>
      </c>
      <c r="C144" s="11">
        <v>9.6400512820999998E-2</v>
      </c>
      <c r="D144" s="11">
        <v>3.3513005435951348E-3</v>
      </c>
      <c r="E144" s="12">
        <v>3</v>
      </c>
      <c r="F144" s="11">
        <v>0.33936651583710409</v>
      </c>
      <c r="G144" s="11">
        <v>9.6400512820999998E-2</v>
      </c>
      <c r="H144" s="11">
        <v>3.3581476841911878E-3</v>
      </c>
      <c r="I144" s="12">
        <v>3</v>
      </c>
      <c r="J144" s="11">
        <v>0.3436426116838488</v>
      </c>
      <c r="K144" s="11" t="s">
        <v>6</v>
      </c>
      <c r="L144" s="11" t="s">
        <v>6</v>
      </c>
      <c r="M144" s="12" t="s">
        <v>6</v>
      </c>
      <c r="N144" s="11" t="s">
        <v>6</v>
      </c>
      <c r="O144" s="11" t="s">
        <v>6</v>
      </c>
      <c r="P144" s="11" t="s">
        <v>6</v>
      </c>
      <c r="Q144" s="12" t="s">
        <v>6</v>
      </c>
      <c r="R144" s="11" t="s">
        <v>6</v>
      </c>
    </row>
    <row r="145" spans="1:18" x14ac:dyDescent="0.25">
      <c r="A145" s="1" t="s">
        <v>292</v>
      </c>
      <c r="B145" s="1" t="s">
        <v>471</v>
      </c>
      <c r="C145" s="11">
        <v>9.5922857142999987E-2</v>
      </c>
      <c r="D145" s="11">
        <v>3.3346951575189726E-3</v>
      </c>
      <c r="E145" s="12">
        <v>3</v>
      </c>
      <c r="F145" s="11">
        <v>0.33936651583710409</v>
      </c>
      <c r="G145" s="11">
        <v>9.5922857142999987E-2</v>
      </c>
      <c r="H145" s="11">
        <v>3.3415083711628955E-3</v>
      </c>
      <c r="I145" s="12">
        <v>3</v>
      </c>
      <c r="J145" s="11">
        <v>0.3436426116838488</v>
      </c>
      <c r="K145" s="11" t="s">
        <v>6</v>
      </c>
      <c r="L145" s="11" t="s">
        <v>6</v>
      </c>
      <c r="M145" s="12" t="s">
        <v>6</v>
      </c>
      <c r="N145" s="11" t="s">
        <v>6</v>
      </c>
      <c r="O145" s="11" t="s">
        <v>6</v>
      </c>
      <c r="P145" s="11" t="s">
        <v>6</v>
      </c>
      <c r="Q145" s="12" t="s">
        <v>6</v>
      </c>
      <c r="R145" s="11" t="s">
        <v>6</v>
      </c>
    </row>
    <row r="146" spans="1:18" x14ac:dyDescent="0.25">
      <c r="A146" s="1" t="s">
        <v>294</v>
      </c>
      <c r="B146" s="1" t="s">
        <v>279</v>
      </c>
      <c r="C146" s="11">
        <v>9.0814285713999993E-2</v>
      </c>
      <c r="D146" s="11">
        <v>3.157099025444531E-3</v>
      </c>
      <c r="E146" s="12">
        <v>2</v>
      </c>
      <c r="F146" s="11">
        <v>0.22624434389140274</v>
      </c>
      <c r="G146" s="11">
        <v>9.0814285713999993E-2</v>
      </c>
      <c r="H146" s="11">
        <v>3.1635493872135441E-3</v>
      </c>
      <c r="I146" s="12">
        <v>2</v>
      </c>
      <c r="J146" s="11">
        <v>0.22909507445589922</v>
      </c>
      <c r="K146" s="11" t="s">
        <v>6</v>
      </c>
      <c r="L146" s="11" t="s">
        <v>6</v>
      </c>
      <c r="M146" s="12" t="s">
        <v>6</v>
      </c>
      <c r="N146" s="11" t="s">
        <v>6</v>
      </c>
      <c r="O146" s="11" t="s">
        <v>6</v>
      </c>
      <c r="P146" s="11" t="s">
        <v>6</v>
      </c>
      <c r="Q146" s="12" t="s">
        <v>6</v>
      </c>
      <c r="R146" s="11" t="s">
        <v>6</v>
      </c>
    </row>
    <row r="147" spans="1:18" x14ac:dyDescent="0.25">
      <c r="A147" s="1" t="s">
        <v>296</v>
      </c>
      <c r="B147" s="1" t="s">
        <v>472</v>
      </c>
      <c r="C147" s="11">
        <v>8.7908131868000006E-2</v>
      </c>
      <c r="D147" s="11">
        <v>3.05606849480871E-3</v>
      </c>
      <c r="E147" s="12">
        <v>3</v>
      </c>
      <c r="F147" s="11">
        <v>0.33936651583710409</v>
      </c>
      <c r="G147" s="11">
        <v>8.7908131868000006E-2</v>
      </c>
      <c r="H147" s="11">
        <v>3.062312438132478E-3</v>
      </c>
      <c r="I147" s="12">
        <v>3</v>
      </c>
      <c r="J147" s="11">
        <v>0.3436426116838488</v>
      </c>
      <c r="K147" s="11" t="s">
        <v>6</v>
      </c>
      <c r="L147" s="11" t="s">
        <v>6</v>
      </c>
      <c r="M147" s="12" t="s">
        <v>6</v>
      </c>
      <c r="N147" s="11" t="s">
        <v>6</v>
      </c>
      <c r="O147" s="11" t="s">
        <v>6</v>
      </c>
      <c r="P147" s="11" t="s">
        <v>6</v>
      </c>
      <c r="Q147" s="12" t="s">
        <v>6</v>
      </c>
      <c r="R147" s="11" t="s">
        <v>6</v>
      </c>
    </row>
    <row r="148" spans="1:18" x14ac:dyDescent="0.25">
      <c r="A148" s="1" t="s">
        <v>298</v>
      </c>
      <c r="B148" s="1" t="s">
        <v>395</v>
      </c>
      <c r="C148" s="11">
        <v>8.320000000000001E-2</v>
      </c>
      <c r="D148" s="11">
        <v>2.8923933811934553E-3</v>
      </c>
      <c r="E148" s="12">
        <v>1</v>
      </c>
      <c r="F148" s="11">
        <v>0.11312217194570137</v>
      </c>
      <c r="G148" s="11">
        <v>8.320000000000001E-2</v>
      </c>
      <c r="H148" s="11">
        <v>2.8983029150841041E-3</v>
      </c>
      <c r="I148" s="12">
        <v>1</v>
      </c>
      <c r="J148" s="11">
        <v>0.11454753722794961</v>
      </c>
      <c r="K148" s="11" t="s">
        <v>6</v>
      </c>
      <c r="L148" s="11" t="s">
        <v>6</v>
      </c>
      <c r="M148" s="12" t="s">
        <v>6</v>
      </c>
      <c r="N148" s="11" t="s">
        <v>6</v>
      </c>
      <c r="O148" s="11" t="s">
        <v>6</v>
      </c>
      <c r="P148" s="11" t="s">
        <v>6</v>
      </c>
      <c r="Q148" s="12" t="s">
        <v>6</v>
      </c>
      <c r="R148" s="11" t="s">
        <v>6</v>
      </c>
    </row>
    <row r="149" spans="1:18" x14ac:dyDescent="0.25">
      <c r="A149" s="1" t="s">
        <v>300</v>
      </c>
      <c r="B149" s="1" t="s">
        <v>221</v>
      </c>
      <c r="C149" s="11">
        <v>8.0466666667000003E-2</v>
      </c>
      <c r="D149" s="11">
        <v>2.7973708422395533E-3</v>
      </c>
      <c r="E149" s="12">
        <v>1</v>
      </c>
      <c r="F149" s="11">
        <v>0.11312217194570137</v>
      </c>
      <c r="G149" s="11">
        <v>8.0466666667000003E-2</v>
      </c>
      <c r="H149" s="11">
        <v>2.8030862327892668E-3</v>
      </c>
      <c r="I149" s="12">
        <v>1</v>
      </c>
      <c r="J149" s="11">
        <v>0.11454753722794961</v>
      </c>
      <c r="K149" s="11" t="s">
        <v>6</v>
      </c>
      <c r="L149" s="11" t="s">
        <v>6</v>
      </c>
      <c r="M149" s="12" t="s">
        <v>6</v>
      </c>
      <c r="N149" s="11" t="s">
        <v>6</v>
      </c>
      <c r="O149" s="11" t="s">
        <v>6</v>
      </c>
      <c r="P149" s="11" t="s">
        <v>6</v>
      </c>
      <c r="Q149" s="12" t="s">
        <v>6</v>
      </c>
      <c r="R149" s="11" t="s">
        <v>6</v>
      </c>
    </row>
    <row r="150" spans="1:18" x14ac:dyDescent="0.25">
      <c r="A150" s="1" t="s">
        <v>302</v>
      </c>
      <c r="B150" s="1" t="s">
        <v>473</v>
      </c>
      <c r="C150" s="11">
        <v>6.4814285713999997E-2</v>
      </c>
      <c r="D150" s="11">
        <v>2.2532260938215756E-3</v>
      </c>
      <c r="E150" s="12">
        <v>1</v>
      </c>
      <c r="F150" s="11">
        <v>0.11312217194570137</v>
      </c>
      <c r="G150" s="11">
        <v>6.4814285713999997E-2</v>
      </c>
      <c r="H150" s="11">
        <v>2.2578297262497615E-3</v>
      </c>
      <c r="I150" s="12">
        <v>1</v>
      </c>
      <c r="J150" s="11">
        <v>0.11454753722794961</v>
      </c>
      <c r="K150" s="11" t="s">
        <v>6</v>
      </c>
      <c r="L150" s="11" t="s">
        <v>6</v>
      </c>
      <c r="M150" s="12" t="s">
        <v>6</v>
      </c>
      <c r="N150" s="11" t="s">
        <v>6</v>
      </c>
      <c r="O150" s="11" t="s">
        <v>6</v>
      </c>
      <c r="P150" s="11" t="s">
        <v>6</v>
      </c>
      <c r="Q150" s="12" t="s">
        <v>6</v>
      </c>
      <c r="R150" s="11" t="s">
        <v>6</v>
      </c>
    </row>
    <row r="151" spans="1:18" x14ac:dyDescent="0.25">
      <c r="A151" s="1" t="s">
        <v>304</v>
      </c>
      <c r="B151" s="1" t="s">
        <v>474</v>
      </c>
      <c r="C151" s="11">
        <v>5.4480000000000001E-2</v>
      </c>
      <c r="D151" s="11">
        <v>1.8939614351853298E-3</v>
      </c>
      <c r="E151" s="12">
        <v>1</v>
      </c>
      <c r="F151" s="11">
        <v>0.11312217194570137</v>
      </c>
      <c r="G151" s="11">
        <v>5.4480000000000001E-2</v>
      </c>
      <c r="H151" s="11">
        <v>1.8978310434348796E-3</v>
      </c>
      <c r="I151" s="12">
        <v>1</v>
      </c>
      <c r="J151" s="11">
        <v>0.11454753722794961</v>
      </c>
      <c r="K151" s="11" t="s">
        <v>6</v>
      </c>
      <c r="L151" s="11" t="s">
        <v>6</v>
      </c>
      <c r="M151" s="12" t="s">
        <v>6</v>
      </c>
      <c r="N151" s="11" t="s">
        <v>6</v>
      </c>
      <c r="O151" s="11" t="s">
        <v>6</v>
      </c>
      <c r="P151" s="11" t="s">
        <v>6</v>
      </c>
      <c r="Q151" s="12" t="s">
        <v>6</v>
      </c>
      <c r="R151" s="11" t="s">
        <v>6</v>
      </c>
    </row>
    <row r="152" spans="1:18" x14ac:dyDescent="0.25">
      <c r="A152" s="1" t="s">
        <v>306</v>
      </c>
      <c r="B152" s="1" t="s">
        <v>217</v>
      </c>
      <c r="C152" s="11">
        <v>5.4480000000000001E-2</v>
      </c>
      <c r="D152" s="11">
        <v>1.8939614351853298E-3</v>
      </c>
      <c r="E152" s="12">
        <v>1</v>
      </c>
      <c r="F152" s="11">
        <v>0.11312217194570137</v>
      </c>
      <c r="G152" s="11">
        <v>5.4480000000000001E-2</v>
      </c>
      <c r="H152" s="11">
        <v>1.8978310434348796E-3</v>
      </c>
      <c r="I152" s="12">
        <v>1</v>
      </c>
      <c r="J152" s="11">
        <v>0.11454753722794961</v>
      </c>
      <c r="K152" s="11" t="s">
        <v>6</v>
      </c>
      <c r="L152" s="11" t="s">
        <v>6</v>
      </c>
      <c r="M152" s="12" t="s">
        <v>6</v>
      </c>
      <c r="N152" s="11" t="s">
        <v>6</v>
      </c>
      <c r="O152" s="11" t="s">
        <v>6</v>
      </c>
      <c r="P152" s="11" t="s">
        <v>6</v>
      </c>
      <c r="Q152" s="12" t="s">
        <v>6</v>
      </c>
      <c r="R152" s="11" t="s">
        <v>6</v>
      </c>
    </row>
    <row r="153" spans="1:18" x14ac:dyDescent="0.25">
      <c r="A153" s="1" t="s">
        <v>308</v>
      </c>
      <c r="B153" s="1" t="s">
        <v>111</v>
      </c>
      <c r="C153" s="11">
        <v>5.1559560439999999E-2</v>
      </c>
      <c r="D153" s="11">
        <v>1.7924342710805277E-3</v>
      </c>
      <c r="E153" s="12">
        <v>3</v>
      </c>
      <c r="F153" s="11">
        <v>0.33936651583710409</v>
      </c>
      <c r="G153" s="11">
        <v>5.1559560439999999E-2</v>
      </c>
      <c r="H153" s="11">
        <v>1.7960964461984019E-3</v>
      </c>
      <c r="I153" s="12">
        <v>3</v>
      </c>
      <c r="J153" s="11">
        <v>0.3436426116838488</v>
      </c>
      <c r="K153" s="11" t="s">
        <v>6</v>
      </c>
      <c r="L153" s="11" t="s">
        <v>6</v>
      </c>
      <c r="M153" s="12" t="s">
        <v>6</v>
      </c>
      <c r="N153" s="11" t="s">
        <v>6</v>
      </c>
      <c r="O153" s="11" t="s">
        <v>6</v>
      </c>
      <c r="P153" s="11" t="s">
        <v>6</v>
      </c>
      <c r="Q153" s="12" t="s">
        <v>6</v>
      </c>
      <c r="R153" s="11" t="s">
        <v>6</v>
      </c>
    </row>
    <row r="154" spans="1:18" x14ac:dyDescent="0.25">
      <c r="A154" s="1" t="s">
        <v>310</v>
      </c>
      <c r="B154" s="1" t="s">
        <v>269</v>
      </c>
      <c r="C154" s="11">
        <v>4.7087179487000003E-2</v>
      </c>
      <c r="D154" s="11">
        <v>1.6369548832604209E-3</v>
      </c>
      <c r="E154" s="12">
        <v>3</v>
      </c>
      <c r="F154" s="11">
        <v>0.33936651583710409</v>
      </c>
      <c r="G154" s="11">
        <v>4.7087179487000003E-2</v>
      </c>
      <c r="H154" s="11">
        <v>1.6402993938733235E-3</v>
      </c>
      <c r="I154" s="12">
        <v>3</v>
      </c>
      <c r="J154" s="11">
        <v>0.3436426116838488</v>
      </c>
      <c r="K154" s="11" t="s">
        <v>6</v>
      </c>
      <c r="L154" s="11" t="s">
        <v>6</v>
      </c>
      <c r="M154" s="12" t="s">
        <v>6</v>
      </c>
      <c r="N154" s="11" t="s">
        <v>6</v>
      </c>
      <c r="O154" s="11" t="s">
        <v>6</v>
      </c>
      <c r="P154" s="11" t="s">
        <v>6</v>
      </c>
      <c r="Q154" s="12" t="s">
        <v>6</v>
      </c>
      <c r="R154" s="11" t="s">
        <v>6</v>
      </c>
    </row>
    <row r="155" spans="1:18" x14ac:dyDescent="0.25">
      <c r="A155" s="1" t="s">
        <v>312</v>
      </c>
      <c r="B155" s="1" t="s">
        <v>475</v>
      </c>
      <c r="C155" s="11">
        <v>4.2069047619000002E-2</v>
      </c>
      <c r="D155" s="11">
        <v>1.4625028231527392E-3</v>
      </c>
      <c r="E155" s="12">
        <v>2</v>
      </c>
      <c r="F155" s="11">
        <v>0.22624434389140274</v>
      </c>
      <c r="G155" s="11">
        <v>4.2069047619000002E-2</v>
      </c>
      <c r="H155" s="11">
        <v>1.4654909056365348E-3</v>
      </c>
      <c r="I155" s="12">
        <v>2</v>
      </c>
      <c r="J155" s="11">
        <v>0.22909507445589922</v>
      </c>
      <c r="K155" s="11" t="s">
        <v>6</v>
      </c>
      <c r="L155" s="11" t="s">
        <v>6</v>
      </c>
      <c r="M155" s="12" t="s">
        <v>6</v>
      </c>
      <c r="N155" s="11" t="s">
        <v>6</v>
      </c>
      <c r="O155" s="11" t="s">
        <v>6</v>
      </c>
      <c r="P155" s="11" t="s">
        <v>6</v>
      </c>
      <c r="Q155" s="12" t="s">
        <v>6</v>
      </c>
      <c r="R155" s="11" t="s">
        <v>6</v>
      </c>
    </row>
    <row r="156" spans="1:18" x14ac:dyDescent="0.25">
      <c r="A156" s="1" t="s">
        <v>314</v>
      </c>
      <c r="B156" s="1" t="s">
        <v>239</v>
      </c>
      <c r="C156" s="11">
        <v>4.2069047619000002E-2</v>
      </c>
      <c r="D156" s="11">
        <v>1.4625028231527392E-3</v>
      </c>
      <c r="E156" s="12">
        <v>2</v>
      </c>
      <c r="F156" s="11">
        <v>0.22624434389140274</v>
      </c>
      <c r="G156" s="11">
        <v>4.2069047619000002E-2</v>
      </c>
      <c r="H156" s="11">
        <v>1.4654909056365348E-3</v>
      </c>
      <c r="I156" s="12">
        <v>2</v>
      </c>
      <c r="J156" s="11">
        <v>0.22909507445589922</v>
      </c>
      <c r="K156" s="11" t="s">
        <v>6</v>
      </c>
      <c r="L156" s="11" t="s">
        <v>6</v>
      </c>
      <c r="M156" s="12" t="s">
        <v>6</v>
      </c>
      <c r="N156" s="11" t="s">
        <v>6</v>
      </c>
      <c r="O156" s="11" t="s">
        <v>6</v>
      </c>
      <c r="P156" s="11" t="s">
        <v>6</v>
      </c>
      <c r="Q156" s="12" t="s">
        <v>6</v>
      </c>
      <c r="R156" s="11" t="s">
        <v>6</v>
      </c>
    </row>
    <row r="157" spans="1:18" x14ac:dyDescent="0.25">
      <c r="A157" s="1" t="s">
        <v>316</v>
      </c>
      <c r="B157" s="1" t="s">
        <v>317</v>
      </c>
      <c r="C157" s="11">
        <v>4.1026666667E-2</v>
      </c>
      <c r="D157" s="11">
        <v>1.4262651336545789E-3</v>
      </c>
      <c r="E157" s="12">
        <v>2</v>
      </c>
      <c r="F157" s="11">
        <v>0.22624434389140274</v>
      </c>
      <c r="G157" s="11">
        <v>4.1026666667E-2</v>
      </c>
      <c r="H157" s="11">
        <v>1.4291791778503597E-3</v>
      </c>
      <c r="I157" s="12">
        <v>2</v>
      </c>
      <c r="J157" s="11">
        <v>0.22909507445589922</v>
      </c>
      <c r="K157" s="11" t="s">
        <v>6</v>
      </c>
      <c r="L157" s="11" t="s">
        <v>6</v>
      </c>
      <c r="M157" s="12" t="s">
        <v>6</v>
      </c>
      <c r="N157" s="11" t="s">
        <v>6</v>
      </c>
      <c r="O157" s="11" t="s">
        <v>6</v>
      </c>
      <c r="P157" s="11" t="s">
        <v>6</v>
      </c>
      <c r="Q157" s="12" t="s">
        <v>6</v>
      </c>
      <c r="R157" s="11" t="s">
        <v>6</v>
      </c>
    </row>
    <row r="158" spans="1:18" x14ac:dyDescent="0.25">
      <c r="A158" s="1" t="s">
        <v>318</v>
      </c>
      <c r="B158" s="1" t="s">
        <v>476</v>
      </c>
      <c r="C158" s="11">
        <v>3.8153846154000005E-2</v>
      </c>
      <c r="D158" s="11">
        <v>1.3263934144579685E-3</v>
      </c>
      <c r="E158" s="12">
        <v>2</v>
      </c>
      <c r="F158" s="11">
        <v>0.22624434389140274</v>
      </c>
      <c r="G158" s="11">
        <v>3.8153846154000005E-2</v>
      </c>
      <c r="H158" s="11">
        <v>1.3291034078101998E-3</v>
      </c>
      <c r="I158" s="12">
        <v>2</v>
      </c>
      <c r="J158" s="11">
        <v>0.22909507445589922</v>
      </c>
      <c r="K158" s="11" t="s">
        <v>6</v>
      </c>
      <c r="L158" s="11" t="s">
        <v>6</v>
      </c>
      <c r="M158" s="12" t="s">
        <v>6</v>
      </c>
      <c r="N158" s="11" t="s">
        <v>6</v>
      </c>
      <c r="O158" s="11" t="s">
        <v>6</v>
      </c>
      <c r="P158" s="11" t="s">
        <v>6</v>
      </c>
      <c r="Q158" s="12" t="s">
        <v>6</v>
      </c>
      <c r="R158" s="11" t="s">
        <v>6</v>
      </c>
    </row>
    <row r="159" spans="1:18" x14ac:dyDescent="0.25">
      <c r="A159" s="1" t="s">
        <v>320</v>
      </c>
      <c r="B159" s="1" t="s">
        <v>187</v>
      </c>
      <c r="C159" s="11">
        <v>3.2399999999999998E-2</v>
      </c>
      <c r="D159" s="11">
        <v>1.1263647301762974E-3</v>
      </c>
      <c r="E159" s="12">
        <v>2</v>
      </c>
      <c r="F159" s="11">
        <v>0.22624434389140274</v>
      </c>
      <c r="G159" s="11">
        <v>3.2399999999999998E-2</v>
      </c>
      <c r="H159" s="11">
        <v>1.128666039047175E-3</v>
      </c>
      <c r="I159" s="12">
        <v>2</v>
      </c>
      <c r="J159" s="11">
        <v>0.22909507445589922</v>
      </c>
      <c r="K159" s="11" t="s">
        <v>6</v>
      </c>
      <c r="L159" s="11" t="s">
        <v>6</v>
      </c>
      <c r="M159" s="12" t="s">
        <v>6</v>
      </c>
      <c r="N159" s="11" t="s">
        <v>6</v>
      </c>
      <c r="O159" s="11" t="s">
        <v>6</v>
      </c>
      <c r="P159" s="11" t="s">
        <v>6</v>
      </c>
      <c r="Q159" s="12" t="s">
        <v>6</v>
      </c>
      <c r="R159" s="11" t="s">
        <v>6</v>
      </c>
    </row>
    <row r="160" spans="1:18" x14ac:dyDescent="0.25">
      <c r="A160" s="1" t="s">
        <v>322</v>
      </c>
      <c r="B160" s="1" t="s">
        <v>477</v>
      </c>
      <c r="C160" s="11">
        <v>2.9766666667000001E-2</v>
      </c>
      <c r="D160" s="11">
        <v>1.0348186255747915E-3</v>
      </c>
      <c r="E160" s="12">
        <v>1</v>
      </c>
      <c r="F160" s="11">
        <v>0.11312217194570137</v>
      </c>
      <c r="G160" s="11">
        <v>2.9766666667000001E-2</v>
      </c>
      <c r="H160" s="11">
        <v>1.0369328939098909E-3</v>
      </c>
      <c r="I160" s="12">
        <v>1</v>
      </c>
      <c r="J160" s="11">
        <v>0.11454753722794961</v>
      </c>
      <c r="K160" s="11" t="s">
        <v>6</v>
      </c>
      <c r="L160" s="11" t="s">
        <v>6</v>
      </c>
      <c r="M160" s="12" t="s">
        <v>6</v>
      </c>
      <c r="N160" s="11" t="s">
        <v>6</v>
      </c>
      <c r="O160" s="11" t="s">
        <v>6</v>
      </c>
      <c r="P160" s="11" t="s">
        <v>6</v>
      </c>
      <c r="Q160" s="12" t="s">
        <v>6</v>
      </c>
      <c r="R160" s="11" t="s">
        <v>6</v>
      </c>
    </row>
    <row r="161" spans="1:18" x14ac:dyDescent="0.25">
      <c r="A161" s="1" t="s">
        <v>324</v>
      </c>
      <c r="B161" s="1" t="s">
        <v>478</v>
      </c>
      <c r="C161" s="11">
        <v>2.9766666667000001E-2</v>
      </c>
      <c r="D161" s="11">
        <v>1.0348186255747915E-3</v>
      </c>
      <c r="E161" s="12">
        <v>1</v>
      </c>
      <c r="F161" s="11">
        <v>0.11312217194570137</v>
      </c>
      <c r="G161" s="11">
        <v>2.9766666667000001E-2</v>
      </c>
      <c r="H161" s="11">
        <v>1.0369328939098909E-3</v>
      </c>
      <c r="I161" s="12">
        <v>1</v>
      </c>
      <c r="J161" s="11">
        <v>0.11454753722794961</v>
      </c>
      <c r="K161" s="11" t="s">
        <v>6</v>
      </c>
      <c r="L161" s="11" t="s">
        <v>6</v>
      </c>
      <c r="M161" s="12" t="s">
        <v>6</v>
      </c>
      <c r="N161" s="11" t="s">
        <v>6</v>
      </c>
      <c r="O161" s="11" t="s">
        <v>6</v>
      </c>
      <c r="P161" s="11" t="s">
        <v>6</v>
      </c>
      <c r="Q161" s="12" t="s">
        <v>6</v>
      </c>
      <c r="R161" s="11" t="s">
        <v>6</v>
      </c>
    </row>
    <row r="162" spans="1:18" x14ac:dyDescent="0.25">
      <c r="A162" s="1" t="s">
        <v>326</v>
      </c>
      <c r="B162" s="1" t="s">
        <v>479</v>
      </c>
      <c r="C162" s="11">
        <v>2.8533333333000004E-2</v>
      </c>
      <c r="D162" s="11">
        <v>9.9194260187206477E-4</v>
      </c>
      <c r="E162" s="12">
        <v>1</v>
      </c>
      <c r="F162" s="11">
        <v>0.11312217194570137</v>
      </c>
      <c r="G162" s="11">
        <v>2.8533333333000004E-2</v>
      </c>
      <c r="H162" s="11">
        <v>9.9396926894351366E-4</v>
      </c>
      <c r="I162" s="12">
        <v>1</v>
      </c>
      <c r="J162" s="11">
        <v>0.11454753722794961</v>
      </c>
      <c r="K162" s="11" t="s">
        <v>6</v>
      </c>
      <c r="L162" s="11" t="s">
        <v>6</v>
      </c>
      <c r="M162" s="12" t="s">
        <v>6</v>
      </c>
      <c r="N162" s="11" t="s">
        <v>6</v>
      </c>
      <c r="O162" s="11" t="s">
        <v>6</v>
      </c>
      <c r="P162" s="11" t="s">
        <v>6</v>
      </c>
      <c r="Q162" s="12" t="s">
        <v>6</v>
      </c>
      <c r="R162" s="11" t="s">
        <v>6</v>
      </c>
    </row>
    <row r="163" spans="1:18" x14ac:dyDescent="0.25">
      <c r="A163" s="1" t="s">
        <v>328</v>
      </c>
      <c r="B163" s="1" t="s">
        <v>480</v>
      </c>
      <c r="C163" s="11">
        <v>2.8533333333000004E-2</v>
      </c>
      <c r="D163" s="11">
        <v>9.9194260187206477E-4</v>
      </c>
      <c r="E163" s="12">
        <v>1</v>
      </c>
      <c r="F163" s="11">
        <v>0.11312217194570137</v>
      </c>
      <c r="G163" s="11">
        <v>2.8533333333000004E-2</v>
      </c>
      <c r="H163" s="11">
        <v>9.9396926894351366E-4</v>
      </c>
      <c r="I163" s="12">
        <v>1</v>
      </c>
      <c r="J163" s="11">
        <v>0.11454753722794961</v>
      </c>
      <c r="K163" s="11" t="s">
        <v>6</v>
      </c>
      <c r="L163" s="11" t="s">
        <v>6</v>
      </c>
      <c r="M163" s="12" t="s">
        <v>6</v>
      </c>
      <c r="N163" s="11" t="s">
        <v>6</v>
      </c>
      <c r="O163" s="11" t="s">
        <v>6</v>
      </c>
      <c r="P163" s="11" t="s">
        <v>6</v>
      </c>
      <c r="Q163" s="12" t="s">
        <v>6</v>
      </c>
      <c r="R163" s="11" t="s">
        <v>6</v>
      </c>
    </row>
    <row r="164" spans="1:18" x14ac:dyDescent="0.25">
      <c r="A164" s="1" t="s">
        <v>330</v>
      </c>
      <c r="B164" s="1" t="s">
        <v>405</v>
      </c>
      <c r="C164" s="11">
        <v>2.8080000000000001E-2</v>
      </c>
      <c r="D164" s="11">
        <v>9.7618276615279108E-4</v>
      </c>
      <c r="E164" s="12">
        <v>1</v>
      </c>
      <c r="F164" s="11">
        <v>0.11312217194570137</v>
      </c>
      <c r="G164" s="11">
        <v>2.8080000000000001E-2</v>
      </c>
      <c r="H164" s="11">
        <v>9.7817723384088502E-4</v>
      </c>
      <c r="I164" s="12">
        <v>1</v>
      </c>
      <c r="J164" s="11">
        <v>0.11454753722794961</v>
      </c>
      <c r="K164" s="11" t="s">
        <v>6</v>
      </c>
      <c r="L164" s="11" t="s">
        <v>6</v>
      </c>
      <c r="M164" s="12" t="s">
        <v>6</v>
      </c>
      <c r="N164" s="11" t="s">
        <v>6</v>
      </c>
      <c r="O164" s="11" t="s">
        <v>6</v>
      </c>
      <c r="P164" s="11" t="s">
        <v>6</v>
      </c>
      <c r="Q164" s="12" t="s">
        <v>6</v>
      </c>
      <c r="R164" s="11" t="s">
        <v>6</v>
      </c>
    </row>
    <row r="165" spans="1:18" x14ac:dyDescent="0.25">
      <c r="A165" s="1" t="s">
        <v>332</v>
      </c>
      <c r="B165" s="1" t="s">
        <v>481</v>
      </c>
      <c r="C165" s="11">
        <v>2.7506666667000003E-2</v>
      </c>
      <c r="D165" s="11">
        <v>9.5625120921064238E-4</v>
      </c>
      <c r="E165" s="12">
        <v>1</v>
      </c>
      <c r="F165" s="11">
        <v>0.11312217194570137</v>
      </c>
      <c r="G165" s="11">
        <v>2.7506666667000003E-2</v>
      </c>
      <c r="H165" s="11">
        <v>9.5820495414919286E-4</v>
      </c>
      <c r="I165" s="12">
        <v>1</v>
      </c>
      <c r="J165" s="11">
        <v>0.11454753722794961</v>
      </c>
      <c r="K165" s="11" t="s">
        <v>6</v>
      </c>
      <c r="L165" s="11" t="s">
        <v>6</v>
      </c>
      <c r="M165" s="12" t="s">
        <v>6</v>
      </c>
      <c r="N165" s="11" t="s">
        <v>6</v>
      </c>
      <c r="O165" s="11" t="s">
        <v>6</v>
      </c>
      <c r="P165" s="11" t="s">
        <v>6</v>
      </c>
      <c r="Q165" s="12" t="s">
        <v>6</v>
      </c>
      <c r="R165" s="11" t="s">
        <v>6</v>
      </c>
    </row>
    <row r="166" spans="1:18" x14ac:dyDescent="0.25">
      <c r="A166" s="1" t="s">
        <v>334</v>
      </c>
      <c r="B166" s="1" t="s">
        <v>241</v>
      </c>
      <c r="C166" s="11">
        <v>2.7506666667000003E-2</v>
      </c>
      <c r="D166" s="11">
        <v>9.5625120921064238E-4</v>
      </c>
      <c r="E166" s="12">
        <v>1</v>
      </c>
      <c r="F166" s="11">
        <v>0.11312217194570137</v>
      </c>
      <c r="G166" s="11">
        <v>2.7506666667000003E-2</v>
      </c>
      <c r="H166" s="11">
        <v>9.5820495414919286E-4</v>
      </c>
      <c r="I166" s="12">
        <v>1</v>
      </c>
      <c r="J166" s="11">
        <v>0.11454753722794961</v>
      </c>
      <c r="K166" s="11" t="s">
        <v>6</v>
      </c>
      <c r="L166" s="11" t="s">
        <v>6</v>
      </c>
      <c r="M166" s="12" t="s">
        <v>6</v>
      </c>
      <c r="N166" s="11" t="s">
        <v>6</v>
      </c>
      <c r="O166" s="11" t="s">
        <v>6</v>
      </c>
      <c r="P166" s="11" t="s">
        <v>6</v>
      </c>
      <c r="Q166" s="12" t="s">
        <v>6</v>
      </c>
      <c r="R166" s="11" t="s">
        <v>6</v>
      </c>
    </row>
    <row r="167" spans="1:18" x14ac:dyDescent="0.25">
      <c r="A167" s="1" t="s">
        <v>336</v>
      </c>
      <c r="B167" s="1" t="s">
        <v>421</v>
      </c>
      <c r="C167" s="11">
        <v>2.6000000000000002E-2</v>
      </c>
      <c r="D167" s="11">
        <v>9.0387293162295468E-4</v>
      </c>
      <c r="E167" s="12">
        <v>2</v>
      </c>
      <c r="F167" s="11">
        <v>0.22624434389140274</v>
      </c>
      <c r="G167" s="11">
        <v>2.6000000000000002E-2</v>
      </c>
      <c r="H167" s="11">
        <v>9.0571966096378244E-4</v>
      </c>
      <c r="I167" s="12">
        <v>1</v>
      </c>
      <c r="J167" s="11">
        <v>0.11454753722794961</v>
      </c>
      <c r="K167" s="11" t="s">
        <v>6</v>
      </c>
      <c r="L167" s="11" t="s">
        <v>6</v>
      </c>
      <c r="M167" s="12" t="s">
        <v>6</v>
      </c>
      <c r="N167" s="11" t="s">
        <v>6</v>
      </c>
      <c r="O167" s="11" t="s">
        <v>6</v>
      </c>
      <c r="P167" s="11" t="s">
        <v>6</v>
      </c>
      <c r="Q167" s="12">
        <v>1</v>
      </c>
      <c r="R167" s="11">
        <v>10</v>
      </c>
    </row>
    <row r="168" spans="1:18" x14ac:dyDescent="0.25">
      <c r="A168" s="1" t="s">
        <v>338</v>
      </c>
      <c r="B168" s="1" t="s">
        <v>482</v>
      </c>
      <c r="C168" s="11">
        <v>2.6000000000000002E-2</v>
      </c>
      <c r="D168" s="11">
        <v>9.0387293162295468E-4</v>
      </c>
      <c r="E168" s="12">
        <v>1</v>
      </c>
      <c r="F168" s="11">
        <v>0.11312217194570137</v>
      </c>
      <c r="G168" s="11">
        <v>2.6000000000000002E-2</v>
      </c>
      <c r="H168" s="11">
        <v>9.0571966096378244E-4</v>
      </c>
      <c r="I168" s="12">
        <v>1</v>
      </c>
      <c r="J168" s="11">
        <v>0.11454753722794961</v>
      </c>
      <c r="K168" s="11" t="s">
        <v>6</v>
      </c>
      <c r="L168" s="11" t="s">
        <v>6</v>
      </c>
      <c r="M168" s="12" t="s">
        <v>6</v>
      </c>
      <c r="N168" s="11" t="s">
        <v>6</v>
      </c>
      <c r="O168" s="11" t="s">
        <v>6</v>
      </c>
      <c r="P168" s="11" t="s">
        <v>6</v>
      </c>
      <c r="Q168" s="12" t="s">
        <v>6</v>
      </c>
      <c r="R168" s="11" t="s">
        <v>6</v>
      </c>
    </row>
    <row r="169" spans="1:18" x14ac:dyDescent="0.25">
      <c r="A169" s="1" t="s">
        <v>483</v>
      </c>
      <c r="B169" s="1" t="s">
        <v>484</v>
      </c>
      <c r="C169" s="11">
        <v>2.5885714286000002E-2</v>
      </c>
      <c r="D169" s="11">
        <v>8.998998638015778E-4</v>
      </c>
      <c r="E169" s="12">
        <v>1</v>
      </c>
      <c r="F169" s="11">
        <v>0.11312217194570137</v>
      </c>
      <c r="G169" s="11">
        <v>2.5885714286000002E-2</v>
      </c>
      <c r="H169" s="11">
        <v>9.0173847565081769E-4</v>
      </c>
      <c r="I169" s="12">
        <v>1</v>
      </c>
      <c r="J169" s="11">
        <v>0.11454753722794961</v>
      </c>
      <c r="K169" s="11" t="s">
        <v>6</v>
      </c>
      <c r="L169" s="11" t="s">
        <v>6</v>
      </c>
      <c r="M169" s="12" t="s">
        <v>6</v>
      </c>
      <c r="N169" s="11" t="s">
        <v>6</v>
      </c>
      <c r="O169" s="11" t="s">
        <v>6</v>
      </c>
      <c r="P169" s="11" t="s">
        <v>6</v>
      </c>
      <c r="Q169" s="12" t="s">
        <v>6</v>
      </c>
      <c r="R169" s="11" t="s">
        <v>6</v>
      </c>
    </row>
    <row r="170" spans="1:18" x14ac:dyDescent="0.25">
      <c r="A170" s="1" t="s">
        <v>485</v>
      </c>
      <c r="B170" s="1" t="s">
        <v>315</v>
      </c>
      <c r="C170" s="11">
        <v>2.5885714286000002E-2</v>
      </c>
      <c r="D170" s="11">
        <v>8.998998638015778E-4</v>
      </c>
      <c r="E170" s="12">
        <v>1</v>
      </c>
      <c r="F170" s="11">
        <v>0.11312217194570137</v>
      </c>
      <c r="G170" s="11">
        <v>2.5885714286000002E-2</v>
      </c>
      <c r="H170" s="11">
        <v>9.0173847565081769E-4</v>
      </c>
      <c r="I170" s="12">
        <v>1</v>
      </c>
      <c r="J170" s="11">
        <v>0.11454753722794961</v>
      </c>
      <c r="K170" s="11" t="s">
        <v>6</v>
      </c>
      <c r="L170" s="11" t="s">
        <v>6</v>
      </c>
      <c r="M170" s="12" t="s">
        <v>6</v>
      </c>
      <c r="N170" s="11" t="s">
        <v>6</v>
      </c>
      <c r="O170" s="11" t="s">
        <v>6</v>
      </c>
      <c r="P170" s="11" t="s">
        <v>6</v>
      </c>
      <c r="Q170" s="12" t="s">
        <v>6</v>
      </c>
      <c r="R170" s="11" t="s">
        <v>6</v>
      </c>
    </row>
    <row r="171" spans="1:18" x14ac:dyDescent="0.25">
      <c r="A171" s="1" t="s">
        <v>486</v>
      </c>
      <c r="B171" s="1" t="s">
        <v>487</v>
      </c>
      <c r="C171" s="11">
        <v>2.2749999999999999E-2</v>
      </c>
      <c r="D171" s="11">
        <v>7.908888151700853E-4</v>
      </c>
      <c r="E171" s="12">
        <v>1</v>
      </c>
      <c r="F171" s="11">
        <v>0.11312217194570137</v>
      </c>
      <c r="G171" s="11">
        <v>2.2749999999999999E-2</v>
      </c>
      <c r="H171" s="11">
        <v>7.9250470334330967E-4</v>
      </c>
      <c r="I171" s="12">
        <v>1</v>
      </c>
      <c r="J171" s="11">
        <v>0.11454753722794961</v>
      </c>
      <c r="K171" s="11" t="s">
        <v>6</v>
      </c>
      <c r="L171" s="11" t="s">
        <v>6</v>
      </c>
      <c r="M171" s="12" t="s">
        <v>6</v>
      </c>
      <c r="N171" s="11" t="s">
        <v>6</v>
      </c>
      <c r="O171" s="11" t="s">
        <v>6</v>
      </c>
      <c r="P171" s="11" t="s">
        <v>6</v>
      </c>
      <c r="Q171" s="12" t="s">
        <v>6</v>
      </c>
      <c r="R171" s="11" t="s">
        <v>6</v>
      </c>
    </row>
    <row r="172" spans="1:18" x14ac:dyDescent="0.25">
      <c r="A172" s="1" t="s">
        <v>488</v>
      </c>
      <c r="B172" s="1" t="s">
        <v>417</v>
      </c>
      <c r="C172" s="11">
        <v>2.2583333333000003E-2</v>
      </c>
      <c r="D172" s="11">
        <v>7.8509475790450398E-4</v>
      </c>
      <c r="E172" s="12">
        <v>2</v>
      </c>
      <c r="F172" s="11">
        <v>0.22624434389140274</v>
      </c>
      <c r="G172" s="11">
        <v>2.2583333333000003E-2</v>
      </c>
      <c r="H172" s="11">
        <v>7.8669880806910941E-4</v>
      </c>
      <c r="I172" s="12">
        <v>2</v>
      </c>
      <c r="J172" s="11">
        <v>0.22909507445589922</v>
      </c>
      <c r="K172" s="11" t="s">
        <v>6</v>
      </c>
      <c r="L172" s="11" t="s">
        <v>6</v>
      </c>
      <c r="M172" s="12" t="s">
        <v>6</v>
      </c>
      <c r="N172" s="11" t="s">
        <v>6</v>
      </c>
      <c r="O172" s="11" t="s">
        <v>6</v>
      </c>
      <c r="P172" s="11" t="s">
        <v>6</v>
      </c>
      <c r="Q172" s="12" t="s">
        <v>6</v>
      </c>
      <c r="R172" s="11" t="s">
        <v>6</v>
      </c>
    </row>
    <row r="173" spans="1:18" x14ac:dyDescent="0.25">
      <c r="A173" s="1" t="s">
        <v>489</v>
      </c>
      <c r="B173" s="1" t="s">
        <v>490</v>
      </c>
      <c r="C173" s="11">
        <v>1.8553846154000003E-2</v>
      </c>
      <c r="D173" s="11">
        <v>6.4501228138835634E-4</v>
      </c>
      <c r="E173" s="12">
        <v>2</v>
      </c>
      <c r="F173" s="11">
        <v>0.22624434389140274</v>
      </c>
      <c r="G173" s="11">
        <v>1.8553846154000003E-2</v>
      </c>
      <c r="H173" s="11">
        <v>6.4633012492980996E-4</v>
      </c>
      <c r="I173" s="12">
        <v>2</v>
      </c>
      <c r="J173" s="11">
        <v>0.22909507445589922</v>
      </c>
      <c r="K173" s="11" t="s">
        <v>6</v>
      </c>
      <c r="L173" s="11" t="s">
        <v>6</v>
      </c>
      <c r="M173" s="12" t="s">
        <v>6</v>
      </c>
      <c r="N173" s="11" t="s">
        <v>6</v>
      </c>
      <c r="O173" s="11" t="s">
        <v>6</v>
      </c>
      <c r="P173" s="11" t="s">
        <v>6</v>
      </c>
      <c r="Q173" s="12" t="s">
        <v>6</v>
      </c>
      <c r="R173" s="11" t="s">
        <v>6</v>
      </c>
    </row>
    <row r="174" spans="1:18" x14ac:dyDescent="0.25">
      <c r="A174" s="1" t="s">
        <v>491</v>
      </c>
      <c r="B174" s="1" t="s">
        <v>165</v>
      </c>
      <c r="C174" s="11">
        <v>1.6183333333000004E-2</v>
      </c>
      <c r="D174" s="11">
        <v>5.6260295935116127E-4</v>
      </c>
      <c r="E174" s="12">
        <v>1</v>
      </c>
      <c r="F174" s="11">
        <v>0.11312217194570137</v>
      </c>
      <c r="G174" s="11">
        <v>1.6183333333000004E-2</v>
      </c>
      <c r="H174" s="11">
        <v>5.6375242998571689E-4</v>
      </c>
      <c r="I174" s="12">
        <v>1</v>
      </c>
      <c r="J174" s="11">
        <v>0.11454753722794961</v>
      </c>
      <c r="K174" s="11" t="s">
        <v>6</v>
      </c>
      <c r="L174" s="11" t="s">
        <v>6</v>
      </c>
      <c r="M174" s="12" t="s">
        <v>6</v>
      </c>
      <c r="N174" s="11" t="s">
        <v>6</v>
      </c>
      <c r="O174" s="11" t="s">
        <v>6</v>
      </c>
      <c r="P174" s="11" t="s">
        <v>6</v>
      </c>
      <c r="Q174" s="12" t="s">
        <v>6</v>
      </c>
      <c r="R174" s="11" t="s">
        <v>6</v>
      </c>
    </row>
    <row r="175" spans="1:18" x14ac:dyDescent="0.25">
      <c r="A175" s="1" t="s">
        <v>492</v>
      </c>
      <c r="B175" s="1" t="s">
        <v>195</v>
      </c>
      <c r="C175" s="11">
        <v>1.3968571429E-2</v>
      </c>
      <c r="D175" s="11">
        <v>4.85608215696726E-4</v>
      </c>
      <c r="E175" s="12">
        <v>2</v>
      </c>
      <c r="F175" s="11">
        <v>0.22624434389140274</v>
      </c>
      <c r="G175" s="11">
        <v>1.3968571429E-2</v>
      </c>
      <c r="H175" s="11">
        <v>4.8660037610854834E-4</v>
      </c>
      <c r="I175" s="12">
        <v>2</v>
      </c>
      <c r="J175" s="11">
        <v>0.22909507445589922</v>
      </c>
      <c r="K175" s="11" t="s">
        <v>6</v>
      </c>
      <c r="L175" s="11" t="s">
        <v>6</v>
      </c>
      <c r="M175" s="12" t="s">
        <v>6</v>
      </c>
      <c r="N175" s="11" t="s">
        <v>6</v>
      </c>
      <c r="O175" s="11" t="s">
        <v>6</v>
      </c>
      <c r="P175" s="11" t="s">
        <v>6</v>
      </c>
      <c r="Q175" s="12" t="s">
        <v>6</v>
      </c>
      <c r="R175" s="11" t="s">
        <v>6</v>
      </c>
    </row>
    <row r="176" spans="1:18" x14ac:dyDescent="0.25">
      <c r="A176" s="1" t="s">
        <v>493</v>
      </c>
      <c r="B176" s="1" t="s">
        <v>139</v>
      </c>
      <c r="C176" s="11">
        <v>1.3968571429E-2</v>
      </c>
      <c r="D176" s="11">
        <v>4.85608215696726E-4</v>
      </c>
      <c r="E176" s="12">
        <v>2</v>
      </c>
      <c r="F176" s="11">
        <v>0.22624434389140274</v>
      </c>
      <c r="G176" s="11">
        <v>1.3968571429E-2</v>
      </c>
      <c r="H176" s="11">
        <v>4.8660037610854834E-4</v>
      </c>
      <c r="I176" s="12">
        <v>2</v>
      </c>
      <c r="J176" s="11">
        <v>0.22909507445589922</v>
      </c>
      <c r="K176" s="11" t="s">
        <v>6</v>
      </c>
      <c r="L176" s="11" t="s">
        <v>6</v>
      </c>
      <c r="M176" s="12" t="s">
        <v>6</v>
      </c>
      <c r="N176" s="11" t="s">
        <v>6</v>
      </c>
      <c r="O176" s="11" t="s">
        <v>6</v>
      </c>
      <c r="P176" s="11" t="s">
        <v>6</v>
      </c>
      <c r="Q176" s="12" t="s">
        <v>6</v>
      </c>
      <c r="R176" s="11" t="s">
        <v>6</v>
      </c>
    </row>
    <row r="177" spans="1:18" x14ac:dyDescent="0.25">
      <c r="A177" s="1" t="s">
        <v>494</v>
      </c>
      <c r="B177" s="1" t="s">
        <v>495</v>
      </c>
      <c r="C177" s="11">
        <v>1.3519999999999999E-2</v>
      </c>
      <c r="D177" s="11">
        <v>4.7001392444393652E-4</v>
      </c>
      <c r="E177" s="12">
        <v>1</v>
      </c>
      <c r="F177" s="11">
        <v>0.11312217194570137</v>
      </c>
      <c r="G177" s="11">
        <v>1.3519999999999999E-2</v>
      </c>
      <c r="H177" s="11">
        <v>4.7097422370116684E-4</v>
      </c>
      <c r="I177" s="12">
        <v>1</v>
      </c>
      <c r="J177" s="11">
        <v>0.11454753722794961</v>
      </c>
      <c r="K177" s="11" t="s">
        <v>6</v>
      </c>
      <c r="L177" s="11" t="s">
        <v>6</v>
      </c>
      <c r="M177" s="12" t="s">
        <v>6</v>
      </c>
      <c r="N177" s="11" t="s">
        <v>6</v>
      </c>
      <c r="O177" s="11" t="s">
        <v>6</v>
      </c>
      <c r="P177" s="11" t="s">
        <v>6</v>
      </c>
      <c r="Q177" s="12" t="s">
        <v>6</v>
      </c>
      <c r="R177" s="11" t="s">
        <v>6</v>
      </c>
    </row>
    <row r="178" spans="1:18" x14ac:dyDescent="0.25">
      <c r="A178" s="1" t="s">
        <v>496</v>
      </c>
      <c r="B178" s="1" t="s">
        <v>412</v>
      </c>
      <c r="C178" s="11">
        <v>1.3519999999999999E-2</v>
      </c>
      <c r="D178" s="11">
        <v>4.7001392444393652E-4</v>
      </c>
      <c r="E178" s="12">
        <v>1</v>
      </c>
      <c r="F178" s="11">
        <v>0.11312217194570137</v>
      </c>
      <c r="G178" s="11">
        <v>1.3519999999999999E-2</v>
      </c>
      <c r="H178" s="11">
        <v>4.7097422370116684E-4</v>
      </c>
      <c r="I178" s="12">
        <v>1</v>
      </c>
      <c r="J178" s="11">
        <v>0.11454753722794961</v>
      </c>
      <c r="K178" s="11" t="s">
        <v>6</v>
      </c>
      <c r="L178" s="11" t="s">
        <v>6</v>
      </c>
      <c r="M178" s="12" t="s">
        <v>6</v>
      </c>
      <c r="N178" s="11" t="s">
        <v>6</v>
      </c>
      <c r="O178" s="11" t="s">
        <v>6</v>
      </c>
      <c r="P178" s="11" t="s">
        <v>6</v>
      </c>
      <c r="Q178" s="12" t="s">
        <v>6</v>
      </c>
      <c r="R178" s="11" t="s">
        <v>6</v>
      </c>
    </row>
    <row r="179" spans="1:18" x14ac:dyDescent="0.25">
      <c r="A179" s="1" t="s">
        <v>497</v>
      </c>
      <c r="B179" s="1" t="s">
        <v>498</v>
      </c>
      <c r="C179" s="11">
        <v>1.3519999999999999E-2</v>
      </c>
      <c r="D179" s="11">
        <v>4.7001392444393652E-4</v>
      </c>
      <c r="E179" s="12">
        <v>1</v>
      </c>
      <c r="F179" s="11">
        <v>0.11312217194570137</v>
      </c>
      <c r="G179" s="11">
        <v>1.3519999999999999E-2</v>
      </c>
      <c r="H179" s="11">
        <v>4.7097422370116684E-4</v>
      </c>
      <c r="I179" s="12">
        <v>1</v>
      </c>
      <c r="J179" s="11">
        <v>0.11454753722794961</v>
      </c>
      <c r="K179" s="11" t="s">
        <v>6</v>
      </c>
      <c r="L179" s="11" t="s">
        <v>6</v>
      </c>
      <c r="M179" s="12" t="s">
        <v>6</v>
      </c>
      <c r="N179" s="11" t="s">
        <v>6</v>
      </c>
      <c r="O179" s="11" t="s">
        <v>6</v>
      </c>
      <c r="P179" s="11" t="s">
        <v>6</v>
      </c>
      <c r="Q179" s="12" t="s">
        <v>6</v>
      </c>
      <c r="R179" s="11" t="s">
        <v>6</v>
      </c>
    </row>
    <row r="180" spans="1:18" x14ac:dyDescent="0.25">
      <c r="A180" s="1" t="s">
        <v>499</v>
      </c>
      <c r="B180" s="1" t="s">
        <v>500</v>
      </c>
      <c r="C180" s="11">
        <v>1.3519999999999999E-2</v>
      </c>
      <c r="D180" s="11">
        <v>4.7001392444393652E-4</v>
      </c>
      <c r="E180" s="12">
        <v>1</v>
      </c>
      <c r="F180" s="11">
        <v>0.11312217194570137</v>
      </c>
      <c r="G180" s="11">
        <v>1.3519999999999999E-2</v>
      </c>
      <c r="H180" s="11">
        <v>4.7097422370116684E-4</v>
      </c>
      <c r="I180" s="12">
        <v>1</v>
      </c>
      <c r="J180" s="11">
        <v>0.11454753722794961</v>
      </c>
      <c r="K180" s="11" t="s">
        <v>6</v>
      </c>
      <c r="L180" s="11" t="s">
        <v>6</v>
      </c>
      <c r="M180" s="12" t="s">
        <v>6</v>
      </c>
      <c r="N180" s="11" t="s">
        <v>6</v>
      </c>
      <c r="O180" s="11" t="s">
        <v>6</v>
      </c>
      <c r="P180" s="11" t="s">
        <v>6</v>
      </c>
      <c r="Q180" s="12" t="s">
        <v>6</v>
      </c>
      <c r="R180" s="11" t="s">
        <v>6</v>
      </c>
    </row>
    <row r="181" spans="1:18" x14ac:dyDescent="0.25">
      <c r="A181" s="1" t="s">
        <v>501</v>
      </c>
      <c r="B181" s="1" t="s">
        <v>502</v>
      </c>
      <c r="C181" s="11">
        <v>1.3519999999999999E-2</v>
      </c>
      <c r="D181" s="11">
        <v>4.7001392444393652E-4</v>
      </c>
      <c r="E181" s="12">
        <v>1</v>
      </c>
      <c r="F181" s="11">
        <v>0.11312217194570137</v>
      </c>
      <c r="G181" s="11">
        <v>1.3519999999999999E-2</v>
      </c>
      <c r="H181" s="11">
        <v>4.7097422370116684E-4</v>
      </c>
      <c r="I181" s="12">
        <v>1</v>
      </c>
      <c r="J181" s="11">
        <v>0.11454753722794961</v>
      </c>
      <c r="K181" s="11" t="s">
        <v>6</v>
      </c>
      <c r="L181" s="11" t="s">
        <v>6</v>
      </c>
      <c r="M181" s="12" t="s">
        <v>6</v>
      </c>
      <c r="N181" s="11" t="s">
        <v>6</v>
      </c>
      <c r="O181" s="11" t="s">
        <v>6</v>
      </c>
      <c r="P181" s="11" t="s">
        <v>6</v>
      </c>
      <c r="Q181" s="12" t="s">
        <v>6</v>
      </c>
      <c r="R181" s="11" t="s">
        <v>6</v>
      </c>
    </row>
    <row r="182" spans="1:18" x14ac:dyDescent="0.25">
      <c r="A182" s="1" t="s">
        <v>503</v>
      </c>
      <c r="B182" s="1" t="s">
        <v>504</v>
      </c>
      <c r="C182" s="11">
        <v>1.3519999999999999E-2</v>
      </c>
      <c r="D182" s="11">
        <v>4.7001392444393652E-4</v>
      </c>
      <c r="E182" s="12">
        <v>1</v>
      </c>
      <c r="F182" s="11">
        <v>0.11312217194570137</v>
      </c>
      <c r="G182" s="11">
        <v>1.3519999999999999E-2</v>
      </c>
      <c r="H182" s="11">
        <v>4.7097422370116684E-4</v>
      </c>
      <c r="I182" s="12">
        <v>1</v>
      </c>
      <c r="J182" s="11">
        <v>0.11454753722794961</v>
      </c>
      <c r="K182" s="11" t="s">
        <v>6</v>
      </c>
      <c r="L182" s="11" t="s">
        <v>6</v>
      </c>
      <c r="M182" s="12" t="s">
        <v>6</v>
      </c>
      <c r="N182" s="11" t="s">
        <v>6</v>
      </c>
      <c r="O182" s="11" t="s">
        <v>6</v>
      </c>
      <c r="P182" s="11" t="s">
        <v>6</v>
      </c>
      <c r="Q182" s="12" t="s">
        <v>6</v>
      </c>
      <c r="R182" s="11" t="s">
        <v>6</v>
      </c>
    </row>
    <row r="183" spans="1:18" x14ac:dyDescent="0.25">
      <c r="A183" s="1" t="s">
        <v>505</v>
      </c>
      <c r="B183" s="1" t="s">
        <v>506</v>
      </c>
      <c r="C183" s="11">
        <v>1.3519999999999999E-2</v>
      </c>
      <c r="D183" s="11">
        <v>4.7001392444393652E-4</v>
      </c>
      <c r="E183" s="12">
        <v>1</v>
      </c>
      <c r="F183" s="11">
        <v>0.11312217194570137</v>
      </c>
      <c r="G183" s="11">
        <v>1.3519999999999999E-2</v>
      </c>
      <c r="H183" s="11">
        <v>4.7097422370116684E-4</v>
      </c>
      <c r="I183" s="12">
        <v>1</v>
      </c>
      <c r="J183" s="11">
        <v>0.11454753722794961</v>
      </c>
      <c r="K183" s="11" t="s">
        <v>6</v>
      </c>
      <c r="L183" s="11" t="s">
        <v>6</v>
      </c>
      <c r="M183" s="12" t="s">
        <v>6</v>
      </c>
      <c r="N183" s="11" t="s">
        <v>6</v>
      </c>
      <c r="O183" s="11" t="s">
        <v>6</v>
      </c>
      <c r="P183" s="11" t="s">
        <v>6</v>
      </c>
      <c r="Q183" s="12" t="s">
        <v>6</v>
      </c>
      <c r="R183" s="11" t="s">
        <v>6</v>
      </c>
    </row>
    <row r="184" spans="1:18" x14ac:dyDescent="0.25">
      <c r="A184" s="1" t="s">
        <v>507</v>
      </c>
      <c r="B184" s="1" t="s">
        <v>508</v>
      </c>
      <c r="C184" s="11">
        <v>1.2153846154000001E-2</v>
      </c>
      <c r="D184" s="11">
        <v>4.2252048283501363E-4</v>
      </c>
      <c r="E184" s="12">
        <v>1</v>
      </c>
      <c r="F184" s="11">
        <v>0.11312217194570137</v>
      </c>
      <c r="G184" s="11">
        <v>1.2153846154000001E-2</v>
      </c>
      <c r="H184" s="11">
        <v>4.2338374684641733E-4</v>
      </c>
      <c r="I184" s="12">
        <v>1</v>
      </c>
      <c r="J184" s="11">
        <v>0.11454753722794961</v>
      </c>
      <c r="K184" s="11" t="s">
        <v>6</v>
      </c>
      <c r="L184" s="11" t="s">
        <v>6</v>
      </c>
      <c r="M184" s="12" t="s">
        <v>6</v>
      </c>
      <c r="N184" s="11" t="s">
        <v>6</v>
      </c>
      <c r="O184" s="11" t="s">
        <v>6</v>
      </c>
      <c r="P184" s="11" t="s">
        <v>6</v>
      </c>
      <c r="Q184" s="12" t="s">
        <v>6</v>
      </c>
      <c r="R184" s="11" t="s">
        <v>6</v>
      </c>
    </row>
    <row r="185" spans="1:18" x14ac:dyDescent="0.25">
      <c r="A185" s="1" t="s">
        <v>509</v>
      </c>
      <c r="B185" s="1" t="s">
        <v>510</v>
      </c>
      <c r="C185" s="11">
        <v>1.2153846154000001E-2</v>
      </c>
      <c r="D185" s="11">
        <v>4.2252048283501363E-4</v>
      </c>
      <c r="E185" s="12">
        <v>1</v>
      </c>
      <c r="F185" s="11">
        <v>0.11312217194570137</v>
      </c>
      <c r="G185" s="11">
        <v>1.2153846154000001E-2</v>
      </c>
      <c r="H185" s="11">
        <v>4.2338374684641733E-4</v>
      </c>
      <c r="I185" s="12">
        <v>1</v>
      </c>
      <c r="J185" s="11">
        <v>0.11454753722794961</v>
      </c>
      <c r="K185" s="11" t="s">
        <v>6</v>
      </c>
      <c r="L185" s="11" t="s">
        <v>6</v>
      </c>
      <c r="M185" s="12" t="s">
        <v>6</v>
      </c>
      <c r="N185" s="11" t="s">
        <v>6</v>
      </c>
      <c r="O185" s="11" t="s">
        <v>6</v>
      </c>
      <c r="P185" s="11" t="s">
        <v>6</v>
      </c>
      <c r="Q185" s="12" t="s">
        <v>6</v>
      </c>
      <c r="R185" s="11" t="s">
        <v>6</v>
      </c>
    </row>
    <row r="186" spans="1:18" x14ac:dyDescent="0.25">
      <c r="A186" s="1" t="s">
        <v>511</v>
      </c>
      <c r="B186" s="1" t="s">
        <v>512</v>
      </c>
      <c r="C186" s="11">
        <v>1.2153846154000001E-2</v>
      </c>
      <c r="D186" s="11">
        <v>4.2252048283501363E-4</v>
      </c>
      <c r="E186" s="12">
        <v>1</v>
      </c>
      <c r="F186" s="11">
        <v>0.11312217194570137</v>
      </c>
      <c r="G186" s="11">
        <v>1.2153846154000001E-2</v>
      </c>
      <c r="H186" s="11">
        <v>4.2338374684641733E-4</v>
      </c>
      <c r="I186" s="12">
        <v>1</v>
      </c>
      <c r="J186" s="11">
        <v>0.11454753722794961</v>
      </c>
      <c r="K186" s="11" t="s">
        <v>6</v>
      </c>
      <c r="L186" s="11" t="s">
        <v>6</v>
      </c>
      <c r="M186" s="12" t="s">
        <v>6</v>
      </c>
      <c r="N186" s="11" t="s">
        <v>6</v>
      </c>
      <c r="O186" s="11" t="s">
        <v>6</v>
      </c>
      <c r="P186" s="11" t="s">
        <v>6</v>
      </c>
      <c r="Q186" s="12" t="s">
        <v>6</v>
      </c>
      <c r="R186" s="11" t="s">
        <v>6</v>
      </c>
    </row>
    <row r="187" spans="1:18" x14ac:dyDescent="0.25">
      <c r="A187" s="1" t="s">
        <v>513</v>
      </c>
      <c r="B187" s="1" t="s">
        <v>514</v>
      </c>
      <c r="C187" s="11">
        <v>1.2153846154000001E-2</v>
      </c>
      <c r="D187" s="11">
        <v>4.2252048283501363E-4</v>
      </c>
      <c r="E187" s="12">
        <v>1</v>
      </c>
      <c r="F187" s="11">
        <v>0.11312217194570137</v>
      </c>
      <c r="G187" s="11">
        <v>1.2153846154000001E-2</v>
      </c>
      <c r="H187" s="11">
        <v>4.2338374684641733E-4</v>
      </c>
      <c r="I187" s="12">
        <v>1</v>
      </c>
      <c r="J187" s="11">
        <v>0.11454753722794961</v>
      </c>
      <c r="K187" s="11" t="s">
        <v>6</v>
      </c>
      <c r="L187" s="11" t="s">
        <v>6</v>
      </c>
      <c r="M187" s="12" t="s">
        <v>6</v>
      </c>
      <c r="N187" s="11" t="s">
        <v>6</v>
      </c>
      <c r="O187" s="11" t="s">
        <v>6</v>
      </c>
      <c r="P187" s="11" t="s">
        <v>6</v>
      </c>
      <c r="Q187" s="12" t="s">
        <v>6</v>
      </c>
      <c r="R187" s="11" t="s">
        <v>6</v>
      </c>
    </row>
    <row r="188" spans="1:18" x14ac:dyDescent="0.25">
      <c r="A188" s="1" t="s">
        <v>515</v>
      </c>
      <c r="B188" s="1" t="s">
        <v>205</v>
      </c>
      <c r="C188" s="11">
        <v>1.2153846154000001E-2</v>
      </c>
      <c r="D188" s="11">
        <v>4.2252048283501363E-4</v>
      </c>
      <c r="E188" s="12">
        <v>1</v>
      </c>
      <c r="F188" s="11">
        <v>0.11312217194570137</v>
      </c>
      <c r="G188" s="11">
        <v>1.2153846154000001E-2</v>
      </c>
      <c r="H188" s="11">
        <v>4.2338374684641733E-4</v>
      </c>
      <c r="I188" s="12">
        <v>1</v>
      </c>
      <c r="J188" s="11">
        <v>0.11454753722794961</v>
      </c>
      <c r="K188" s="11" t="s">
        <v>6</v>
      </c>
      <c r="L188" s="11" t="s">
        <v>6</v>
      </c>
      <c r="M188" s="12" t="s">
        <v>6</v>
      </c>
      <c r="N188" s="11" t="s">
        <v>6</v>
      </c>
      <c r="O188" s="11" t="s">
        <v>6</v>
      </c>
      <c r="P188" s="11" t="s">
        <v>6</v>
      </c>
      <c r="Q188" s="12" t="s">
        <v>6</v>
      </c>
      <c r="R188" s="11" t="s">
        <v>6</v>
      </c>
    </row>
    <row r="189" spans="1:18" x14ac:dyDescent="0.25">
      <c r="A189" s="1" t="s">
        <v>516</v>
      </c>
      <c r="B189" s="1" t="s">
        <v>295</v>
      </c>
      <c r="C189" s="11">
        <v>1.0940000000000002E-2</v>
      </c>
      <c r="D189" s="11">
        <v>3.8032191815212023E-4</v>
      </c>
      <c r="E189" s="12">
        <v>1</v>
      </c>
      <c r="F189" s="11">
        <v>0.11312217194570137</v>
      </c>
      <c r="G189" s="11">
        <v>1.0940000000000002E-2</v>
      </c>
      <c r="H189" s="11">
        <v>3.8109896503629921E-4</v>
      </c>
      <c r="I189" s="12">
        <v>1</v>
      </c>
      <c r="J189" s="11">
        <v>0.11454753722794961</v>
      </c>
      <c r="K189" s="11" t="s">
        <v>6</v>
      </c>
      <c r="L189" s="11" t="s">
        <v>6</v>
      </c>
      <c r="M189" s="12" t="s">
        <v>6</v>
      </c>
      <c r="N189" s="11" t="s">
        <v>6</v>
      </c>
      <c r="O189" s="11" t="s">
        <v>6</v>
      </c>
      <c r="P189" s="11" t="s">
        <v>6</v>
      </c>
      <c r="Q189" s="12" t="s">
        <v>6</v>
      </c>
      <c r="R189" s="11" t="s">
        <v>6</v>
      </c>
    </row>
    <row r="190" spans="1:18" x14ac:dyDescent="0.25">
      <c r="A190" s="1" t="s">
        <v>517</v>
      </c>
      <c r="B190" s="1" t="s">
        <v>283</v>
      </c>
      <c r="C190" s="11">
        <v>6.4000000000000003E-3</v>
      </c>
      <c r="D190" s="11">
        <v>2.2249179855334271E-4</v>
      </c>
      <c r="E190" s="12">
        <v>1</v>
      </c>
      <c r="F190" s="11">
        <v>0.11312217194570137</v>
      </c>
      <c r="G190" s="11">
        <v>6.4000000000000003E-3</v>
      </c>
      <c r="H190" s="11">
        <v>2.2294637808339257E-4</v>
      </c>
      <c r="I190" s="12">
        <v>1</v>
      </c>
      <c r="J190" s="11">
        <v>0.11454753722794961</v>
      </c>
      <c r="K190" s="11" t="s">
        <v>6</v>
      </c>
      <c r="L190" s="11" t="s">
        <v>6</v>
      </c>
      <c r="M190" s="12" t="s">
        <v>6</v>
      </c>
      <c r="N190" s="11" t="s">
        <v>6</v>
      </c>
      <c r="O190" s="11" t="s">
        <v>6</v>
      </c>
      <c r="P190" s="11" t="s">
        <v>6</v>
      </c>
      <c r="Q190" s="12" t="s">
        <v>6</v>
      </c>
      <c r="R190" s="11" t="s">
        <v>6</v>
      </c>
    </row>
    <row r="191" spans="1:18" x14ac:dyDescent="0.25">
      <c r="A191" s="1" t="s">
        <v>518</v>
      </c>
      <c r="B191" s="1" t="s">
        <v>301</v>
      </c>
      <c r="C191" s="11">
        <v>6.4000000000000003E-3</v>
      </c>
      <c r="D191" s="11">
        <v>2.2249179855334271E-4</v>
      </c>
      <c r="E191" s="12">
        <v>1</v>
      </c>
      <c r="F191" s="11">
        <v>0.11312217194570137</v>
      </c>
      <c r="G191" s="11">
        <v>6.4000000000000003E-3</v>
      </c>
      <c r="H191" s="11">
        <v>2.2294637808339257E-4</v>
      </c>
      <c r="I191" s="12">
        <v>1</v>
      </c>
      <c r="J191" s="11">
        <v>0.11454753722794961</v>
      </c>
      <c r="K191" s="11" t="s">
        <v>6</v>
      </c>
      <c r="L191" s="11" t="s">
        <v>6</v>
      </c>
      <c r="M191" s="12" t="s">
        <v>6</v>
      </c>
      <c r="N191" s="11" t="s">
        <v>6</v>
      </c>
      <c r="O191" s="11" t="s">
        <v>6</v>
      </c>
      <c r="P191" s="11" t="s">
        <v>6</v>
      </c>
      <c r="Q191" s="12" t="s">
        <v>6</v>
      </c>
      <c r="R191" s="11" t="s">
        <v>6</v>
      </c>
    </row>
    <row r="192" spans="1:18" x14ac:dyDescent="0.25">
      <c r="A192" s="1" t="s">
        <v>519</v>
      </c>
      <c r="B192" s="1" t="s">
        <v>520</v>
      </c>
      <c r="C192" s="11">
        <v>6.4000000000000003E-3</v>
      </c>
      <c r="D192" s="11">
        <v>2.2249179855334271E-4</v>
      </c>
      <c r="E192" s="12">
        <v>1</v>
      </c>
      <c r="F192" s="11">
        <v>0.11312217194570137</v>
      </c>
      <c r="G192" s="11">
        <v>6.4000000000000003E-3</v>
      </c>
      <c r="H192" s="11">
        <v>2.2294637808339257E-4</v>
      </c>
      <c r="I192" s="12">
        <v>1</v>
      </c>
      <c r="J192" s="11">
        <v>0.11454753722794961</v>
      </c>
      <c r="K192" s="11" t="s">
        <v>6</v>
      </c>
      <c r="L192" s="11" t="s">
        <v>6</v>
      </c>
      <c r="M192" s="12" t="s">
        <v>6</v>
      </c>
      <c r="N192" s="11" t="s">
        <v>6</v>
      </c>
      <c r="O192" s="11" t="s">
        <v>6</v>
      </c>
      <c r="P192" s="11" t="s">
        <v>6</v>
      </c>
      <c r="Q192" s="12" t="s">
        <v>6</v>
      </c>
      <c r="R192" s="11" t="s">
        <v>6</v>
      </c>
    </row>
    <row r="193" spans="1:18" x14ac:dyDescent="0.25">
      <c r="A193" s="1" t="s">
        <v>521</v>
      </c>
      <c r="B193" s="1" t="s">
        <v>522</v>
      </c>
      <c r="C193" s="11" t="s">
        <v>6</v>
      </c>
      <c r="D193" s="11" t="s">
        <v>6</v>
      </c>
      <c r="E193" s="12">
        <v>1</v>
      </c>
      <c r="F193" s="11">
        <v>0.11312217194570137</v>
      </c>
      <c r="G193" s="11" t="s">
        <v>6</v>
      </c>
      <c r="H193" s="11" t="s">
        <v>6</v>
      </c>
      <c r="I193" s="12" t="s">
        <v>6</v>
      </c>
      <c r="J193" s="11" t="s">
        <v>6</v>
      </c>
      <c r="K193" s="11" t="s">
        <v>6</v>
      </c>
      <c r="L193" s="11" t="s">
        <v>6</v>
      </c>
      <c r="M193" s="12" t="s">
        <v>6</v>
      </c>
      <c r="N193" s="11" t="s">
        <v>6</v>
      </c>
      <c r="O193" s="11" t="s">
        <v>6</v>
      </c>
      <c r="P193" s="11" t="s">
        <v>6</v>
      </c>
      <c r="Q193" s="12">
        <v>1</v>
      </c>
      <c r="R193" s="11">
        <v>10</v>
      </c>
    </row>
    <row r="194" spans="1:18" x14ac:dyDescent="0.25">
      <c r="A194" s="1" t="s">
        <v>523</v>
      </c>
      <c r="B194" s="1" t="s">
        <v>524</v>
      </c>
      <c r="C194" s="11" t="s">
        <v>6</v>
      </c>
      <c r="D194" s="11" t="s">
        <v>6</v>
      </c>
      <c r="E194" s="12">
        <v>1</v>
      </c>
      <c r="F194" s="11">
        <v>0.11312217194570137</v>
      </c>
      <c r="G194" s="11" t="s">
        <v>6</v>
      </c>
      <c r="H194" s="11" t="s">
        <v>6</v>
      </c>
      <c r="I194" s="12" t="s">
        <v>6</v>
      </c>
      <c r="J194" s="11" t="s">
        <v>6</v>
      </c>
      <c r="K194" s="11" t="s">
        <v>6</v>
      </c>
      <c r="L194" s="11" t="s">
        <v>6</v>
      </c>
      <c r="M194" s="12" t="s">
        <v>6</v>
      </c>
      <c r="N194" s="11" t="s">
        <v>6</v>
      </c>
      <c r="O194" s="11" t="s">
        <v>6</v>
      </c>
      <c r="P194" s="11" t="s">
        <v>6</v>
      </c>
      <c r="Q194" s="12">
        <v>1</v>
      </c>
      <c r="R194" s="11">
        <v>10</v>
      </c>
    </row>
    <row r="195" spans="1:18" x14ac:dyDescent="0.25">
      <c r="A195" s="1" t="s">
        <v>525</v>
      </c>
      <c r="B195" s="1" t="s">
        <v>425</v>
      </c>
      <c r="C195" s="11">
        <v>2876.5105238095307</v>
      </c>
      <c r="D195" s="11">
        <v>100.00000000000007</v>
      </c>
      <c r="E195" s="12">
        <v>884</v>
      </c>
      <c r="F195" s="11">
        <v>99.999999999999929</v>
      </c>
      <c r="G195" s="11">
        <v>2870.6454238095312</v>
      </c>
      <c r="H195" s="11">
        <v>100.00000000000006</v>
      </c>
      <c r="I195" s="12">
        <v>873</v>
      </c>
      <c r="J195" s="11">
        <v>99.999999999999943</v>
      </c>
      <c r="K195" s="11">
        <v>0.67690000000000006</v>
      </c>
      <c r="L195" s="11">
        <v>100</v>
      </c>
      <c r="M195" s="12">
        <v>1</v>
      </c>
      <c r="N195" s="11">
        <v>100</v>
      </c>
      <c r="O195" s="11">
        <v>5.1882000000000001</v>
      </c>
      <c r="P195" s="11">
        <v>100</v>
      </c>
      <c r="Q195" s="12">
        <v>10</v>
      </c>
      <c r="R195" s="11">
        <v>100</v>
      </c>
    </row>
    <row r="196" spans="1:18" x14ac:dyDescent="0.25">
      <c r="A196" s="1" t="s">
        <v>526</v>
      </c>
      <c r="B196" s="1" t="s">
        <v>426</v>
      </c>
      <c r="C196" s="11">
        <v>413.16256666666595</v>
      </c>
      <c r="D196" s="11">
        <v>14.363325398840917</v>
      </c>
      <c r="E196" s="12">
        <v>41</v>
      </c>
      <c r="F196" s="11">
        <v>4.6380090497737561</v>
      </c>
      <c r="G196" s="11">
        <v>413.16256666666595</v>
      </c>
      <c r="H196" s="11">
        <v>14.392671530933033</v>
      </c>
      <c r="I196" s="12">
        <v>41</v>
      </c>
      <c r="J196" s="11">
        <v>4.6964490263459338</v>
      </c>
      <c r="K196" s="11">
        <v>0.67690000000000006</v>
      </c>
      <c r="L196" s="11">
        <v>100</v>
      </c>
      <c r="M196" s="12">
        <v>1</v>
      </c>
      <c r="N196" s="11">
        <v>100</v>
      </c>
      <c r="O196" s="11">
        <v>3.2800000000000002</v>
      </c>
      <c r="P196" s="11">
        <v>63.220384719170433</v>
      </c>
      <c r="Q196" s="12">
        <v>1</v>
      </c>
      <c r="R196" s="11">
        <v>10</v>
      </c>
    </row>
    <row r="197" spans="1:18" x14ac:dyDescent="0.25">
      <c r="A197" s="1" t="s">
        <v>527</v>
      </c>
      <c r="B197" s="1" t="s">
        <v>427</v>
      </c>
      <c r="C197" s="11">
        <v>6.4000000000000003E-3</v>
      </c>
      <c r="D197" s="11">
        <v>2.2249179855334271E-4</v>
      </c>
      <c r="E197" s="12">
        <v>1</v>
      </c>
      <c r="F197" s="11">
        <v>0.11312217194570137</v>
      </c>
      <c r="G197" s="11">
        <v>6.4000000000000003E-3</v>
      </c>
      <c r="H197" s="11">
        <v>2.2294637808339257E-4</v>
      </c>
      <c r="I197" s="12">
        <v>1</v>
      </c>
      <c r="J197" s="11">
        <v>0.11454753722794961</v>
      </c>
      <c r="K197" s="11">
        <v>0.67690000000000006</v>
      </c>
      <c r="L197" s="11">
        <v>100</v>
      </c>
      <c r="M197" s="12">
        <v>1</v>
      </c>
      <c r="N197" s="11">
        <v>100</v>
      </c>
      <c r="O197" s="11">
        <v>0.13500000000000001</v>
      </c>
      <c r="P197" s="11">
        <v>2.6020585174048803</v>
      </c>
      <c r="Q197" s="12">
        <v>1</v>
      </c>
      <c r="R197" s="11">
        <v>10</v>
      </c>
    </row>
    <row r="198" spans="1:18" x14ac:dyDescent="0.25">
      <c r="A198" s="1" t="s">
        <v>528</v>
      </c>
      <c r="B198" s="1" t="s">
        <v>428</v>
      </c>
      <c r="C198" s="11">
        <v>0.51746666666699992</v>
      </c>
      <c r="D198" s="11">
        <v>1.7989388962209984E-2</v>
      </c>
      <c r="E198" s="12">
        <v>2</v>
      </c>
      <c r="F198" s="11">
        <v>0.22624434389140274</v>
      </c>
      <c r="G198" s="11">
        <v>0.51376333333299995</v>
      </c>
      <c r="H198" s="11">
        <v>1.7897136618537979E-2</v>
      </c>
      <c r="I198" s="12">
        <v>2</v>
      </c>
      <c r="J198" s="11">
        <v>0.22909507445589922</v>
      </c>
      <c r="K198" s="11">
        <v>0.67690000000000006</v>
      </c>
      <c r="L198" s="11">
        <v>100</v>
      </c>
      <c r="M198" s="12">
        <v>1</v>
      </c>
      <c r="N198" s="11">
        <v>100</v>
      </c>
      <c r="O198" s="11">
        <v>0.22900000000000001</v>
      </c>
      <c r="P198" s="11">
        <v>4.4138622258201305</v>
      </c>
      <c r="Q198" s="12">
        <v>1</v>
      </c>
      <c r="R198" s="11">
        <v>10</v>
      </c>
    </row>
    <row r="199" spans="1:18" x14ac:dyDescent="0.25">
      <c r="A199" s="1" t="s">
        <v>529</v>
      </c>
      <c r="B199" s="1" t="s">
        <v>429</v>
      </c>
      <c r="C199" s="11">
        <v>15.060264522562989</v>
      </c>
      <c r="D199" s="11">
        <v>0.5235602094240841</v>
      </c>
      <c r="E199" s="12">
        <v>4.6282722513089007</v>
      </c>
      <c r="F199" s="11">
        <v>0.52356020942408343</v>
      </c>
      <c r="G199" s="11">
        <v>15.029557192720057</v>
      </c>
      <c r="H199" s="11">
        <v>0.5235602094240841</v>
      </c>
      <c r="I199" s="12">
        <v>4.5706806282722514</v>
      </c>
      <c r="J199" s="11">
        <v>0.52356020942408343</v>
      </c>
      <c r="K199" s="11">
        <v>3.5439790575916229E-3</v>
      </c>
      <c r="L199" s="11">
        <v>0.52356020942408377</v>
      </c>
      <c r="M199" s="12">
        <v>5.235602094240838E-3</v>
      </c>
      <c r="N199" s="11">
        <v>0.52356020942408377</v>
      </c>
      <c r="O199" s="11">
        <v>2.7163350785340316E-2</v>
      </c>
      <c r="P199" s="11">
        <v>0.52356020942408377</v>
      </c>
      <c r="Q199" s="12">
        <v>5.2356020942408377E-2</v>
      </c>
      <c r="R199" s="11">
        <v>0.52356020942408377</v>
      </c>
    </row>
    <row r="201" spans="1:18" x14ac:dyDescent="0.25">
      <c r="A201" s="1" t="s">
        <v>6</v>
      </c>
      <c r="B201" s="1" t="s">
        <v>340</v>
      </c>
      <c r="C201" s="1" t="s">
        <v>6</v>
      </c>
      <c r="D201" s="1" t="s">
        <v>6</v>
      </c>
      <c r="E201" s="1" t="s">
        <v>6</v>
      </c>
      <c r="F201" s="1" t="s">
        <v>6</v>
      </c>
      <c r="G201" s="1" t="s">
        <v>6</v>
      </c>
      <c r="H201" s="1" t="s">
        <v>6</v>
      </c>
      <c r="I201" s="1" t="s">
        <v>6</v>
      </c>
      <c r="J201" s="1" t="s">
        <v>6</v>
      </c>
      <c r="K201" s="1" t="s">
        <v>6</v>
      </c>
      <c r="L201" s="1" t="s">
        <v>6</v>
      </c>
      <c r="M201" s="1" t="s">
        <v>6</v>
      </c>
      <c r="N201" s="1" t="s">
        <v>6</v>
      </c>
      <c r="O201" s="1" t="s">
        <v>6</v>
      </c>
      <c r="P201" s="1" t="s">
        <v>6</v>
      </c>
      <c r="Q201" s="1" t="s">
        <v>6</v>
      </c>
      <c r="R201" s="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6"/>
  <sheetViews>
    <sheetView workbookViewId="0">
      <selection sqref="A1:L151"/>
    </sheetView>
  </sheetViews>
  <sheetFormatPr defaultRowHeight="15.75" x14ac:dyDescent="0.25"/>
  <cols>
    <col min="1" max="3" width="9" style="1"/>
    <col min="4" max="4" width="24.375" customWidth="1"/>
  </cols>
  <sheetData>
    <row r="1" spans="1:20" x14ac:dyDescent="0.25">
      <c r="A1" s="13" t="s">
        <v>557</v>
      </c>
      <c r="B1" s="13" t="s">
        <v>582</v>
      </c>
      <c r="C1" s="13" t="s">
        <v>558</v>
      </c>
      <c r="D1" s="13" t="s">
        <v>574</v>
      </c>
      <c r="E1" s="1" t="s">
        <v>562</v>
      </c>
      <c r="F1" s="1" t="s">
        <v>563</v>
      </c>
      <c r="G1" s="1" t="s">
        <v>564</v>
      </c>
      <c r="H1" s="1" t="s">
        <v>563</v>
      </c>
      <c r="I1" s="1" t="s">
        <v>565</v>
      </c>
      <c r="J1" s="1" t="s">
        <v>566</v>
      </c>
      <c r="K1" s="1" t="s">
        <v>567</v>
      </c>
      <c r="L1" s="1" t="s">
        <v>566</v>
      </c>
      <c r="M1" s="1" t="s">
        <v>568</v>
      </c>
      <c r="N1" s="1" t="s">
        <v>569</v>
      </c>
      <c r="O1" s="1" t="s">
        <v>570</v>
      </c>
      <c r="P1" s="1" t="s">
        <v>569</v>
      </c>
      <c r="Q1" s="1" t="s">
        <v>571</v>
      </c>
      <c r="R1" s="1" t="s">
        <v>572</v>
      </c>
      <c r="S1" s="1" t="s">
        <v>573</v>
      </c>
      <c r="T1" s="1" t="s">
        <v>572</v>
      </c>
    </row>
    <row r="2" spans="1:20" x14ac:dyDescent="0.25">
      <c r="A2" s="1">
        <v>2021</v>
      </c>
      <c r="B2" s="13" t="s">
        <v>580</v>
      </c>
      <c r="C2" s="13" t="s">
        <v>341</v>
      </c>
      <c r="D2" s="1" t="s">
        <v>11</v>
      </c>
      <c r="E2" s="15">
        <v>333.39427000000001</v>
      </c>
      <c r="F2" s="15">
        <v>11.590232931199804</v>
      </c>
      <c r="G2" s="15">
        <v>41</v>
      </c>
      <c r="H2" s="15">
        <v>4.6380090497737561</v>
      </c>
      <c r="I2" s="15">
        <v>333.39427000000001</v>
      </c>
      <c r="J2" s="15">
        <v>11.613913276602604</v>
      </c>
      <c r="K2" s="15">
        <v>41</v>
      </c>
      <c r="L2" s="15">
        <v>4.6964490263459338</v>
      </c>
      <c r="M2" s="15" t="s">
        <v>6</v>
      </c>
      <c r="N2" s="15" t="s">
        <v>6</v>
      </c>
      <c r="O2" s="15" t="s">
        <v>6</v>
      </c>
      <c r="P2" s="15" t="s">
        <v>6</v>
      </c>
      <c r="Q2" s="15" t="s">
        <v>6</v>
      </c>
      <c r="R2" s="15" t="s">
        <v>6</v>
      </c>
      <c r="S2" s="15" t="s">
        <v>6</v>
      </c>
      <c r="T2" s="15" t="s">
        <v>6</v>
      </c>
    </row>
    <row r="3" spans="1:20" x14ac:dyDescent="0.25">
      <c r="A3" s="1">
        <v>2021</v>
      </c>
      <c r="B3" s="13" t="s">
        <v>580</v>
      </c>
      <c r="C3" s="13" t="s">
        <v>348</v>
      </c>
      <c r="D3" s="1" t="s">
        <v>29</v>
      </c>
      <c r="E3" s="15">
        <v>40.849125606175988</v>
      </c>
      <c r="F3" s="15">
        <v>1.4200930352264847</v>
      </c>
      <c r="G3" s="15">
        <v>38</v>
      </c>
      <c r="H3" s="15">
        <v>4.2986425339366514</v>
      </c>
      <c r="I3" s="15">
        <v>40.849125606175988</v>
      </c>
      <c r="J3" s="15">
        <v>1.4229944690266416</v>
      </c>
      <c r="K3" s="15">
        <v>38</v>
      </c>
      <c r="L3" s="15">
        <v>4.3528064146620844</v>
      </c>
      <c r="M3" s="15" t="s">
        <v>6</v>
      </c>
      <c r="N3" s="15" t="s">
        <v>6</v>
      </c>
      <c r="O3" s="15" t="s">
        <v>6</v>
      </c>
      <c r="P3" s="15" t="s">
        <v>6</v>
      </c>
      <c r="Q3" s="15" t="s">
        <v>6</v>
      </c>
      <c r="R3" s="15" t="s">
        <v>6</v>
      </c>
      <c r="S3" s="15" t="s">
        <v>6</v>
      </c>
      <c r="T3" s="15" t="s">
        <v>6</v>
      </c>
    </row>
    <row r="4" spans="1:20" x14ac:dyDescent="0.25">
      <c r="A4" s="1">
        <v>2021</v>
      </c>
      <c r="B4" s="13" t="s">
        <v>580</v>
      </c>
      <c r="C4" s="13" t="s">
        <v>354</v>
      </c>
      <c r="D4" s="1" t="s">
        <v>41</v>
      </c>
      <c r="E4" s="15">
        <v>42.905814910563997</v>
      </c>
      <c r="F4" s="15">
        <v>1.4915924887262832</v>
      </c>
      <c r="G4" s="15">
        <v>37</v>
      </c>
      <c r="H4" s="15">
        <v>4.1855203619909496</v>
      </c>
      <c r="I4" s="15">
        <v>42.905814910563997</v>
      </c>
      <c r="J4" s="15">
        <v>1.4946400051604163</v>
      </c>
      <c r="K4" s="15">
        <v>37</v>
      </c>
      <c r="L4" s="15">
        <v>4.2382588774341352</v>
      </c>
      <c r="M4" s="15" t="s">
        <v>6</v>
      </c>
      <c r="N4" s="15" t="s">
        <v>6</v>
      </c>
      <c r="O4" s="15" t="s">
        <v>6</v>
      </c>
      <c r="P4" s="15" t="s">
        <v>6</v>
      </c>
      <c r="Q4" s="15" t="s">
        <v>6</v>
      </c>
      <c r="R4" s="15" t="s">
        <v>6</v>
      </c>
      <c r="S4" s="15" t="s">
        <v>6</v>
      </c>
      <c r="T4" s="15" t="s">
        <v>6</v>
      </c>
    </row>
    <row r="5" spans="1:20" x14ac:dyDescent="0.25">
      <c r="A5" s="1">
        <v>2021</v>
      </c>
      <c r="B5" s="13" t="s">
        <v>580</v>
      </c>
      <c r="C5" s="13" t="s">
        <v>343</v>
      </c>
      <c r="D5" s="1" t="s">
        <v>17</v>
      </c>
      <c r="E5" s="15">
        <v>61.683164963317004</v>
      </c>
      <c r="F5" s="15">
        <v>2.1443747364298331</v>
      </c>
      <c r="G5" s="15">
        <v>30</v>
      </c>
      <c r="H5" s="15">
        <v>3.3936651583710407</v>
      </c>
      <c r="I5" s="15">
        <v>61.683164963317004</v>
      </c>
      <c r="J5" s="15">
        <v>2.1487559714518665</v>
      </c>
      <c r="K5" s="15">
        <v>30</v>
      </c>
      <c r="L5" s="15">
        <v>3.4364261168384882</v>
      </c>
      <c r="M5" s="15" t="s">
        <v>6</v>
      </c>
      <c r="N5" s="15" t="s">
        <v>6</v>
      </c>
      <c r="O5" s="15" t="s">
        <v>6</v>
      </c>
      <c r="P5" s="15" t="s">
        <v>6</v>
      </c>
      <c r="Q5" s="15" t="s">
        <v>6</v>
      </c>
      <c r="R5" s="15" t="s">
        <v>6</v>
      </c>
      <c r="S5" s="15" t="s">
        <v>6</v>
      </c>
      <c r="T5" s="15" t="s">
        <v>6</v>
      </c>
    </row>
    <row r="6" spans="1:20" x14ac:dyDescent="0.25">
      <c r="A6" s="1">
        <v>2021</v>
      </c>
      <c r="B6" s="13" t="s">
        <v>580</v>
      </c>
      <c r="C6" s="13" t="s">
        <v>349</v>
      </c>
      <c r="D6" s="1" t="s">
        <v>31</v>
      </c>
      <c r="E6" s="15">
        <v>46.181703486460002</v>
      </c>
      <c r="F6" s="15">
        <v>1.6054766045249473</v>
      </c>
      <c r="G6" s="15">
        <v>23</v>
      </c>
      <c r="H6" s="15">
        <v>2.6018099547511313</v>
      </c>
      <c r="I6" s="15">
        <v>46.181703486460002</v>
      </c>
      <c r="J6" s="15">
        <v>1.6087568009417876</v>
      </c>
      <c r="K6" s="15">
        <v>23</v>
      </c>
      <c r="L6" s="15">
        <v>2.6345933562428407</v>
      </c>
      <c r="M6" s="15" t="s">
        <v>6</v>
      </c>
      <c r="N6" s="15" t="s">
        <v>6</v>
      </c>
      <c r="O6" s="15" t="s">
        <v>6</v>
      </c>
      <c r="P6" s="15" t="s">
        <v>6</v>
      </c>
      <c r="Q6" s="15" t="s">
        <v>6</v>
      </c>
      <c r="R6" s="15" t="s">
        <v>6</v>
      </c>
      <c r="S6" s="15" t="s">
        <v>6</v>
      </c>
      <c r="T6" s="15" t="s">
        <v>6</v>
      </c>
    </row>
    <row r="7" spans="1:20" x14ac:dyDescent="0.25">
      <c r="A7" s="1">
        <v>2021</v>
      </c>
      <c r="B7" s="13" t="s">
        <v>581</v>
      </c>
      <c r="C7" s="13" t="s">
        <v>351</v>
      </c>
      <c r="D7" s="1" t="s">
        <v>35</v>
      </c>
      <c r="E7" s="15">
        <v>413.16256666666595</v>
      </c>
      <c r="F7" s="15">
        <v>14.363325398840917</v>
      </c>
      <c r="G7" s="15">
        <v>22</v>
      </c>
      <c r="H7" s="15">
        <v>2.4886877828054299</v>
      </c>
      <c r="I7" s="15">
        <v>413.16256666666595</v>
      </c>
      <c r="J7" s="15">
        <v>14.392671530933033</v>
      </c>
      <c r="K7" s="15">
        <v>22</v>
      </c>
      <c r="L7" s="15">
        <v>2.5200458190148911</v>
      </c>
      <c r="M7" s="15" t="s">
        <v>6</v>
      </c>
      <c r="N7" s="15" t="s">
        <v>6</v>
      </c>
      <c r="O7" s="15" t="s">
        <v>6</v>
      </c>
      <c r="P7" s="15" t="s">
        <v>6</v>
      </c>
      <c r="Q7" s="15" t="s">
        <v>6</v>
      </c>
      <c r="R7" s="15" t="s">
        <v>6</v>
      </c>
      <c r="S7" s="15" t="s">
        <v>6</v>
      </c>
      <c r="T7" s="15" t="s">
        <v>6</v>
      </c>
    </row>
    <row r="8" spans="1:20" x14ac:dyDescent="0.25">
      <c r="A8" s="1">
        <v>2021</v>
      </c>
      <c r="B8" s="13" t="s">
        <v>580</v>
      </c>
      <c r="C8" s="13" t="s">
        <v>347</v>
      </c>
      <c r="D8" s="1" t="s">
        <v>27</v>
      </c>
      <c r="E8" s="15">
        <v>31.007882472527996</v>
      </c>
      <c r="F8" s="15">
        <v>1.0779686782255351</v>
      </c>
      <c r="G8" s="15">
        <v>22</v>
      </c>
      <c r="H8" s="15">
        <v>2.4886877828054299</v>
      </c>
      <c r="I8" s="15">
        <v>31.007882472527996</v>
      </c>
      <c r="J8" s="15">
        <v>1.0801711077008795</v>
      </c>
      <c r="K8" s="15">
        <v>22</v>
      </c>
      <c r="L8" s="15">
        <v>2.5200458190148911</v>
      </c>
      <c r="M8" s="15" t="s">
        <v>6</v>
      </c>
      <c r="N8" s="15" t="s">
        <v>6</v>
      </c>
      <c r="O8" s="15" t="s">
        <v>6</v>
      </c>
      <c r="P8" s="15" t="s">
        <v>6</v>
      </c>
      <c r="Q8" s="15" t="s">
        <v>6</v>
      </c>
      <c r="R8" s="15" t="s">
        <v>6</v>
      </c>
      <c r="S8" s="15" t="s">
        <v>6</v>
      </c>
      <c r="T8" s="15" t="s">
        <v>6</v>
      </c>
    </row>
    <row r="9" spans="1:20" x14ac:dyDescent="0.25">
      <c r="A9" s="1">
        <v>2021</v>
      </c>
      <c r="B9" s="13" t="s">
        <v>580</v>
      </c>
      <c r="C9" s="13" t="s">
        <v>358</v>
      </c>
      <c r="D9" s="1" t="s">
        <v>51</v>
      </c>
      <c r="E9" s="15">
        <v>21.798688332059999</v>
      </c>
      <c r="F9" s="15">
        <v>0.75781708954746796</v>
      </c>
      <c r="G9" s="15">
        <v>21</v>
      </c>
      <c r="H9" s="15">
        <v>2.3755656108597285</v>
      </c>
      <c r="I9" s="15">
        <v>21.798688332059999</v>
      </c>
      <c r="J9" s="15">
        <v>0.75936540790648244</v>
      </c>
      <c r="K9" s="15">
        <v>21</v>
      </c>
      <c r="L9" s="15">
        <v>2.4054982817869419</v>
      </c>
      <c r="M9" s="15" t="s">
        <v>6</v>
      </c>
      <c r="N9" s="15" t="s">
        <v>6</v>
      </c>
      <c r="O9" s="15" t="s">
        <v>6</v>
      </c>
      <c r="P9" s="15" t="s">
        <v>6</v>
      </c>
      <c r="Q9" s="15" t="s">
        <v>6</v>
      </c>
      <c r="R9" s="15" t="s">
        <v>6</v>
      </c>
      <c r="S9" s="15" t="s">
        <v>6</v>
      </c>
      <c r="T9" s="15" t="s">
        <v>6</v>
      </c>
    </row>
    <row r="10" spans="1:20" x14ac:dyDescent="0.25">
      <c r="A10" s="1">
        <v>2021</v>
      </c>
      <c r="B10" s="13" t="s">
        <v>580</v>
      </c>
      <c r="C10" s="13" t="s">
        <v>364</v>
      </c>
      <c r="D10" s="1" t="s">
        <v>73</v>
      </c>
      <c r="E10" s="15">
        <v>12.639161439309001</v>
      </c>
      <c r="F10" s="15">
        <v>0.43939215013092425</v>
      </c>
      <c r="G10" s="15">
        <v>21</v>
      </c>
      <c r="H10" s="15">
        <v>2.3755656108597285</v>
      </c>
      <c r="I10" s="15">
        <v>12.639161439309001</v>
      </c>
      <c r="J10" s="15">
        <v>0.44028988514144085</v>
      </c>
      <c r="K10" s="15">
        <v>21</v>
      </c>
      <c r="L10" s="15">
        <v>2.4054982817869419</v>
      </c>
      <c r="M10" s="15" t="s">
        <v>6</v>
      </c>
      <c r="N10" s="15" t="s">
        <v>6</v>
      </c>
      <c r="O10" s="15" t="s">
        <v>6</v>
      </c>
      <c r="P10" s="15" t="s">
        <v>6</v>
      </c>
      <c r="Q10" s="15" t="s">
        <v>6</v>
      </c>
      <c r="R10" s="15" t="s">
        <v>6</v>
      </c>
      <c r="S10" s="15" t="s">
        <v>6</v>
      </c>
      <c r="T10" s="15" t="s">
        <v>6</v>
      </c>
    </row>
    <row r="11" spans="1:20" x14ac:dyDescent="0.25">
      <c r="A11" s="1">
        <v>2021</v>
      </c>
      <c r="B11" s="13" t="s">
        <v>580</v>
      </c>
      <c r="C11" s="13" t="s">
        <v>356</v>
      </c>
      <c r="D11" s="1" t="s">
        <v>47</v>
      </c>
      <c r="E11" s="15">
        <v>29.697469049951</v>
      </c>
      <c r="F11" s="15">
        <v>1.0324130158446603</v>
      </c>
      <c r="G11" s="15">
        <v>15</v>
      </c>
      <c r="H11" s="15">
        <v>1.6968325791855203</v>
      </c>
      <c r="I11" s="15">
        <v>29.697469049951</v>
      </c>
      <c r="J11" s="15">
        <v>1.0345223692078476</v>
      </c>
      <c r="K11" s="15">
        <v>15</v>
      </c>
      <c r="L11" s="15">
        <v>1.7182130584192441</v>
      </c>
      <c r="M11" s="15" t="s">
        <v>6</v>
      </c>
      <c r="N11" s="15" t="s">
        <v>6</v>
      </c>
      <c r="O11" s="15" t="s">
        <v>6</v>
      </c>
      <c r="P11" s="15" t="s">
        <v>6</v>
      </c>
      <c r="Q11" s="15" t="s">
        <v>6</v>
      </c>
      <c r="R11" s="15" t="s">
        <v>6</v>
      </c>
      <c r="S11" s="15" t="s">
        <v>6</v>
      </c>
      <c r="T11" s="15" t="s">
        <v>6</v>
      </c>
    </row>
    <row r="12" spans="1:20" x14ac:dyDescent="0.25">
      <c r="A12" s="1">
        <v>2021</v>
      </c>
      <c r="B12" s="13" t="s">
        <v>580</v>
      </c>
      <c r="C12" s="13" t="s">
        <v>362</v>
      </c>
      <c r="D12" s="1" t="s">
        <v>65</v>
      </c>
      <c r="E12" s="15">
        <v>21.961619089635001</v>
      </c>
      <c r="F12" s="15">
        <v>0.76348127037442437</v>
      </c>
      <c r="G12" s="15">
        <v>15</v>
      </c>
      <c r="H12" s="15">
        <v>1.6968325791855203</v>
      </c>
      <c r="I12" s="15">
        <v>21.961619089635001</v>
      </c>
      <c r="J12" s="15">
        <v>0.76504116138769018</v>
      </c>
      <c r="K12" s="15">
        <v>15</v>
      </c>
      <c r="L12" s="15">
        <v>1.7182130584192441</v>
      </c>
      <c r="M12" s="15" t="s">
        <v>6</v>
      </c>
      <c r="N12" s="15" t="s">
        <v>6</v>
      </c>
      <c r="O12" s="15" t="s">
        <v>6</v>
      </c>
      <c r="P12" s="15" t="s">
        <v>6</v>
      </c>
      <c r="Q12" s="15" t="s">
        <v>6</v>
      </c>
      <c r="R12" s="15" t="s">
        <v>6</v>
      </c>
      <c r="S12" s="15" t="s">
        <v>6</v>
      </c>
      <c r="T12" s="15" t="s">
        <v>6</v>
      </c>
    </row>
    <row r="13" spans="1:20" x14ac:dyDescent="0.25">
      <c r="A13" s="1">
        <v>2021</v>
      </c>
      <c r="B13" s="13" t="s">
        <v>581</v>
      </c>
      <c r="C13" s="13" t="s">
        <v>357</v>
      </c>
      <c r="D13" s="1" t="s">
        <v>49</v>
      </c>
      <c r="E13" s="15">
        <v>63.182029761904992</v>
      </c>
      <c r="F13" s="15">
        <v>2.1964817871839171</v>
      </c>
      <c r="G13" s="15">
        <v>14</v>
      </c>
      <c r="H13" s="15">
        <v>1.5837104072398189</v>
      </c>
      <c r="I13" s="15">
        <v>63.182029761904992</v>
      </c>
      <c r="J13" s="15">
        <v>2.2009694836521616</v>
      </c>
      <c r="K13" s="15">
        <v>14</v>
      </c>
      <c r="L13" s="15">
        <v>1.6036655211912942</v>
      </c>
      <c r="M13" s="15" t="s">
        <v>6</v>
      </c>
      <c r="N13" s="15" t="s">
        <v>6</v>
      </c>
      <c r="O13" s="15" t="s">
        <v>6</v>
      </c>
      <c r="P13" s="15" t="s">
        <v>6</v>
      </c>
      <c r="Q13" s="15" t="s">
        <v>6</v>
      </c>
      <c r="R13" s="15" t="s">
        <v>6</v>
      </c>
      <c r="S13" s="15" t="s">
        <v>6</v>
      </c>
      <c r="T13" s="15" t="s">
        <v>6</v>
      </c>
    </row>
    <row r="14" spans="1:20" x14ac:dyDescent="0.25">
      <c r="A14" s="1">
        <v>2021</v>
      </c>
      <c r="B14" s="13" t="s">
        <v>580</v>
      </c>
      <c r="C14" s="13" t="s">
        <v>342</v>
      </c>
      <c r="D14" s="1" t="s">
        <v>13</v>
      </c>
      <c r="E14" s="15">
        <v>53.563395476191005</v>
      </c>
      <c r="F14" s="15">
        <v>1.862096280644018</v>
      </c>
      <c r="G14" s="15">
        <v>14</v>
      </c>
      <c r="H14" s="15">
        <v>1.5837104072398189</v>
      </c>
      <c r="I14" s="15">
        <v>53.563395476191005</v>
      </c>
      <c r="J14" s="15">
        <v>1.8659007842601809</v>
      </c>
      <c r="K14" s="15">
        <v>14</v>
      </c>
      <c r="L14" s="15">
        <v>1.6036655211912942</v>
      </c>
      <c r="M14" s="15" t="s">
        <v>6</v>
      </c>
      <c r="N14" s="15" t="s">
        <v>6</v>
      </c>
      <c r="O14" s="15" t="s">
        <v>6</v>
      </c>
      <c r="P14" s="15" t="s">
        <v>6</v>
      </c>
      <c r="Q14" s="15" t="s">
        <v>6</v>
      </c>
      <c r="R14" s="15" t="s">
        <v>6</v>
      </c>
      <c r="S14" s="15" t="s">
        <v>6</v>
      </c>
      <c r="T14" s="15" t="s">
        <v>6</v>
      </c>
    </row>
    <row r="15" spans="1:20" x14ac:dyDescent="0.25">
      <c r="A15" s="1">
        <v>2021</v>
      </c>
      <c r="B15" s="13" t="s">
        <v>580</v>
      </c>
      <c r="C15" s="13" t="s">
        <v>350</v>
      </c>
      <c r="D15" s="1" t="s">
        <v>33</v>
      </c>
      <c r="E15" s="15">
        <v>31.101954363805</v>
      </c>
      <c r="F15" s="15">
        <v>1.0812390257698374</v>
      </c>
      <c r="G15" s="15">
        <v>14</v>
      </c>
      <c r="H15" s="15">
        <v>1.5837104072398189</v>
      </c>
      <c r="I15" s="15">
        <v>31.101954363805</v>
      </c>
      <c r="J15" s="15">
        <v>1.0834481369883269</v>
      </c>
      <c r="K15" s="15">
        <v>14</v>
      </c>
      <c r="L15" s="15">
        <v>1.6036655211912942</v>
      </c>
      <c r="M15" s="15" t="s">
        <v>6</v>
      </c>
      <c r="N15" s="15" t="s">
        <v>6</v>
      </c>
      <c r="O15" s="15" t="s">
        <v>6</v>
      </c>
      <c r="P15" s="15" t="s">
        <v>6</v>
      </c>
      <c r="Q15" s="15" t="s">
        <v>6</v>
      </c>
      <c r="R15" s="15" t="s">
        <v>6</v>
      </c>
      <c r="S15" s="15" t="s">
        <v>6</v>
      </c>
      <c r="T15" s="15" t="s">
        <v>6</v>
      </c>
    </row>
    <row r="16" spans="1:20" x14ac:dyDescent="0.25">
      <c r="A16" s="1">
        <v>2021</v>
      </c>
      <c r="B16" s="13" t="s">
        <v>580</v>
      </c>
      <c r="C16" s="13" t="s">
        <v>538</v>
      </c>
      <c r="D16" s="1" t="s">
        <v>115</v>
      </c>
      <c r="E16" s="15">
        <v>4.4445112885159999</v>
      </c>
      <c r="F16" s="15">
        <v>0.15451051723008744</v>
      </c>
      <c r="G16" s="15">
        <v>14</v>
      </c>
      <c r="H16" s="15">
        <v>1.5837104072398189</v>
      </c>
      <c r="I16" s="15">
        <v>4.4445112885159999</v>
      </c>
      <c r="J16" s="15">
        <v>0.15482620220709289</v>
      </c>
      <c r="K16" s="15">
        <v>14</v>
      </c>
      <c r="L16" s="15">
        <v>1.6036655211912942</v>
      </c>
      <c r="M16" s="15" t="s">
        <v>6</v>
      </c>
      <c r="N16" s="15" t="s">
        <v>6</v>
      </c>
      <c r="O16" s="15" t="s">
        <v>6</v>
      </c>
      <c r="P16" s="15" t="s">
        <v>6</v>
      </c>
      <c r="Q16" s="15" t="s">
        <v>6</v>
      </c>
      <c r="R16" s="15" t="s">
        <v>6</v>
      </c>
      <c r="S16" s="15" t="s">
        <v>6</v>
      </c>
      <c r="T16" s="15" t="s">
        <v>6</v>
      </c>
    </row>
    <row r="17" spans="1:20" x14ac:dyDescent="0.25">
      <c r="A17" s="1">
        <v>2021</v>
      </c>
      <c r="B17" s="13" t="s">
        <v>581</v>
      </c>
      <c r="C17" s="13" t="s">
        <v>345</v>
      </c>
      <c r="D17" s="1" t="s">
        <v>21</v>
      </c>
      <c r="E17" s="15">
        <v>232.09926666666601</v>
      </c>
      <c r="F17" s="15">
        <v>8.0687786380591273</v>
      </c>
      <c r="G17" s="15">
        <v>12</v>
      </c>
      <c r="H17" s="15">
        <v>1.3574660633484164</v>
      </c>
      <c r="I17" s="15">
        <v>232.09926666666601</v>
      </c>
      <c r="J17" s="15">
        <v>8.0852641967413561</v>
      </c>
      <c r="K17" s="15">
        <v>12</v>
      </c>
      <c r="L17" s="15">
        <v>1.3745704467353952</v>
      </c>
      <c r="M17" s="15" t="s">
        <v>6</v>
      </c>
      <c r="N17" s="15" t="s">
        <v>6</v>
      </c>
      <c r="O17" s="15" t="s">
        <v>6</v>
      </c>
      <c r="P17" s="15" t="s">
        <v>6</v>
      </c>
      <c r="Q17" s="15" t="s">
        <v>6</v>
      </c>
      <c r="R17" s="15" t="s">
        <v>6</v>
      </c>
      <c r="S17" s="15" t="s">
        <v>6</v>
      </c>
      <c r="T17" s="15" t="s">
        <v>6</v>
      </c>
    </row>
    <row r="18" spans="1:20" x14ac:dyDescent="0.25">
      <c r="A18" s="1">
        <v>2021</v>
      </c>
      <c r="B18" s="13" t="s">
        <v>581</v>
      </c>
      <c r="C18" s="13" t="s">
        <v>372</v>
      </c>
      <c r="D18" s="1" t="s">
        <v>151</v>
      </c>
      <c r="E18" s="15">
        <v>18.28483401027</v>
      </c>
      <c r="F18" s="15">
        <v>0.63566025081160971</v>
      </c>
      <c r="G18" s="15">
        <v>12</v>
      </c>
      <c r="H18" s="15">
        <v>1.3574660633484164</v>
      </c>
      <c r="I18" s="15">
        <v>18.28483401027</v>
      </c>
      <c r="J18" s="15">
        <v>0.63695898694464548</v>
      </c>
      <c r="K18" s="15">
        <v>12</v>
      </c>
      <c r="L18" s="15">
        <v>1.3745704467353952</v>
      </c>
      <c r="M18" s="15" t="s">
        <v>6</v>
      </c>
      <c r="N18" s="15" t="s">
        <v>6</v>
      </c>
      <c r="O18" s="15" t="s">
        <v>6</v>
      </c>
      <c r="P18" s="15" t="s">
        <v>6</v>
      </c>
      <c r="Q18" s="15" t="s">
        <v>6</v>
      </c>
      <c r="R18" s="15" t="s">
        <v>6</v>
      </c>
      <c r="S18" s="15" t="s">
        <v>6</v>
      </c>
      <c r="T18" s="15" t="s">
        <v>6</v>
      </c>
    </row>
    <row r="19" spans="1:20" x14ac:dyDescent="0.25">
      <c r="A19" s="1">
        <v>2021</v>
      </c>
      <c r="B19" s="13" t="s">
        <v>581</v>
      </c>
      <c r="C19" s="13" t="s">
        <v>346</v>
      </c>
      <c r="D19" s="1" t="s">
        <v>23</v>
      </c>
      <c r="E19" s="15">
        <v>32.581920909090996</v>
      </c>
      <c r="F19" s="15">
        <v>1.1326890911541281</v>
      </c>
      <c r="G19" s="15">
        <v>11</v>
      </c>
      <c r="H19" s="15">
        <v>1.244343891402715</v>
      </c>
      <c r="I19" s="15">
        <v>32.581920909090996</v>
      </c>
      <c r="J19" s="15">
        <v>1.1350033215127182</v>
      </c>
      <c r="K19" s="15">
        <v>11</v>
      </c>
      <c r="L19" s="15">
        <v>1.2600229095074456</v>
      </c>
      <c r="M19" s="15" t="s">
        <v>6</v>
      </c>
      <c r="N19" s="15" t="s">
        <v>6</v>
      </c>
      <c r="O19" s="15" t="s">
        <v>6</v>
      </c>
      <c r="P19" s="15" t="s">
        <v>6</v>
      </c>
      <c r="Q19" s="15" t="s">
        <v>6</v>
      </c>
      <c r="R19" s="15" t="s">
        <v>6</v>
      </c>
      <c r="S19" s="15" t="s">
        <v>6</v>
      </c>
      <c r="T19" s="15" t="s">
        <v>6</v>
      </c>
    </row>
    <row r="20" spans="1:20" x14ac:dyDescent="0.25">
      <c r="A20" s="1">
        <v>2021</v>
      </c>
      <c r="B20" s="13" t="s">
        <v>581</v>
      </c>
      <c r="C20" s="13" t="s">
        <v>345</v>
      </c>
      <c r="D20" s="1" t="s">
        <v>163</v>
      </c>
      <c r="E20" s="15">
        <v>25.213527777776999</v>
      </c>
      <c r="F20" s="15">
        <v>0.8765317411175424</v>
      </c>
      <c r="G20" s="15">
        <v>11</v>
      </c>
      <c r="H20" s="15">
        <v>1.244343891402715</v>
      </c>
      <c r="I20" s="15">
        <v>25.213527777776999</v>
      </c>
      <c r="J20" s="15">
        <v>0.87832260886881142</v>
      </c>
      <c r="K20" s="15">
        <v>11</v>
      </c>
      <c r="L20" s="15">
        <v>1.2600229095074456</v>
      </c>
      <c r="M20" s="15" t="s">
        <v>6</v>
      </c>
      <c r="N20" s="15" t="s">
        <v>6</v>
      </c>
      <c r="O20" s="15" t="s">
        <v>6</v>
      </c>
      <c r="P20" s="15" t="s">
        <v>6</v>
      </c>
      <c r="Q20" s="15" t="s">
        <v>6</v>
      </c>
      <c r="R20" s="15" t="s">
        <v>6</v>
      </c>
      <c r="S20" s="15" t="s">
        <v>6</v>
      </c>
      <c r="T20" s="15" t="s">
        <v>6</v>
      </c>
    </row>
    <row r="21" spans="1:20" x14ac:dyDescent="0.25">
      <c r="A21" s="1">
        <v>2021</v>
      </c>
      <c r="B21" s="13" t="s">
        <v>580</v>
      </c>
      <c r="C21" s="13" t="s">
        <v>371</v>
      </c>
      <c r="D21" s="1" t="s">
        <v>91</v>
      </c>
      <c r="E21" s="15">
        <v>11.057704621849002</v>
      </c>
      <c r="F21" s="15">
        <v>0.38441384206043666</v>
      </c>
      <c r="G21" s="15">
        <v>11</v>
      </c>
      <c r="H21" s="15">
        <v>1.244343891402715</v>
      </c>
      <c r="I21" s="15">
        <v>11.057704621849002</v>
      </c>
      <c r="J21" s="15">
        <v>0.38519924927456639</v>
      </c>
      <c r="K21" s="15">
        <v>11</v>
      </c>
      <c r="L21" s="15">
        <v>1.2600229095074456</v>
      </c>
      <c r="M21" s="15" t="s">
        <v>6</v>
      </c>
      <c r="N21" s="15" t="s">
        <v>6</v>
      </c>
      <c r="O21" s="15" t="s">
        <v>6</v>
      </c>
      <c r="P21" s="15" t="s">
        <v>6</v>
      </c>
      <c r="Q21" s="15" t="s">
        <v>6</v>
      </c>
      <c r="R21" s="15" t="s">
        <v>6</v>
      </c>
      <c r="S21" s="15" t="s">
        <v>6</v>
      </c>
      <c r="T21" s="15" t="s">
        <v>6</v>
      </c>
    </row>
    <row r="22" spans="1:20" x14ac:dyDescent="0.25">
      <c r="A22" s="1">
        <v>2021</v>
      </c>
      <c r="B22" s="13" t="s">
        <v>581</v>
      </c>
      <c r="C22" s="13" t="s">
        <v>532</v>
      </c>
      <c r="D22" s="1" t="s">
        <v>123</v>
      </c>
      <c r="E22" s="15">
        <v>215.661655555555</v>
      </c>
      <c r="F22" s="15">
        <v>7.4973358786792064</v>
      </c>
      <c r="G22" s="15">
        <v>10</v>
      </c>
      <c r="H22" s="15">
        <v>1.1312217194570136</v>
      </c>
      <c r="I22" s="15">
        <v>215.661655555555</v>
      </c>
      <c r="J22" s="15">
        <v>7.5126539058717423</v>
      </c>
      <c r="K22" s="15">
        <v>10</v>
      </c>
      <c r="L22" s="15">
        <v>1.1454753722794959</v>
      </c>
      <c r="M22" s="15" t="s">
        <v>6</v>
      </c>
      <c r="N22" s="15" t="s">
        <v>6</v>
      </c>
      <c r="O22" s="15" t="s">
        <v>6</v>
      </c>
      <c r="P22" s="15" t="s">
        <v>6</v>
      </c>
      <c r="Q22" s="15" t="s">
        <v>6</v>
      </c>
      <c r="R22" s="15" t="s">
        <v>6</v>
      </c>
      <c r="S22" s="15" t="s">
        <v>6</v>
      </c>
      <c r="T22" s="15" t="s">
        <v>6</v>
      </c>
    </row>
    <row r="23" spans="1:20" x14ac:dyDescent="0.25">
      <c r="A23" s="1">
        <v>2021</v>
      </c>
      <c r="B23" s="13" t="s">
        <v>580</v>
      </c>
      <c r="C23" s="13" t="s">
        <v>358</v>
      </c>
      <c r="D23" s="1" t="s">
        <v>77</v>
      </c>
      <c r="E23" s="15">
        <v>36.310864803921</v>
      </c>
      <c r="F23" s="15">
        <v>1.2623233776955709</v>
      </c>
      <c r="G23" s="15">
        <v>10</v>
      </c>
      <c r="H23" s="15">
        <v>1.1312217194570136</v>
      </c>
      <c r="I23" s="15">
        <v>36.310864803921</v>
      </c>
      <c r="J23" s="15">
        <v>1.264902467673426</v>
      </c>
      <c r="K23" s="15">
        <v>10</v>
      </c>
      <c r="L23" s="15">
        <v>1.1454753722794959</v>
      </c>
      <c r="M23" s="15" t="s">
        <v>6</v>
      </c>
      <c r="N23" s="15" t="s">
        <v>6</v>
      </c>
      <c r="O23" s="15" t="s">
        <v>6</v>
      </c>
      <c r="P23" s="15" t="s">
        <v>6</v>
      </c>
      <c r="Q23" s="15" t="s">
        <v>6</v>
      </c>
      <c r="R23" s="15" t="s">
        <v>6</v>
      </c>
      <c r="S23" s="15" t="s">
        <v>6</v>
      </c>
      <c r="T23" s="15" t="s">
        <v>6</v>
      </c>
    </row>
    <row r="24" spans="1:20" x14ac:dyDescent="0.25">
      <c r="A24" s="1">
        <v>2021</v>
      </c>
      <c r="B24" s="13" t="s">
        <v>581</v>
      </c>
      <c r="C24" s="13" t="s">
        <v>346</v>
      </c>
      <c r="D24" s="1" t="s">
        <v>59</v>
      </c>
      <c r="E24" s="15">
        <v>16.738895909091003</v>
      </c>
      <c r="F24" s="15">
        <v>0.58191672759544488</v>
      </c>
      <c r="G24" s="15">
        <v>10</v>
      </c>
      <c r="H24" s="15">
        <v>1.1312217194570136</v>
      </c>
      <c r="I24" s="15">
        <v>16.738895909091003</v>
      </c>
      <c r="J24" s="15">
        <v>0.58310565875730569</v>
      </c>
      <c r="K24" s="15">
        <v>10</v>
      </c>
      <c r="L24" s="15">
        <v>1.1454753722794959</v>
      </c>
      <c r="M24" s="15" t="s">
        <v>6</v>
      </c>
      <c r="N24" s="15" t="s">
        <v>6</v>
      </c>
      <c r="O24" s="15" t="s">
        <v>6</v>
      </c>
      <c r="P24" s="15" t="s">
        <v>6</v>
      </c>
      <c r="Q24" s="15" t="s">
        <v>6</v>
      </c>
      <c r="R24" s="15" t="s">
        <v>6</v>
      </c>
      <c r="S24" s="15" t="s">
        <v>6</v>
      </c>
      <c r="T24" s="15" t="s">
        <v>6</v>
      </c>
    </row>
    <row r="25" spans="1:20" x14ac:dyDescent="0.25">
      <c r="A25" s="1">
        <v>2021</v>
      </c>
      <c r="B25" s="13" t="s">
        <v>580</v>
      </c>
      <c r="C25" s="13" t="s">
        <v>362</v>
      </c>
      <c r="D25" s="1" t="s">
        <v>119</v>
      </c>
      <c r="E25" s="15">
        <v>39.975649645190003</v>
      </c>
      <c r="F25" s="15">
        <v>1.3897272168588468</v>
      </c>
      <c r="G25" s="15">
        <v>9</v>
      </c>
      <c r="H25" s="15">
        <v>1.0180995475113122</v>
      </c>
      <c r="I25" s="15">
        <v>39.975649645190003</v>
      </c>
      <c r="J25" s="15">
        <v>1.3925666093634013</v>
      </c>
      <c r="K25" s="15">
        <v>9</v>
      </c>
      <c r="L25" s="15">
        <v>1.0309278350515463</v>
      </c>
      <c r="M25" s="15" t="s">
        <v>6</v>
      </c>
      <c r="N25" s="15" t="s">
        <v>6</v>
      </c>
      <c r="O25" s="15" t="s">
        <v>6</v>
      </c>
      <c r="P25" s="15" t="s">
        <v>6</v>
      </c>
      <c r="Q25" s="15" t="s">
        <v>6</v>
      </c>
      <c r="R25" s="15" t="s">
        <v>6</v>
      </c>
      <c r="S25" s="15" t="s">
        <v>6</v>
      </c>
      <c r="T25" s="15" t="s">
        <v>6</v>
      </c>
    </row>
    <row r="26" spans="1:20" x14ac:dyDescent="0.25">
      <c r="A26" s="1">
        <v>2021</v>
      </c>
      <c r="B26" s="13" t="s">
        <v>581</v>
      </c>
      <c r="C26" s="13" t="s">
        <v>352</v>
      </c>
      <c r="D26" s="1" t="s">
        <v>67</v>
      </c>
      <c r="E26" s="15">
        <v>17.492970909091003</v>
      </c>
      <c r="F26" s="15">
        <v>0.60813164993827484</v>
      </c>
      <c r="G26" s="15">
        <v>9</v>
      </c>
      <c r="H26" s="15">
        <v>1.0180995475113122</v>
      </c>
      <c r="I26" s="15">
        <v>17.492970909091003</v>
      </c>
      <c r="J26" s="15">
        <v>0.60937414157812342</v>
      </c>
      <c r="K26" s="15">
        <v>9</v>
      </c>
      <c r="L26" s="15">
        <v>1.0309278350515463</v>
      </c>
      <c r="M26" s="15" t="s">
        <v>6</v>
      </c>
      <c r="N26" s="15" t="s">
        <v>6</v>
      </c>
      <c r="O26" s="15" t="s">
        <v>6</v>
      </c>
      <c r="P26" s="15" t="s">
        <v>6</v>
      </c>
      <c r="Q26" s="15" t="s">
        <v>6</v>
      </c>
      <c r="R26" s="15" t="s">
        <v>6</v>
      </c>
      <c r="S26" s="15" t="s">
        <v>6</v>
      </c>
      <c r="T26" s="15" t="s">
        <v>6</v>
      </c>
    </row>
    <row r="27" spans="1:20" x14ac:dyDescent="0.25">
      <c r="A27" s="1">
        <v>2021</v>
      </c>
      <c r="B27" s="13" t="s">
        <v>581</v>
      </c>
      <c r="C27" s="13" t="s">
        <v>352</v>
      </c>
      <c r="D27" s="1" t="s">
        <v>63</v>
      </c>
      <c r="E27" s="15">
        <v>17.492970909091003</v>
      </c>
      <c r="F27" s="15">
        <v>0.60813164993827484</v>
      </c>
      <c r="G27" s="15">
        <v>9</v>
      </c>
      <c r="H27" s="15">
        <v>1.0180995475113122</v>
      </c>
      <c r="I27" s="15">
        <v>17.492970909091003</v>
      </c>
      <c r="J27" s="15">
        <v>0.60937414157812342</v>
      </c>
      <c r="K27" s="15">
        <v>9</v>
      </c>
      <c r="L27" s="15">
        <v>1.0309278350515463</v>
      </c>
      <c r="M27" s="15" t="s">
        <v>6</v>
      </c>
      <c r="N27" s="15" t="s">
        <v>6</v>
      </c>
      <c r="O27" s="15" t="s">
        <v>6</v>
      </c>
      <c r="P27" s="15" t="s">
        <v>6</v>
      </c>
      <c r="Q27" s="15" t="s">
        <v>6</v>
      </c>
      <c r="R27" s="15" t="s">
        <v>6</v>
      </c>
      <c r="S27" s="15" t="s">
        <v>6</v>
      </c>
      <c r="T27" s="15" t="s">
        <v>6</v>
      </c>
    </row>
    <row r="28" spans="1:20" x14ac:dyDescent="0.25">
      <c r="A28" s="1">
        <v>2021</v>
      </c>
      <c r="B28" s="13" t="s">
        <v>581</v>
      </c>
      <c r="C28" s="13" t="s">
        <v>363</v>
      </c>
      <c r="D28" s="1" t="s">
        <v>71</v>
      </c>
      <c r="E28" s="15">
        <v>17.405039377289</v>
      </c>
      <c r="F28" s="15">
        <v>0.60507476796012216</v>
      </c>
      <c r="G28" s="15">
        <v>9</v>
      </c>
      <c r="H28" s="15">
        <v>1.0180995475113122</v>
      </c>
      <c r="I28" s="15">
        <v>17.405039377289</v>
      </c>
      <c r="J28" s="15">
        <v>0.6063110139945953</v>
      </c>
      <c r="K28" s="15">
        <v>9</v>
      </c>
      <c r="L28" s="15">
        <v>1.0309278350515463</v>
      </c>
      <c r="M28" s="15" t="s">
        <v>6</v>
      </c>
      <c r="N28" s="15" t="s">
        <v>6</v>
      </c>
      <c r="O28" s="15" t="s">
        <v>6</v>
      </c>
      <c r="P28" s="15" t="s">
        <v>6</v>
      </c>
      <c r="Q28" s="15" t="s">
        <v>6</v>
      </c>
      <c r="R28" s="15" t="s">
        <v>6</v>
      </c>
      <c r="S28" s="15" t="s">
        <v>6</v>
      </c>
      <c r="T28" s="15" t="s">
        <v>6</v>
      </c>
    </row>
    <row r="29" spans="1:20" x14ac:dyDescent="0.25">
      <c r="A29" s="1">
        <v>2021</v>
      </c>
      <c r="B29" s="13" t="s">
        <v>580</v>
      </c>
      <c r="C29" s="13" t="s">
        <v>347</v>
      </c>
      <c r="D29" s="1" t="s">
        <v>25</v>
      </c>
      <c r="E29" s="15">
        <v>176.648</v>
      </c>
      <c r="F29" s="15">
        <v>6.1410517548204506</v>
      </c>
      <c r="G29" s="15">
        <v>8</v>
      </c>
      <c r="H29" s="15">
        <v>0.90497737556561098</v>
      </c>
      <c r="I29" s="15">
        <v>176.648</v>
      </c>
      <c r="J29" s="15">
        <v>6.1535987180742397</v>
      </c>
      <c r="K29" s="15">
        <v>8</v>
      </c>
      <c r="L29" s="15">
        <v>0.91638029782359687</v>
      </c>
      <c r="M29" s="15" t="s">
        <v>6</v>
      </c>
      <c r="N29" s="15" t="s">
        <v>6</v>
      </c>
      <c r="O29" s="15" t="s">
        <v>6</v>
      </c>
      <c r="P29" s="15" t="s">
        <v>6</v>
      </c>
      <c r="Q29" s="15" t="s">
        <v>6</v>
      </c>
      <c r="R29" s="15" t="s">
        <v>6</v>
      </c>
      <c r="S29" s="15" t="s">
        <v>6</v>
      </c>
      <c r="T29" s="15" t="s">
        <v>6</v>
      </c>
    </row>
    <row r="30" spans="1:20" x14ac:dyDescent="0.25">
      <c r="A30" s="1">
        <v>2021</v>
      </c>
      <c r="B30" s="13" t="s">
        <v>581</v>
      </c>
      <c r="C30" s="13" t="s">
        <v>352</v>
      </c>
      <c r="D30" s="1" t="s">
        <v>37</v>
      </c>
      <c r="E30" s="15">
        <v>152.56606666666701</v>
      </c>
      <c r="F30" s="15">
        <v>5.3038591516993634</v>
      </c>
      <c r="G30" s="15">
        <v>8</v>
      </c>
      <c r="H30" s="15">
        <v>0.90497737556561098</v>
      </c>
      <c r="I30" s="15">
        <v>152.56606666666701</v>
      </c>
      <c r="J30" s="15">
        <v>5.3146956221504418</v>
      </c>
      <c r="K30" s="15">
        <v>8</v>
      </c>
      <c r="L30" s="15">
        <v>0.91638029782359687</v>
      </c>
      <c r="M30" s="15" t="s">
        <v>6</v>
      </c>
      <c r="N30" s="15" t="s">
        <v>6</v>
      </c>
      <c r="O30" s="15" t="s">
        <v>6</v>
      </c>
      <c r="P30" s="15" t="s">
        <v>6</v>
      </c>
      <c r="Q30" s="15" t="s">
        <v>6</v>
      </c>
      <c r="R30" s="15" t="s">
        <v>6</v>
      </c>
      <c r="S30" s="15" t="s">
        <v>6</v>
      </c>
      <c r="T30" s="15" t="s">
        <v>6</v>
      </c>
    </row>
    <row r="31" spans="1:20" x14ac:dyDescent="0.25">
      <c r="A31" s="1">
        <v>2021</v>
      </c>
      <c r="B31" s="13" t="s">
        <v>580</v>
      </c>
      <c r="C31" s="13" t="s">
        <v>348</v>
      </c>
      <c r="D31" s="1" t="s">
        <v>61</v>
      </c>
      <c r="E31" s="15">
        <v>116.101066666666</v>
      </c>
      <c r="F31" s="15">
        <v>4.0361773650981352</v>
      </c>
      <c r="G31" s="15">
        <v>8</v>
      </c>
      <c r="H31" s="15">
        <v>0.90497737556561098</v>
      </c>
      <c r="I31" s="15">
        <v>116.101066666666</v>
      </c>
      <c r="J31" s="15">
        <v>4.044423797648701</v>
      </c>
      <c r="K31" s="15">
        <v>8</v>
      </c>
      <c r="L31" s="15">
        <v>0.91638029782359687</v>
      </c>
      <c r="M31" s="15" t="s">
        <v>6</v>
      </c>
      <c r="N31" s="15" t="s">
        <v>6</v>
      </c>
      <c r="O31" s="15" t="s">
        <v>6</v>
      </c>
      <c r="P31" s="15" t="s">
        <v>6</v>
      </c>
      <c r="Q31" s="15" t="s">
        <v>6</v>
      </c>
      <c r="R31" s="15" t="s">
        <v>6</v>
      </c>
      <c r="S31" s="15" t="s">
        <v>6</v>
      </c>
      <c r="T31" s="15" t="s">
        <v>6</v>
      </c>
    </row>
    <row r="32" spans="1:20" x14ac:dyDescent="0.25">
      <c r="A32" s="1">
        <v>2021</v>
      </c>
      <c r="B32" s="13" t="s">
        <v>580</v>
      </c>
      <c r="C32" s="13" t="s">
        <v>359</v>
      </c>
      <c r="D32" s="1" t="s">
        <v>53</v>
      </c>
      <c r="E32" s="15">
        <v>118.96905317460302</v>
      </c>
      <c r="F32" s="15">
        <v>4.1358810332821392</v>
      </c>
      <c r="G32" s="15">
        <v>6</v>
      </c>
      <c r="H32" s="15">
        <v>0.67873303167420818</v>
      </c>
      <c r="I32" s="15">
        <v>118.96905317460302</v>
      </c>
      <c r="J32" s="15">
        <v>4.144331173326294</v>
      </c>
      <c r="K32" s="15">
        <v>6</v>
      </c>
      <c r="L32" s="15">
        <v>0.6872852233676976</v>
      </c>
      <c r="M32" s="15" t="s">
        <v>6</v>
      </c>
      <c r="N32" s="15" t="s">
        <v>6</v>
      </c>
      <c r="O32" s="15" t="s">
        <v>6</v>
      </c>
      <c r="P32" s="15" t="s">
        <v>6</v>
      </c>
      <c r="Q32" s="15" t="s">
        <v>6</v>
      </c>
      <c r="R32" s="15" t="s">
        <v>6</v>
      </c>
      <c r="S32" s="15" t="s">
        <v>6</v>
      </c>
      <c r="T32" s="15" t="s">
        <v>6</v>
      </c>
    </row>
    <row r="33" spans="1:20" x14ac:dyDescent="0.25">
      <c r="A33" s="1">
        <v>2021</v>
      </c>
      <c r="B33" s="13" t="s">
        <v>581</v>
      </c>
      <c r="C33" s="13" t="s">
        <v>552</v>
      </c>
      <c r="D33" s="1" t="s">
        <v>433</v>
      </c>
      <c r="E33" s="15">
        <v>5.5497363888879994</v>
      </c>
      <c r="F33" s="15">
        <v>0.19293294229072255</v>
      </c>
      <c r="G33" s="15">
        <v>6</v>
      </c>
      <c r="H33" s="15">
        <v>0.67873303167420818</v>
      </c>
      <c r="I33" s="15">
        <v>5.5497363888879994</v>
      </c>
      <c r="J33" s="15">
        <v>0.19332712925315404</v>
      </c>
      <c r="K33" s="15">
        <v>6</v>
      </c>
      <c r="L33" s="15">
        <v>0.6872852233676976</v>
      </c>
      <c r="M33" s="15" t="s">
        <v>6</v>
      </c>
      <c r="N33" s="15" t="s">
        <v>6</v>
      </c>
      <c r="O33" s="15" t="s">
        <v>6</v>
      </c>
      <c r="P33" s="15" t="s">
        <v>6</v>
      </c>
      <c r="Q33" s="15" t="s">
        <v>6</v>
      </c>
      <c r="R33" s="15" t="s">
        <v>6</v>
      </c>
      <c r="S33" s="15" t="s">
        <v>6</v>
      </c>
      <c r="T33" s="15" t="s">
        <v>6</v>
      </c>
    </row>
    <row r="34" spans="1:20" x14ac:dyDescent="0.25">
      <c r="A34" s="1">
        <v>2021</v>
      </c>
      <c r="B34" s="13" t="s">
        <v>580</v>
      </c>
      <c r="C34" s="13" t="s">
        <v>554</v>
      </c>
      <c r="D34" s="1" t="s">
        <v>436</v>
      </c>
      <c r="E34" s="15">
        <v>4.4929976190480003</v>
      </c>
      <c r="F34" s="15">
        <v>0.15619611268091815</v>
      </c>
      <c r="G34" s="15">
        <v>6</v>
      </c>
      <c r="H34" s="15">
        <v>0.67873303167420818</v>
      </c>
      <c r="I34" s="15">
        <v>4.4929976190480003</v>
      </c>
      <c r="J34" s="15">
        <v>0.15651524154750912</v>
      </c>
      <c r="K34" s="15">
        <v>6</v>
      </c>
      <c r="L34" s="15">
        <v>0.6872852233676976</v>
      </c>
      <c r="M34" s="15" t="s">
        <v>6</v>
      </c>
      <c r="N34" s="15" t="s">
        <v>6</v>
      </c>
      <c r="O34" s="15" t="s">
        <v>6</v>
      </c>
      <c r="P34" s="15" t="s">
        <v>6</v>
      </c>
      <c r="Q34" s="15" t="s">
        <v>6</v>
      </c>
      <c r="R34" s="15" t="s">
        <v>6</v>
      </c>
      <c r="S34" s="15" t="s">
        <v>6</v>
      </c>
      <c r="T34" s="15" t="s">
        <v>6</v>
      </c>
    </row>
    <row r="35" spans="1:20" x14ac:dyDescent="0.25">
      <c r="A35" s="1">
        <v>2021</v>
      </c>
      <c r="B35" s="13" t="s">
        <v>581</v>
      </c>
      <c r="C35" s="13" t="s">
        <v>363</v>
      </c>
      <c r="D35" s="1" t="s">
        <v>15</v>
      </c>
      <c r="E35" s="15">
        <v>75.508200000000002</v>
      </c>
      <c r="F35" s="15">
        <v>2.6249930036758613</v>
      </c>
      <c r="G35" s="15">
        <v>5</v>
      </c>
      <c r="H35" s="15">
        <v>0.56561085972850678</v>
      </c>
      <c r="I35" s="15">
        <v>75.508200000000002</v>
      </c>
      <c r="J35" s="15">
        <v>2.6303562039994413</v>
      </c>
      <c r="K35" s="15">
        <v>5</v>
      </c>
      <c r="L35" s="15">
        <v>0.57273768613974796</v>
      </c>
      <c r="M35" s="15" t="s">
        <v>6</v>
      </c>
      <c r="N35" s="15" t="s">
        <v>6</v>
      </c>
      <c r="O35" s="15" t="s">
        <v>6</v>
      </c>
      <c r="P35" s="15" t="s">
        <v>6</v>
      </c>
      <c r="Q35" s="15" t="s">
        <v>6</v>
      </c>
      <c r="R35" s="15" t="s">
        <v>6</v>
      </c>
      <c r="S35" s="15" t="s">
        <v>6</v>
      </c>
      <c r="T35" s="15" t="s">
        <v>6</v>
      </c>
    </row>
    <row r="36" spans="1:20" x14ac:dyDescent="0.25">
      <c r="A36" s="1">
        <v>2021</v>
      </c>
      <c r="B36" s="13" t="s">
        <v>580</v>
      </c>
      <c r="C36" s="13" t="s">
        <v>353</v>
      </c>
      <c r="D36" s="1" t="s">
        <v>39</v>
      </c>
      <c r="E36" s="15">
        <v>11.630700000000001</v>
      </c>
      <c r="F36" s="15">
        <v>0.40433365022411921</v>
      </c>
      <c r="G36" s="15">
        <v>5</v>
      </c>
      <c r="H36" s="15">
        <v>0.56561085972850678</v>
      </c>
      <c r="I36" s="15">
        <v>11.630700000000001</v>
      </c>
      <c r="J36" s="15">
        <v>0.40515975618351785</v>
      </c>
      <c r="K36" s="15">
        <v>5</v>
      </c>
      <c r="L36" s="15">
        <v>0.57273768613974796</v>
      </c>
      <c r="M36" s="15" t="s">
        <v>6</v>
      </c>
      <c r="N36" s="15" t="s">
        <v>6</v>
      </c>
      <c r="O36" s="15" t="s">
        <v>6</v>
      </c>
      <c r="P36" s="15" t="s">
        <v>6</v>
      </c>
      <c r="Q36" s="15" t="s">
        <v>6</v>
      </c>
      <c r="R36" s="15" t="s">
        <v>6</v>
      </c>
      <c r="S36" s="15" t="s">
        <v>6</v>
      </c>
      <c r="T36" s="15" t="s">
        <v>6</v>
      </c>
    </row>
    <row r="37" spans="1:20" x14ac:dyDescent="0.25">
      <c r="A37" s="1">
        <v>2021</v>
      </c>
      <c r="B37" s="13" t="s">
        <v>581</v>
      </c>
      <c r="C37" s="13" t="s">
        <v>373</v>
      </c>
      <c r="D37" s="1" t="s">
        <v>434</v>
      </c>
      <c r="E37" s="15">
        <v>5.0046855304180005</v>
      </c>
      <c r="F37" s="15">
        <v>0.1739846070088423</v>
      </c>
      <c r="G37" s="15">
        <v>5</v>
      </c>
      <c r="H37" s="15">
        <v>0.56561085972850678</v>
      </c>
      <c r="I37" s="15">
        <v>5.0046855304180005</v>
      </c>
      <c r="J37" s="15">
        <v>0.17434008007078994</v>
      </c>
      <c r="K37" s="15">
        <v>5</v>
      </c>
      <c r="L37" s="15">
        <v>0.57273768613974796</v>
      </c>
      <c r="M37" s="15" t="s">
        <v>6</v>
      </c>
      <c r="N37" s="15" t="s">
        <v>6</v>
      </c>
      <c r="O37" s="15" t="s">
        <v>6</v>
      </c>
      <c r="P37" s="15" t="s">
        <v>6</v>
      </c>
      <c r="Q37" s="15" t="s">
        <v>6</v>
      </c>
      <c r="R37" s="15" t="s">
        <v>6</v>
      </c>
      <c r="S37" s="15" t="s">
        <v>6</v>
      </c>
      <c r="T37" s="15" t="s">
        <v>6</v>
      </c>
    </row>
    <row r="38" spans="1:20" x14ac:dyDescent="0.25">
      <c r="A38" s="1">
        <v>2021</v>
      </c>
      <c r="B38" s="13" t="s">
        <v>581</v>
      </c>
      <c r="C38" s="13" t="s">
        <v>355</v>
      </c>
      <c r="D38" s="1" t="s">
        <v>43</v>
      </c>
      <c r="E38" s="15">
        <v>8.4119898039209993</v>
      </c>
      <c r="F38" s="15">
        <v>0.29243730326355688</v>
      </c>
      <c r="G38" s="15">
        <v>4</v>
      </c>
      <c r="H38" s="15">
        <v>0.45248868778280549</v>
      </c>
      <c r="I38" s="15">
        <v>8.4119898039209993</v>
      </c>
      <c r="J38" s="15">
        <v>0.29303479050915859</v>
      </c>
      <c r="K38" s="15">
        <v>4</v>
      </c>
      <c r="L38" s="15">
        <v>0.45819014891179843</v>
      </c>
      <c r="M38" s="15" t="s">
        <v>6</v>
      </c>
      <c r="N38" s="15" t="s">
        <v>6</v>
      </c>
      <c r="O38" s="15" t="s">
        <v>6</v>
      </c>
      <c r="P38" s="15" t="s">
        <v>6</v>
      </c>
      <c r="Q38" s="15" t="s">
        <v>6</v>
      </c>
      <c r="R38" s="15" t="s">
        <v>6</v>
      </c>
      <c r="S38" s="15" t="s">
        <v>6</v>
      </c>
      <c r="T38" s="15" t="s">
        <v>6</v>
      </c>
    </row>
    <row r="39" spans="1:20" x14ac:dyDescent="0.25">
      <c r="A39" s="1">
        <v>2021</v>
      </c>
      <c r="B39" s="13" t="s">
        <v>580</v>
      </c>
      <c r="C39" s="13" t="s">
        <v>376</v>
      </c>
      <c r="D39" s="1" t="s">
        <v>103</v>
      </c>
      <c r="E39" s="15">
        <v>16.8232</v>
      </c>
      <c r="F39" s="15">
        <v>0.58484750397228047</v>
      </c>
      <c r="G39" s="15">
        <v>3</v>
      </c>
      <c r="H39" s="15">
        <v>0.33936651583710409</v>
      </c>
      <c r="I39" s="15">
        <v>16.8232</v>
      </c>
      <c r="J39" s="15">
        <v>0.58604242308945786</v>
      </c>
      <c r="K39" s="15">
        <v>3</v>
      </c>
      <c r="L39" s="15">
        <v>0.3436426116838488</v>
      </c>
      <c r="M39" s="15" t="s">
        <v>6</v>
      </c>
      <c r="N39" s="15" t="s">
        <v>6</v>
      </c>
      <c r="O39" s="15" t="s">
        <v>6</v>
      </c>
      <c r="P39" s="15" t="s">
        <v>6</v>
      </c>
      <c r="Q39" s="15" t="s">
        <v>6</v>
      </c>
      <c r="R39" s="15" t="s">
        <v>6</v>
      </c>
      <c r="S39" s="15" t="s">
        <v>6</v>
      </c>
      <c r="T39" s="15" t="s">
        <v>6</v>
      </c>
    </row>
    <row r="40" spans="1:20" x14ac:dyDescent="0.25">
      <c r="A40" s="1">
        <v>2021</v>
      </c>
      <c r="B40" s="13" t="s">
        <v>580</v>
      </c>
      <c r="C40" s="13" t="s">
        <v>371</v>
      </c>
      <c r="D40" s="1" t="s">
        <v>135</v>
      </c>
      <c r="E40" s="15">
        <v>15.391200000000001</v>
      </c>
      <c r="F40" s="15">
        <v>0.53506496404597004</v>
      </c>
      <c r="G40" s="15">
        <v>3</v>
      </c>
      <c r="H40" s="15">
        <v>0.33936651583710409</v>
      </c>
      <c r="I40" s="15">
        <v>15.391200000000001</v>
      </c>
      <c r="J40" s="15">
        <v>0.53615817099329877</v>
      </c>
      <c r="K40" s="15">
        <v>3</v>
      </c>
      <c r="L40" s="15">
        <v>0.3436426116838488</v>
      </c>
      <c r="M40" s="15" t="s">
        <v>6</v>
      </c>
      <c r="N40" s="15" t="s">
        <v>6</v>
      </c>
      <c r="O40" s="15" t="s">
        <v>6</v>
      </c>
      <c r="P40" s="15" t="s">
        <v>6</v>
      </c>
      <c r="Q40" s="15" t="s">
        <v>6</v>
      </c>
      <c r="R40" s="15" t="s">
        <v>6</v>
      </c>
      <c r="S40" s="15" t="s">
        <v>6</v>
      </c>
      <c r="T40" s="15" t="s">
        <v>6</v>
      </c>
    </row>
    <row r="41" spans="1:20" x14ac:dyDescent="0.25">
      <c r="A41" s="1">
        <v>2021</v>
      </c>
      <c r="B41" s="13" t="s">
        <v>581</v>
      </c>
      <c r="C41" s="13" t="s">
        <v>363</v>
      </c>
      <c r="D41" s="1" t="s">
        <v>227</v>
      </c>
      <c r="E41" s="15">
        <v>9.4606833333329998</v>
      </c>
      <c r="F41" s="15">
        <v>0.32889444537138945</v>
      </c>
      <c r="G41" s="15">
        <v>3</v>
      </c>
      <c r="H41" s="15">
        <v>0.33936651583710409</v>
      </c>
      <c r="I41" s="15">
        <v>9.4606833333329998</v>
      </c>
      <c r="J41" s="15">
        <v>0.32956641927507968</v>
      </c>
      <c r="K41" s="15">
        <v>3</v>
      </c>
      <c r="L41" s="15">
        <v>0.3436426116838488</v>
      </c>
      <c r="M41" s="15" t="s">
        <v>6</v>
      </c>
      <c r="N41" s="15" t="s">
        <v>6</v>
      </c>
      <c r="O41" s="15" t="s">
        <v>6</v>
      </c>
      <c r="P41" s="15" t="s">
        <v>6</v>
      </c>
      <c r="Q41" s="15" t="s">
        <v>6</v>
      </c>
      <c r="R41" s="15" t="s">
        <v>6</v>
      </c>
      <c r="S41" s="15" t="s">
        <v>6</v>
      </c>
      <c r="T41" s="15" t="s">
        <v>6</v>
      </c>
    </row>
    <row r="42" spans="1:20" x14ac:dyDescent="0.25">
      <c r="A42" s="1">
        <v>2021</v>
      </c>
      <c r="B42" s="13" t="s">
        <v>581</v>
      </c>
      <c r="C42" s="13" t="s">
        <v>537</v>
      </c>
      <c r="D42" s="1" t="s">
        <v>113</v>
      </c>
      <c r="E42" s="15">
        <v>6.7949714285710003</v>
      </c>
      <c r="F42" s="15">
        <v>0.23622272097833411</v>
      </c>
      <c r="G42" s="15">
        <v>3</v>
      </c>
      <c r="H42" s="15">
        <v>0.33936651583710409</v>
      </c>
      <c r="I42" s="15">
        <v>6.7949714285710003</v>
      </c>
      <c r="J42" s="15">
        <v>0.23670535455938133</v>
      </c>
      <c r="K42" s="15">
        <v>3</v>
      </c>
      <c r="L42" s="15">
        <v>0.3436426116838488</v>
      </c>
      <c r="M42" s="15" t="s">
        <v>6</v>
      </c>
      <c r="N42" s="15" t="s">
        <v>6</v>
      </c>
      <c r="O42" s="15" t="s">
        <v>6</v>
      </c>
      <c r="P42" s="15" t="s">
        <v>6</v>
      </c>
      <c r="Q42" s="15" t="s">
        <v>6</v>
      </c>
      <c r="R42" s="15" t="s">
        <v>6</v>
      </c>
      <c r="S42" s="15" t="s">
        <v>6</v>
      </c>
      <c r="T42" s="15" t="s">
        <v>6</v>
      </c>
    </row>
    <row r="43" spans="1:20" x14ac:dyDescent="0.25">
      <c r="A43" s="1">
        <v>2021</v>
      </c>
      <c r="B43" s="13" t="s">
        <v>581</v>
      </c>
      <c r="C43" s="13" t="s">
        <v>553</v>
      </c>
      <c r="D43" s="1" t="s">
        <v>435</v>
      </c>
      <c r="E43" s="15">
        <v>4.9677976190470003</v>
      </c>
      <c r="F43" s="15">
        <v>0.17270222298605947</v>
      </c>
      <c r="G43" s="15">
        <v>3</v>
      </c>
      <c r="H43" s="15">
        <v>0.33936651583710409</v>
      </c>
      <c r="I43" s="15">
        <v>4.9677976190470003</v>
      </c>
      <c r="J43" s="15">
        <v>0.17305507597153594</v>
      </c>
      <c r="K43" s="15">
        <v>3</v>
      </c>
      <c r="L43" s="15">
        <v>0.3436426116838488</v>
      </c>
      <c r="M43" s="15" t="s">
        <v>6</v>
      </c>
      <c r="N43" s="15" t="s">
        <v>6</v>
      </c>
      <c r="O43" s="15" t="s">
        <v>6</v>
      </c>
      <c r="P43" s="15" t="s">
        <v>6</v>
      </c>
      <c r="Q43" s="15" t="s">
        <v>6</v>
      </c>
      <c r="R43" s="15" t="s">
        <v>6</v>
      </c>
      <c r="S43" s="15" t="s">
        <v>6</v>
      </c>
      <c r="T43" s="15" t="s">
        <v>6</v>
      </c>
    </row>
    <row r="44" spans="1:20" x14ac:dyDescent="0.25">
      <c r="A44" s="1">
        <v>2021</v>
      </c>
      <c r="B44" s="13" t="s">
        <v>580</v>
      </c>
      <c r="C44" s="13" t="s">
        <v>556</v>
      </c>
      <c r="D44" s="1" t="s">
        <v>69</v>
      </c>
      <c r="E44" s="15">
        <v>4.1902800000000004</v>
      </c>
      <c r="F44" s="15">
        <v>0.14567233338157826</v>
      </c>
      <c r="G44" s="15">
        <v>3</v>
      </c>
      <c r="H44" s="15">
        <v>0.33936651583710409</v>
      </c>
      <c r="I44" s="15">
        <v>4.1902800000000004</v>
      </c>
      <c r="J44" s="15">
        <v>0.14596996080551225</v>
      </c>
      <c r="K44" s="15">
        <v>3</v>
      </c>
      <c r="L44" s="15">
        <v>0.3436426116838488</v>
      </c>
      <c r="M44" s="15" t="s">
        <v>6</v>
      </c>
      <c r="N44" s="15" t="s">
        <v>6</v>
      </c>
      <c r="O44" s="15" t="s">
        <v>6</v>
      </c>
      <c r="P44" s="15" t="s">
        <v>6</v>
      </c>
      <c r="Q44" s="15" t="s">
        <v>6</v>
      </c>
      <c r="R44" s="15" t="s">
        <v>6</v>
      </c>
      <c r="S44" s="15" t="s">
        <v>6</v>
      </c>
      <c r="T44" s="15" t="s">
        <v>6</v>
      </c>
    </row>
    <row r="45" spans="1:20" x14ac:dyDescent="0.25">
      <c r="A45" s="1">
        <v>2021</v>
      </c>
      <c r="B45" s="13" t="s">
        <v>581</v>
      </c>
      <c r="C45" s="13" t="s">
        <v>532</v>
      </c>
      <c r="D45" s="1" t="s">
        <v>430</v>
      </c>
      <c r="E45" s="15">
        <v>117.14093333333301</v>
      </c>
      <c r="F45" s="15">
        <v>4.0723276471172616</v>
      </c>
      <c r="G45" s="15">
        <v>2</v>
      </c>
      <c r="H45" s="15">
        <v>0.22624434389140274</v>
      </c>
      <c r="I45" s="15">
        <v>117.14093333333301</v>
      </c>
      <c r="J45" s="15">
        <v>4.0806479393710546</v>
      </c>
      <c r="K45" s="15">
        <v>2</v>
      </c>
      <c r="L45" s="15">
        <v>0.22909507445589922</v>
      </c>
      <c r="M45" s="15" t="s">
        <v>6</v>
      </c>
      <c r="N45" s="15" t="s">
        <v>6</v>
      </c>
      <c r="O45" s="15" t="s">
        <v>6</v>
      </c>
      <c r="P45" s="15" t="s">
        <v>6</v>
      </c>
      <c r="Q45" s="15" t="s">
        <v>6</v>
      </c>
      <c r="R45" s="15" t="s">
        <v>6</v>
      </c>
      <c r="S45" s="15" t="s">
        <v>6</v>
      </c>
      <c r="T45" s="15" t="s">
        <v>6</v>
      </c>
    </row>
    <row r="46" spans="1:20" x14ac:dyDescent="0.25">
      <c r="A46" s="1">
        <v>2021</v>
      </c>
      <c r="B46" s="13" t="s">
        <v>580</v>
      </c>
      <c r="C46" s="13" t="s">
        <v>543</v>
      </c>
      <c r="D46" s="1" t="s">
        <v>385</v>
      </c>
      <c r="E46" s="15">
        <v>18.299733333333002</v>
      </c>
      <c r="F46" s="15">
        <v>0.63617821599684632</v>
      </c>
      <c r="G46" s="15">
        <v>2</v>
      </c>
      <c r="H46" s="15">
        <v>0.22624434389140274</v>
      </c>
      <c r="I46" s="15">
        <v>18.299733333333002</v>
      </c>
      <c r="J46" s="15">
        <v>0.63747801039976904</v>
      </c>
      <c r="K46" s="15">
        <v>2</v>
      </c>
      <c r="L46" s="15">
        <v>0.22909507445589922</v>
      </c>
      <c r="M46" s="15" t="s">
        <v>6</v>
      </c>
      <c r="N46" s="15" t="s">
        <v>6</v>
      </c>
      <c r="O46" s="15" t="s">
        <v>6</v>
      </c>
      <c r="P46" s="15" t="s">
        <v>6</v>
      </c>
      <c r="Q46" s="15" t="s">
        <v>6</v>
      </c>
      <c r="R46" s="15" t="s">
        <v>6</v>
      </c>
      <c r="S46" s="15" t="s">
        <v>6</v>
      </c>
      <c r="T46" s="15" t="s">
        <v>6</v>
      </c>
    </row>
    <row r="47" spans="1:20" x14ac:dyDescent="0.25">
      <c r="A47" s="1">
        <v>2021</v>
      </c>
      <c r="B47" s="13" t="s">
        <v>581</v>
      </c>
      <c r="C47" s="13" t="s">
        <v>372</v>
      </c>
      <c r="D47" s="1" t="s">
        <v>93</v>
      </c>
      <c r="E47" s="15">
        <v>14.805333333333003</v>
      </c>
      <c r="F47" s="15">
        <v>0.51469769398672127</v>
      </c>
      <c r="G47" s="15">
        <v>1</v>
      </c>
      <c r="H47" s="15">
        <v>0.11312217194570137</v>
      </c>
      <c r="I47" s="15">
        <v>14.805333333333003</v>
      </c>
      <c r="J47" s="15">
        <v>0.51574928796623665</v>
      </c>
      <c r="K47" s="15">
        <v>1</v>
      </c>
      <c r="L47" s="15">
        <v>0.11454753722794961</v>
      </c>
      <c r="M47" s="15" t="s">
        <v>6</v>
      </c>
      <c r="N47" s="15" t="s">
        <v>6</v>
      </c>
      <c r="O47" s="15" t="s">
        <v>6</v>
      </c>
      <c r="P47" s="15" t="s">
        <v>6</v>
      </c>
      <c r="Q47" s="15" t="s">
        <v>6</v>
      </c>
      <c r="R47" s="15" t="s">
        <v>6</v>
      </c>
      <c r="S47" s="15" t="s">
        <v>6</v>
      </c>
      <c r="T47" s="15" t="s">
        <v>6</v>
      </c>
    </row>
    <row r="48" spans="1:20" x14ac:dyDescent="0.25">
      <c r="A48" s="1">
        <v>2021</v>
      </c>
      <c r="B48" s="13" t="s">
        <v>580</v>
      </c>
      <c r="C48" s="13" t="s">
        <v>550</v>
      </c>
      <c r="D48" s="1" t="s">
        <v>161</v>
      </c>
      <c r="E48" s="15">
        <v>7.032</v>
      </c>
      <c r="F48" s="15">
        <v>0.24446286366048531</v>
      </c>
      <c r="G48" s="15">
        <v>1</v>
      </c>
      <c r="H48" s="15">
        <v>0.11312217194570137</v>
      </c>
      <c r="I48" s="15">
        <v>7.032</v>
      </c>
      <c r="J48" s="15">
        <v>0.24496233291912764</v>
      </c>
      <c r="K48" s="15">
        <v>1</v>
      </c>
      <c r="L48" s="15">
        <v>0.11454753722794961</v>
      </c>
      <c r="M48" s="15" t="s">
        <v>6</v>
      </c>
      <c r="N48" s="15" t="s">
        <v>6</v>
      </c>
      <c r="O48" s="15" t="s">
        <v>6</v>
      </c>
      <c r="P48" s="15" t="s">
        <v>6</v>
      </c>
      <c r="Q48" s="15" t="s">
        <v>6</v>
      </c>
      <c r="R48" s="15" t="s">
        <v>6</v>
      </c>
      <c r="S48" s="15" t="s">
        <v>6</v>
      </c>
      <c r="T48" s="15" t="s">
        <v>6</v>
      </c>
    </row>
    <row r="49" spans="1:20" x14ac:dyDescent="0.25">
      <c r="A49" s="1">
        <v>2021</v>
      </c>
      <c r="B49" s="13" t="s">
        <v>581</v>
      </c>
      <c r="C49" s="13" t="s">
        <v>363</v>
      </c>
      <c r="D49" s="1" t="s">
        <v>431</v>
      </c>
      <c r="E49" s="15">
        <v>6.2656000000000001</v>
      </c>
      <c r="F49" s="15">
        <v>0.21781947078372252</v>
      </c>
      <c r="G49" s="15">
        <v>1</v>
      </c>
      <c r="H49" s="15">
        <v>0.11312217194570137</v>
      </c>
      <c r="I49" s="15">
        <v>6.2656000000000001</v>
      </c>
      <c r="J49" s="15">
        <v>0.21826450414364137</v>
      </c>
      <c r="K49" s="15">
        <v>1</v>
      </c>
      <c r="L49" s="15">
        <v>0.11454753722794961</v>
      </c>
      <c r="M49" s="15" t="s">
        <v>6</v>
      </c>
      <c r="N49" s="15" t="s">
        <v>6</v>
      </c>
      <c r="O49" s="15" t="s">
        <v>6</v>
      </c>
      <c r="P49" s="15" t="s">
        <v>6</v>
      </c>
      <c r="Q49" s="15" t="s">
        <v>6</v>
      </c>
      <c r="R49" s="15" t="s">
        <v>6</v>
      </c>
      <c r="S49" s="15" t="s">
        <v>6</v>
      </c>
      <c r="T49" s="15" t="s">
        <v>6</v>
      </c>
    </row>
    <row r="50" spans="1:20" x14ac:dyDescent="0.25">
      <c r="A50" s="1">
        <v>2021</v>
      </c>
      <c r="B50" s="13" t="s">
        <v>580</v>
      </c>
      <c r="C50" s="13" t="s">
        <v>551</v>
      </c>
      <c r="D50" s="1" t="s">
        <v>432</v>
      </c>
      <c r="E50" s="15">
        <v>6.1728000000000005</v>
      </c>
      <c r="F50" s="15">
        <v>0.21459333970469904</v>
      </c>
      <c r="G50" s="15">
        <v>1</v>
      </c>
      <c r="H50" s="15">
        <v>0.11312217194570137</v>
      </c>
      <c r="I50" s="15">
        <v>6.1728000000000005</v>
      </c>
      <c r="J50" s="15">
        <v>0.21503178166143219</v>
      </c>
      <c r="K50" s="15">
        <v>1</v>
      </c>
      <c r="L50" s="15">
        <v>0.11454753722794961</v>
      </c>
      <c r="M50" s="15" t="s">
        <v>6</v>
      </c>
      <c r="N50" s="15" t="s">
        <v>6</v>
      </c>
      <c r="O50" s="15" t="s">
        <v>6</v>
      </c>
      <c r="P50" s="15" t="s">
        <v>6</v>
      </c>
      <c r="Q50" s="15" t="s">
        <v>6</v>
      </c>
      <c r="R50" s="15" t="s">
        <v>6</v>
      </c>
      <c r="S50" s="15" t="s">
        <v>6</v>
      </c>
      <c r="T50" s="15" t="s">
        <v>6</v>
      </c>
    </row>
    <row r="51" spans="1:20" x14ac:dyDescent="0.25">
      <c r="A51" s="1">
        <v>2021</v>
      </c>
      <c r="B51" s="13" t="s">
        <v>580</v>
      </c>
      <c r="C51" s="13" t="s">
        <v>555</v>
      </c>
      <c r="D51" s="1" t="s">
        <v>197</v>
      </c>
      <c r="E51" s="15">
        <v>4.3120000000000003</v>
      </c>
      <c r="F51" s="15">
        <v>0.14990384927531464</v>
      </c>
      <c r="G51" s="15">
        <v>1</v>
      </c>
      <c r="H51" s="15">
        <v>0.11312217194570137</v>
      </c>
      <c r="I51" s="15">
        <v>4.3120000000000003</v>
      </c>
      <c r="J51" s="15">
        <v>0.15021012223368577</v>
      </c>
      <c r="K51" s="15">
        <v>1</v>
      </c>
      <c r="L51" s="15">
        <v>0.11454753722794961</v>
      </c>
      <c r="M51" s="15" t="s">
        <v>6</v>
      </c>
      <c r="N51" s="15" t="s">
        <v>6</v>
      </c>
      <c r="O51" s="15" t="s">
        <v>6</v>
      </c>
      <c r="P51" s="15" t="s">
        <v>6</v>
      </c>
      <c r="Q51" s="15" t="s">
        <v>6</v>
      </c>
      <c r="R51" s="15" t="s">
        <v>6</v>
      </c>
      <c r="S51" s="15" t="s">
        <v>6</v>
      </c>
      <c r="T51" s="15" t="s">
        <v>6</v>
      </c>
    </row>
    <row r="52" spans="1:20" x14ac:dyDescent="0.25">
      <c r="A52" s="1">
        <v>2022</v>
      </c>
      <c r="B52" s="13" t="s">
        <v>580</v>
      </c>
      <c r="C52" s="13" t="s">
        <v>354</v>
      </c>
      <c r="D52" s="1" t="s">
        <v>41</v>
      </c>
      <c r="E52" s="15">
        <v>15.432707151739002</v>
      </c>
      <c r="F52" s="15">
        <v>1.4674956796810414</v>
      </c>
      <c r="G52" s="15">
        <v>39</v>
      </c>
      <c r="H52" s="15">
        <v>4.5828437132784954</v>
      </c>
      <c r="I52" s="15">
        <v>15.432707151739002</v>
      </c>
      <c r="J52" s="15">
        <v>1.7447451234040801</v>
      </c>
      <c r="K52" s="15">
        <v>39</v>
      </c>
      <c r="L52" s="15">
        <v>4.8447204968944098</v>
      </c>
      <c r="M52" s="15" t="s">
        <v>6</v>
      </c>
      <c r="N52" s="15" t="s">
        <v>6</v>
      </c>
      <c r="O52" s="15" t="s">
        <v>6</v>
      </c>
      <c r="P52" s="15" t="s">
        <v>6</v>
      </c>
      <c r="Q52" s="15" t="s">
        <v>6</v>
      </c>
      <c r="R52" s="15" t="s">
        <v>6</v>
      </c>
      <c r="S52" s="15" t="s">
        <v>6</v>
      </c>
      <c r="T52" s="15" t="s">
        <v>6</v>
      </c>
    </row>
    <row r="53" spans="1:20" x14ac:dyDescent="0.25">
      <c r="A53" s="1">
        <v>2022</v>
      </c>
      <c r="B53" s="13" t="s">
        <v>580</v>
      </c>
      <c r="C53" s="13" t="s">
        <v>341</v>
      </c>
      <c r="D53" s="1" t="s">
        <v>11</v>
      </c>
      <c r="E53" s="15">
        <v>198.02912794136799</v>
      </c>
      <c r="F53" s="15">
        <v>18.830584086617318</v>
      </c>
      <c r="G53" s="15">
        <v>38</v>
      </c>
      <c r="H53" s="15">
        <v>4.4653349001175089</v>
      </c>
      <c r="I53" s="15">
        <v>185.008948498168</v>
      </c>
      <c r="J53" s="15">
        <v>20.916191663879395</v>
      </c>
      <c r="K53" s="15">
        <v>36</v>
      </c>
      <c r="L53" s="15">
        <v>4.4720496894409942</v>
      </c>
      <c r="M53" s="15" t="s">
        <v>6</v>
      </c>
      <c r="N53" s="15" t="s">
        <v>6</v>
      </c>
      <c r="O53" s="15" t="s">
        <v>6</v>
      </c>
      <c r="P53" s="15" t="s">
        <v>6</v>
      </c>
      <c r="Q53" s="15">
        <v>13.020179443200004</v>
      </c>
      <c r="R53" s="15">
        <v>7.7921011059683822</v>
      </c>
      <c r="S53" s="15">
        <v>2</v>
      </c>
      <c r="T53" s="15">
        <v>4.5454545454545459</v>
      </c>
    </row>
    <row r="54" spans="1:20" x14ac:dyDescent="0.25">
      <c r="A54" s="1">
        <v>2022</v>
      </c>
      <c r="B54" s="13" t="s">
        <v>581</v>
      </c>
      <c r="C54" s="13" t="s">
        <v>365</v>
      </c>
      <c r="D54" s="13" t="s">
        <v>79</v>
      </c>
      <c r="E54" s="15">
        <v>4.3621206811489994</v>
      </c>
      <c r="F54" s="15">
        <v>0.41479393024782124</v>
      </c>
      <c r="G54" s="15">
        <v>30</v>
      </c>
      <c r="H54" s="15">
        <v>3.5252643948296121</v>
      </c>
      <c r="I54" s="15">
        <v>4.3621206811489994</v>
      </c>
      <c r="J54" s="15">
        <v>0.49315967129442984</v>
      </c>
      <c r="K54" s="15">
        <v>30</v>
      </c>
      <c r="L54" s="15">
        <v>3.7267080745341614</v>
      </c>
      <c r="M54" s="15" t="s">
        <v>6</v>
      </c>
      <c r="N54" s="15" t="s">
        <v>6</v>
      </c>
      <c r="O54" s="15" t="s">
        <v>6</v>
      </c>
      <c r="P54" s="15" t="s">
        <v>6</v>
      </c>
      <c r="Q54" s="15" t="s">
        <v>6</v>
      </c>
      <c r="R54" s="15" t="s">
        <v>6</v>
      </c>
      <c r="S54" s="15" t="s">
        <v>6</v>
      </c>
      <c r="T54" s="15" t="s">
        <v>6</v>
      </c>
    </row>
    <row r="55" spans="1:20" x14ac:dyDescent="0.25">
      <c r="A55" s="1">
        <v>2022</v>
      </c>
      <c r="B55" s="13" t="s">
        <v>580</v>
      </c>
      <c r="C55" s="13" t="s">
        <v>358</v>
      </c>
      <c r="D55" s="1" t="s">
        <v>51</v>
      </c>
      <c r="E55" s="15">
        <v>8.8084289497109989</v>
      </c>
      <c r="F55" s="15">
        <v>0.83759325576405619</v>
      </c>
      <c r="G55" s="15">
        <v>26</v>
      </c>
      <c r="H55" s="15">
        <v>3.0552291421856639</v>
      </c>
      <c r="I55" s="15">
        <v>8.8084289497109989</v>
      </c>
      <c r="J55" s="15">
        <v>0.99583717255516158</v>
      </c>
      <c r="K55" s="15">
        <v>26</v>
      </c>
      <c r="L55" s="15">
        <v>3.2298136645962732</v>
      </c>
      <c r="M55" s="15" t="s">
        <v>6</v>
      </c>
      <c r="N55" s="15" t="s">
        <v>6</v>
      </c>
      <c r="O55" s="15" t="s">
        <v>6</v>
      </c>
      <c r="P55" s="15" t="s">
        <v>6</v>
      </c>
      <c r="Q55" s="15" t="s">
        <v>6</v>
      </c>
      <c r="R55" s="15" t="s">
        <v>6</v>
      </c>
      <c r="S55" s="15" t="s">
        <v>6</v>
      </c>
      <c r="T55" s="15" t="s">
        <v>6</v>
      </c>
    </row>
    <row r="56" spans="1:20" x14ac:dyDescent="0.25">
      <c r="A56" s="1">
        <v>2022</v>
      </c>
      <c r="B56" s="13" t="s">
        <v>580</v>
      </c>
      <c r="C56" s="13" t="s">
        <v>343</v>
      </c>
      <c r="D56" s="1" t="s">
        <v>17</v>
      </c>
      <c r="E56" s="15">
        <v>64.592863169053999</v>
      </c>
      <c r="F56" s="15">
        <v>6.1421335030085258</v>
      </c>
      <c r="G56" s="15">
        <v>25</v>
      </c>
      <c r="H56" s="15">
        <v>2.9377203290246769</v>
      </c>
      <c r="I56" s="15">
        <v>64.592863169053999</v>
      </c>
      <c r="J56" s="15">
        <v>7.3025478882501078</v>
      </c>
      <c r="K56" s="15">
        <v>25</v>
      </c>
      <c r="L56" s="15">
        <v>3.1055900621118013</v>
      </c>
      <c r="M56" s="15" t="s">
        <v>6</v>
      </c>
      <c r="N56" s="15" t="s">
        <v>6</v>
      </c>
      <c r="O56" s="15" t="s">
        <v>6</v>
      </c>
      <c r="P56" s="15" t="s">
        <v>6</v>
      </c>
      <c r="Q56" s="15" t="s">
        <v>6</v>
      </c>
      <c r="R56" s="15" t="s">
        <v>6</v>
      </c>
      <c r="S56" s="15" t="s">
        <v>6</v>
      </c>
      <c r="T56" s="15" t="s">
        <v>6</v>
      </c>
    </row>
    <row r="57" spans="1:20" x14ac:dyDescent="0.25">
      <c r="A57" s="1">
        <v>2022</v>
      </c>
      <c r="B57" s="13" t="s">
        <v>580</v>
      </c>
      <c r="C57" s="13" t="s">
        <v>375</v>
      </c>
      <c r="D57" s="1" t="s">
        <v>101</v>
      </c>
      <c r="E57" s="15">
        <v>2.2308985038809994</v>
      </c>
      <c r="F57" s="15">
        <v>0.21213607464088766</v>
      </c>
      <c r="G57" s="15">
        <v>25</v>
      </c>
      <c r="H57" s="15">
        <v>2.9377203290246769</v>
      </c>
      <c r="I57" s="15">
        <v>2.2308985038809994</v>
      </c>
      <c r="J57" s="15">
        <v>0.2522142905444319</v>
      </c>
      <c r="K57" s="15">
        <v>25</v>
      </c>
      <c r="L57" s="15">
        <v>3.1055900621118013</v>
      </c>
      <c r="M57" s="15" t="s">
        <v>6</v>
      </c>
      <c r="N57" s="15" t="s">
        <v>6</v>
      </c>
      <c r="O57" s="15" t="s">
        <v>6</v>
      </c>
      <c r="P57" s="15" t="s">
        <v>6</v>
      </c>
      <c r="Q57" s="15" t="s">
        <v>6</v>
      </c>
      <c r="R57" s="15" t="s">
        <v>6</v>
      </c>
      <c r="S57" s="15" t="s">
        <v>6</v>
      </c>
      <c r="T57" s="15" t="s">
        <v>6</v>
      </c>
    </row>
    <row r="58" spans="1:20" x14ac:dyDescent="0.25">
      <c r="A58" s="1">
        <v>2022</v>
      </c>
      <c r="B58" s="13" t="s">
        <v>580</v>
      </c>
      <c r="C58" s="13" t="s">
        <v>364</v>
      </c>
      <c r="D58" s="1" t="s">
        <v>73</v>
      </c>
      <c r="E58" s="15">
        <v>4.7856398181230002</v>
      </c>
      <c r="F58" s="15">
        <v>0.45506635281507984</v>
      </c>
      <c r="G58" s="15">
        <v>24</v>
      </c>
      <c r="H58" s="15">
        <v>2.82021151586369</v>
      </c>
      <c r="I58" s="15">
        <v>4.7856398181230002</v>
      </c>
      <c r="J58" s="15">
        <v>0.54104063875129149</v>
      </c>
      <c r="K58" s="15">
        <v>24</v>
      </c>
      <c r="L58" s="15">
        <v>2.981366459627329</v>
      </c>
      <c r="M58" s="15" t="s">
        <v>6</v>
      </c>
      <c r="N58" s="15" t="s">
        <v>6</v>
      </c>
      <c r="O58" s="15" t="s">
        <v>6</v>
      </c>
      <c r="P58" s="15" t="s">
        <v>6</v>
      </c>
      <c r="Q58" s="15" t="s">
        <v>6</v>
      </c>
      <c r="R58" s="15" t="s">
        <v>6</v>
      </c>
      <c r="S58" s="15" t="s">
        <v>6</v>
      </c>
      <c r="T58" s="15" t="s">
        <v>6</v>
      </c>
    </row>
    <row r="59" spans="1:20" x14ac:dyDescent="0.25">
      <c r="A59" s="1">
        <v>2022</v>
      </c>
      <c r="B59" s="13" t="s">
        <v>581</v>
      </c>
      <c r="C59" s="13" t="s">
        <v>373</v>
      </c>
      <c r="D59" s="1" t="s">
        <v>95</v>
      </c>
      <c r="E59" s="15">
        <v>3.0299505037780001</v>
      </c>
      <c r="F59" s="15">
        <v>0.28811790635452911</v>
      </c>
      <c r="G59" s="15">
        <v>22</v>
      </c>
      <c r="H59" s="15">
        <v>2.5851938895417157</v>
      </c>
      <c r="I59" s="15">
        <v>3.0299505037780001</v>
      </c>
      <c r="J59" s="15">
        <v>0.34255113595068148</v>
      </c>
      <c r="K59" s="15">
        <v>22</v>
      </c>
      <c r="L59" s="15">
        <v>2.7329192546583849</v>
      </c>
      <c r="M59" s="15" t="s">
        <v>6</v>
      </c>
      <c r="N59" s="15" t="s">
        <v>6</v>
      </c>
      <c r="O59" s="15" t="s">
        <v>6</v>
      </c>
      <c r="P59" s="15" t="s">
        <v>6</v>
      </c>
      <c r="Q59" s="15" t="s">
        <v>6</v>
      </c>
      <c r="R59" s="15" t="s">
        <v>6</v>
      </c>
      <c r="S59" s="15" t="s">
        <v>6</v>
      </c>
      <c r="T59" s="15" t="s">
        <v>6</v>
      </c>
    </row>
    <row r="60" spans="1:20" x14ac:dyDescent="0.25">
      <c r="A60" s="1">
        <v>2022</v>
      </c>
      <c r="B60" s="13" t="s">
        <v>580</v>
      </c>
      <c r="C60" s="13" t="s">
        <v>348</v>
      </c>
      <c r="D60" s="1" t="s">
        <v>29</v>
      </c>
      <c r="E60" s="15">
        <v>32.223533971339009</v>
      </c>
      <c r="F60" s="15">
        <v>3.0641349195605465</v>
      </c>
      <c r="G60" s="15">
        <v>21</v>
      </c>
      <c r="H60" s="15">
        <v>2.4676850763807283</v>
      </c>
      <c r="I60" s="15">
        <v>4.4090211948060007</v>
      </c>
      <c r="J60" s="15">
        <v>0.49846201013126679</v>
      </c>
      <c r="K60" s="15">
        <v>19</v>
      </c>
      <c r="L60" s="15">
        <v>2.360248447204969</v>
      </c>
      <c r="M60" s="15" t="s">
        <v>6</v>
      </c>
      <c r="N60" s="15" t="s">
        <v>6</v>
      </c>
      <c r="O60" s="15" t="s">
        <v>6</v>
      </c>
      <c r="P60" s="15" t="s">
        <v>6</v>
      </c>
      <c r="Q60" s="15">
        <v>27.814512776533004</v>
      </c>
      <c r="R60" s="15">
        <v>16.645968414912062</v>
      </c>
      <c r="S60" s="15">
        <v>2</v>
      </c>
      <c r="T60" s="15">
        <v>4.5454545454545459</v>
      </c>
    </row>
    <row r="61" spans="1:20" x14ac:dyDescent="0.25">
      <c r="A61" s="1">
        <v>2022</v>
      </c>
      <c r="B61" s="13" t="s">
        <v>580</v>
      </c>
      <c r="C61" s="13" t="s">
        <v>349</v>
      </c>
      <c r="D61" s="1" t="s">
        <v>31</v>
      </c>
      <c r="E61" s="15">
        <v>32.077879471854999</v>
      </c>
      <c r="F61" s="15">
        <v>3.0502846373892303</v>
      </c>
      <c r="G61" s="15">
        <v>21</v>
      </c>
      <c r="H61" s="15">
        <v>2.4676850763807283</v>
      </c>
      <c r="I61" s="15">
        <v>32.077879471854999</v>
      </c>
      <c r="J61" s="15">
        <v>3.6265655291305299</v>
      </c>
      <c r="K61" s="15">
        <v>21</v>
      </c>
      <c r="L61" s="15">
        <v>2.6086956521739131</v>
      </c>
      <c r="M61" s="15" t="s">
        <v>6</v>
      </c>
      <c r="N61" s="15" t="s">
        <v>6</v>
      </c>
      <c r="O61" s="15" t="s">
        <v>6</v>
      </c>
      <c r="P61" s="15" t="s">
        <v>6</v>
      </c>
      <c r="Q61" s="15" t="s">
        <v>6</v>
      </c>
      <c r="R61" s="15" t="s">
        <v>6</v>
      </c>
      <c r="S61" s="15" t="s">
        <v>6</v>
      </c>
      <c r="T61" s="15" t="s">
        <v>6</v>
      </c>
    </row>
    <row r="62" spans="1:20" x14ac:dyDescent="0.25">
      <c r="A62" s="1">
        <v>2022</v>
      </c>
      <c r="B62" s="13" t="s">
        <v>580</v>
      </c>
      <c r="C62" s="13" t="s">
        <v>371</v>
      </c>
      <c r="D62" s="1" t="s">
        <v>91</v>
      </c>
      <c r="E62" s="15">
        <v>3.2345829183559998</v>
      </c>
      <c r="F62" s="15">
        <v>0.30757639677771298</v>
      </c>
      <c r="G62" s="15">
        <v>21</v>
      </c>
      <c r="H62" s="15">
        <v>2.4676850763807283</v>
      </c>
      <c r="I62" s="15">
        <v>3.2345829183559998</v>
      </c>
      <c r="J62" s="15">
        <v>0.36568585910164442</v>
      </c>
      <c r="K62" s="15">
        <v>21</v>
      </c>
      <c r="L62" s="15">
        <v>2.6086956521739131</v>
      </c>
      <c r="M62" s="15" t="s">
        <v>6</v>
      </c>
      <c r="N62" s="15" t="s">
        <v>6</v>
      </c>
      <c r="O62" s="15" t="s">
        <v>6</v>
      </c>
      <c r="P62" s="15" t="s">
        <v>6</v>
      </c>
      <c r="Q62" s="15" t="s">
        <v>6</v>
      </c>
      <c r="R62" s="15" t="s">
        <v>6</v>
      </c>
      <c r="S62" s="15" t="s">
        <v>6</v>
      </c>
      <c r="T62" s="15" t="s">
        <v>6</v>
      </c>
    </row>
    <row r="63" spans="1:20" x14ac:dyDescent="0.25">
      <c r="A63" s="1">
        <v>2022</v>
      </c>
      <c r="B63" s="13" t="s">
        <v>580</v>
      </c>
      <c r="C63" s="13" t="s">
        <v>342</v>
      </c>
      <c r="D63" s="1" t="s">
        <v>13</v>
      </c>
      <c r="E63" s="15">
        <v>100.69020575757601</v>
      </c>
      <c r="F63" s="15">
        <v>9.5746287726834503</v>
      </c>
      <c r="G63" s="15">
        <v>18</v>
      </c>
      <c r="H63" s="15">
        <v>2.1151586368977675</v>
      </c>
      <c r="I63" s="15">
        <v>100.69020575757601</v>
      </c>
      <c r="J63" s="15">
        <v>11.383533928477881</v>
      </c>
      <c r="K63" s="15">
        <v>18</v>
      </c>
      <c r="L63" s="15">
        <v>2.2360248447204971</v>
      </c>
      <c r="M63" s="15" t="s">
        <v>6</v>
      </c>
      <c r="N63" s="15" t="s">
        <v>6</v>
      </c>
      <c r="O63" s="15" t="s">
        <v>6</v>
      </c>
      <c r="P63" s="15" t="s">
        <v>6</v>
      </c>
      <c r="Q63" s="15" t="s">
        <v>6</v>
      </c>
      <c r="R63" s="15" t="s">
        <v>6</v>
      </c>
      <c r="S63" s="15" t="s">
        <v>6</v>
      </c>
      <c r="T63" s="15" t="s">
        <v>6</v>
      </c>
    </row>
    <row r="64" spans="1:20" x14ac:dyDescent="0.25">
      <c r="A64" s="1">
        <v>2022</v>
      </c>
      <c r="B64" s="13" t="s">
        <v>580</v>
      </c>
      <c r="C64" s="13" t="s">
        <v>347</v>
      </c>
      <c r="D64" s="1" t="s">
        <v>27</v>
      </c>
      <c r="E64" s="15">
        <v>34.320240597572003</v>
      </c>
      <c r="F64" s="15">
        <v>3.2635106924111854</v>
      </c>
      <c r="G64" s="15">
        <v>18</v>
      </c>
      <c r="H64" s="15">
        <v>2.1151586368977675</v>
      </c>
      <c r="I64" s="15">
        <v>9.2859072642390004</v>
      </c>
      <c r="J64" s="15">
        <v>1.0498184962861736</v>
      </c>
      <c r="K64" s="15">
        <v>16</v>
      </c>
      <c r="L64" s="15">
        <v>1.9875776397515528</v>
      </c>
      <c r="M64" s="15" t="s">
        <v>6</v>
      </c>
      <c r="N64" s="15" t="s">
        <v>6</v>
      </c>
      <c r="O64" s="15" t="s">
        <v>6</v>
      </c>
      <c r="P64" s="15" t="s">
        <v>6</v>
      </c>
      <c r="Q64" s="15">
        <v>25.034333333333002</v>
      </c>
      <c r="R64" s="15">
        <v>14.982132719816216</v>
      </c>
      <c r="S64" s="15">
        <v>2</v>
      </c>
      <c r="T64" s="15">
        <v>4.5454545454545459</v>
      </c>
    </row>
    <row r="65" spans="1:20" x14ac:dyDescent="0.25">
      <c r="A65" s="1">
        <v>2022</v>
      </c>
      <c r="B65" s="13" t="s">
        <v>581</v>
      </c>
      <c r="C65" s="13" t="s">
        <v>345</v>
      </c>
      <c r="D65" s="1" t="s">
        <v>21</v>
      </c>
      <c r="E65" s="15">
        <v>49.616000000001002</v>
      </c>
      <c r="F65" s="15">
        <v>4.7179840145448129</v>
      </c>
      <c r="G65" s="15">
        <v>14</v>
      </c>
      <c r="H65" s="15">
        <v>1.6451233842538191</v>
      </c>
      <c r="I65" s="15">
        <v>49.616000000001002</v>
      </c>
      <c r="J65" s="15">
        <v>5.6093382186069629</v>
      </c>
      <c r="K65" s="15">
        <v>14</v>
      </c>
      <c r="L65" s="15">
        <v>1.7391304347826086</v>
      </c>
      <c r="M65" s="15" t="s">
        <v>6</v>
      </c>
      <c r="N65" s="15" t="s">
        <v>6</v>
      </c>
      <c r="O65" s="15" t="s">
        <v>6</v>
      </c>
      <c r="P65" s="15" t="s">
        <v>6</v>
      </c>
      <c r="Q65" s="15" t="s">
        <v>6</v>
      </c>
      <c r="R65" s="15" t="s">
        <v>6</v>
      </c>
      <c r="S65" s="15" t="s">
        <v>6</v>
      </c>
      <c r="T65" s="15" t="s">
        <v>6</v>
      </c>
    </row>
    <row r="66" spans="1:20" x14ac:dyDescent="0.25">
      <c r="A66" s="1">
        <v>2022</v>
      </c>
      <c r="B66" s="13" t="s">
        <v>580</v>
      </c>
      <c r="C66" s="13" t="s">
        <v>361</v>
      </c>
      <c r="D66" s="1" t="s">
        <v>57</v>
      </c>
      <c r="E66" s="15">
        <v>7.4265029379450009</v>
      </c>
      <c r="F66" s="15">
        <v>0.70618595100761627</v>
      </c>
      <c r="G66" s="15">
        <v>12</v>
      </c>
      <c r="H66" s="15">
        <v>1.410105757931845</v>
      </c>
      <c r="I66" s="15">
        <v>7.4265029379450009</v>
      </c>
      <c r="J66" s="15">
        <v>0.83960349001150714</v>
      </c>
      <c r="K66" s="15">
        <v>12</v>
      </c>
      <c r="L66" s="15">
        <v>1.4906832298136645</v>
      </c>
      <c r="M66" s="15" t="s">
        <v>6</v>
      </c>
      <c r="N66" s="15" t="s">
        <v>6</v>
      </c>
      <c r="O66" s="15" t="s">
        <v>6</v>
      </c>
      <c r="P66" s="15" t="s">
        <v>6</v>
      </c>
      <c r="Q66" s="15" t="s">
        <v>6</v>
      </c>
      <c r="R66" s="15" t="s">
        <v>6</v>
      </c>
      <c r="S66" s="15" t="s">
        <v>6</v>
      </c>
      <c r="T66" s="15" t="s">
        <v>6</v>
      </c>
    </row>
    <row r="67" spans="1:20" x14ac:dyDescent="0.25">
      <c r="A67" s="1">
        <v>2022</v>
      </c>
      <c r="B67" s="13" t="s">
        <v>580</v>
      </c>
      <c r="C67" s="13" t="s">
        <v>368</v>
      </c>
      <c r="D67" s="1" t="s">
        <v>85</v>
      </c>
      <c r="E67" s="15">
        <v>3.8091200000000001</v>
      </c>
      <c r="F67" s="15">
        <v>0.36220911136493422</v>
      </c>
      <c r="G67" s="15">
        <v>12</v>
      </c>
      <c r="H67" s="15">
        <v>1.410105757931845</v>
      </c>
      <c r="I67" s="15">
        <v>2.33012</v>
      </c>
      <c r="J67" s="15">
        <v>0.26343177946509583</v>
      </c>
      <c r="K67" s="15">
        <v>9</v>
      </c>
      <c r="L67" s="15">
        <v>1.1180124223602486</v>
      </c>
      <c r="M67" s="15" t="s">
        <v>6</v>
      </c>
      <c r="N67" s="15" t="s">
        <v>6</v>
      </c>
      <c r="O67" s="15" t="s">
        <v>6</v>
      </c>
      <c r="P67" s="15" t="s">
        <v>6</v>
      </c>
      <c r="Q67" s="15">
        <v>1.4790000000000001</v>
      </c>
      <c r="R67" s="15">
        <v>0.88512739674614094</v>
      </c>
      <c r="S67" s="15">
        <v>3</v>
      </c>
      <c r="T67" s="15">
        <v>6.8181818181818175</v>
      </c>
    </row>
    <row r="68" spans="1:20" x14ac:dyDescent="0.25">
      <c r="A68" s="1">
        <v>2022</v>
      </c>
      <c r="B68" s="13" t="s">
        <v>580</v>
      </c>
      <c r="C68" s="13" t="s">
        <v>367</v>
      </c>
      <c r="D68" s="1" t="s">
        <v>107</v>
      </c>
      <c r="E68" s="15">
        <v>1.919151178985</v>
      </c>
      <c r="F68" s="15">
        <v>0.18249203047294982</v>
      </c>
      <c r="G68" s="15">
        <v>11</v>
      </c>
      <c r="H68" s="15">
        <v>1.2925969447708578</v>
      </c>
      <c r="I68" s="15">
        <v>1.919151178985</v>
      </c>
      <c r="J68" s="15">
        <v>0.21696968831757807</v>
      </c>
      <c r="K68" s="15">
        <v>11</v>
      </c>
      <c r="L68" s="15">
        <v>1.3664596273291925</v>
      </c>
      <c r="M68" s="15" t="s">
        <v>6</v>
      </c>
      <c r="N68" s="15" t="s">
        <v>6</v>
      </c>
      <c r="O68" s="15" t="s">
        <v>6</v>
      </c>
      <c r="P68" s="15" t="s">
        <v>6</v>
      </c>
      <c r="Q68" s="15" t="s">
        <v>6</v>
      </c>
      <c r="R68" s="15" t="s">
        <v>6</v>
      </c>
      <c r="S68" s="15" t="s">
        <v>6</v>
      </c>
      <c r="T68" s="15" t="s">
        <v>6</v>
      </c>
    </row>
    <row r="69" spans="1:20" x14ac:dyDescent="0.25">
      <c r="A69" s="1">
        <v>2022</v>
      </c>
      <c r="B69" s="13" t="s">
        <v>581</v>
      </c>
      <c r="C69" s="13" t="s">
        <v>344</v>
      </c>
      <c r="D69" s="1" t="s">
        <v>19</v>
      </c>
      <c r="E69" s="15">
        <v>57.026830000000004</v>
      </c>
      <c r="F69" s="15">
        <v>5.4226796263334238</v>
      </c>
      <c r="G69" s="15">
        <v>10</v>
      </c>
      <c r="H69" s="15">
        <v>1.1750881316098707</v>
      </c>
      <c r="I69" s="15">
        <v>27.660830000000001</v>
      </c>
      <c r="J69" s="15">
        <v>3.1271958819208905</v>
      </c>
      <c r="K69" s="15">
        <v>9</v>
      </c>
      <c r="L69" s="15">
        <v>1.1180124223602486</v>
      </c>
      <c r="M69" s="15" t="s">
        <v>6</v>
      </c>
      <c r="N69" s="15" t="s">
        <v>6</v>
      </c>
      <c r="O69" s="15" t="s">
        <v>6</v>
      </c>
      <c r="P69" s="15" t="s">
        <v>6</v>
      </c>
      <c r="Q69" s="15">
        <v>29.366</v>
      </c>
      <c r="R69" s="15">
        <v>17.574476763250289</v>
      </c>
      <c r="S69" s="15">
        <v>1</v>
      </c>
      <c r="T69" s="15">
        <v>2.2727272727272729</v>
      </c>
    </row>
    <row r="70" spans="1:20" x14ac:dyDescent="0.25">
      <c r="A70" s="1">
        <v>2022</v>
      </c>
      <c r="B70" s="13" t="s">
        <v>580</v>
      </c>
      <c r="C70" s="13" t="s">
        <v>356</v>
      </c>
      <c r="D70" s="1" t="s">
        <v>47</v>
      </c>
      <c r="E70" s="15">
        <v>13.854180994427001</v>
      </c>
      <c r="F70" s="15">
        <v>1.3173936727329052</v>
      </c>
      <c r="G70" s="15">
        <v>10</v>
      </c>
      <c r="H70" s="15">
        <v>1.1750881316098707</v>
      </c>
      <c r="I70" s="15">
        <v>5.9540015512269999</v>
      </c>
      <c r="J70" s="15">
        <v>0.67312980600899064</v>
      </c>
      <c r="K70" s="15">
        <v>9</v>
      </c>
      <c r="L70" s="15">
        <v>1.1180124223602486</v>
      </c>
      <c r="M70" s="15" t="s">
        <v>6</v>
      </c>
      <c r="N70" s="15" t="s">
        <v>6</v>
      </c>
      <c r="O70" s="15" t="s">
        <v>6</v>
      </c>
      <c r="P70" s="15" t="s">
        <v>6</v>
      </c>
      <c r="Q70" s="15">
        <v>7.9001794432000016</v>
      </c>
      <c r="R70" s="15">
        <v>4.7279684005321121</v>
      </c>
      <c r="S70" s="15">
        <v>1</v>
      </c>
      <c r="T70" s="15">
        <v>2.2727272727272729</v>
      </c>
    </row>
    <row r="71" spans="1:20" x14ac:dyDescent="0.25">
      <c r="A71" s="1">
        <v>2022</v>
      </c>
      <c r="B71" s="13" t="s">
        <v>580</v>
      </c>
      <c r="C71" s="13" t="s">
        <v>358</v>
      </c>
      <c r="D71" s="1" t="s">
        <v>77</v>
      </c>
      <c r="E71" s="15">
        <v>4.4682931699350004</v>
      </c>
      <c r="F71" s="15">
        <v>0.42488986915617288</v>
      </c>
      <c r="G71" s="15">
        <v>10</v>
      </c>
      <c r="H71" s="15">
        <v>1.1750881316098707</v>
      </c>
      <c r="I71" s="15">
        <v>4.4682931699350004</v>
      </c>
      <c r="J71" s="15">
        <v>0.50516300487859467</v>
      </c>
      <c r="K71" s="15">
        <v>10</v>
      </c>
      <c r="L71" s="15">
        <v>1.2422360248447204</v>
      </c>
      <c r="M71" s="15" t="s">
        <v>6</v>
      </c>
      <c r="N71" s="15" t="s">
        <v>6</v>
      </c>
      <c r="O71" s="15" t="s">
        <v>6</v>
      </c>
      <c r="P71" s="15" t="s">
        <v>6</v>
      </c>
      <c r="Q71" s="15" t="s">
        <v>6</v>
      </c>
      <c r="R71" s="15" t="s">
        <v>6</v>
      </c>
      <c r="S71" s="15" t="s">
        <v>6</v>
      </c>
      <c r="T71" s="15" t="s">
        <v>6</v>
      </c>
    </row>
    <row r="72" spans="1:20" x14ac:dyDescent="0.25">
      <c r="A72" s="1">
        <v>2022</v>
      </c>
      <c r="B72" s="13" t="s">
        <v>581</v>
      </c>
      <c r="C72" s="13" t="s">
        <v>363</v>
      </c>
      <c r="D72" s="1" t="s">
        <v>15</v>
      </c>
      <c r="E72" s="15">
        <v>87.032800000000009</v>
      </c>
      <c r="F72" s="15">
        <v>8.2759464515694035</v>
      </c>
      <c r="G72" s="15">
        <v>9</v>
      </c>
      <c r="H72" s="15">
        <v>1.0575793184488838</v>
      </c>
      <c r="I72" s="15">
        <v>87.032800000000009</v>
      </c>
      <c r="J72" s="15">
        <v>9.8394955520873566</v>
      </c>
      <c r="K72" s="15">
        <v>9</v>
      </c>
      <c r="L72" s="15">
        <v>1.1180124223602486</v>
      </c>
      <c r="M72" s="15" t="s">
        <v>6</v>
      </c>
      <c r="N72" s="15" t="s">
        <v>6</v>
      </c>
      <c r="O72" s="15" t="s">
        <v>6</v>
      </c>
      <c r="P72" s="15" t="s">
        <v>6</v>
      </c>
      <c r="Q72" s="15" t="s">
        <v>6</v>
      </c>
      <c r="R72" s="15" t="s">
        <v>6</v>
      </c>
      <c r="S72" s="15" t="s">
        <v>6</v>
      </c>
      <c r="T72" s="15" t="s">
        <v>6</v>
      </c>
    </row>
    <row r="73" spans="1:20" x14ac:dyDescent="0.25">
      <c r="A73" s="1">
        <v>2022</v>
      </c>
      <c r="B73" s="13" t="s">
        <v>581</v>
      </c>
      <c r="C73" s="13" t="s">
        <v>346</v>
      </c>
      <c r="D73" s="1" t="s">
        <v>23</v>
      </c>
      <c r="E73" s="15">
        <v>37.894393333333007</v>
      </c>
      <c r="F73" s="15">
        <v>3.6033767733701838</v>
      </c>
      <c r="G73" s="15">
        <v>9</v>
      </c>
      <c r="H73" s="15">
        <v>1.0575793184488838</v>
      </c>
      <c r="I73" s="15">
        <v>37.894393333333007</v>
      </c>
      <c r="J73" s="15">
        <v>4.2841516606656205</v>
      </c>
      <c r="K73" s="15">
        <v>9</v>
      </c>
      <c r="L73" s="15">
        <v>1.1180124223602486</v>
      </c>
      <c r="M73" s="15" t="s">
        <v>6</v>
      </c>
      <c r="N73" s="15" t="s">
        <v>6</v>
      </c>
      <c r="O73" s="15" t="s">
        <v>6</v>
      </c>
      <c r="P73" s="15" t="s">
        <v>6</v>
      </c>
      <c r="Q73" s="15" t="s">
        <v>6</v>
      </c>
      <c r="R73" s="15" t="s">
        <v>6</v>
      </c>
      <c r="S73" s="15" t="s">
        <v>6</v>
      </c>
      <c r="T73" s="15" t="s">
        <v>6</v>
      </c>
    </row>
    <row r="74" spans="1:20" x14ac:dyDescent="0.25">
      <c r="A74" s="1">
        <v>2022</v>
      </c>
      <c r="B74" s="13" t="s">
        <v>581</v>
      </c>
      <c r="C74" s="13" t="s">
        <v>351</v>
      </c>
      <c r="D74" s="1" t="s">
        <v>35</v>
      </c>
      <c r="E74" s="15">
        <v>21.100953333333003</v>
      </c>
      <c r="F74" s="15">
        <v>2.0064890462415184</v>
      </c>
      <c r="G74" s="15">
        <v>9</v>
      </c>
      <c r="H74" s="15">
        <v>1.0575793184488838</v>
      </c>
      <c r="I74" s="15">
        <v>21.100953333333003</v>
      </c>
      <c r="J74" s="15">
        <v>2.3855688483897208</v>
      </c>
      <c r="K74" s="15">
        <v>9</v>
      </c>
      <c r="L74" s="15">
        <v>1.1180124223602486</v>
      </c>
      <c r="M74" s="15" t="s">
        <v>6</v>
      </c>
      <c r="N74" s="15" t="s">
        <v>6</v>
      </c>
      <c r="O74" s="15" t="s">
        <v>6</v>
      </c>
      <c r="P74" s="15" t="s">
        <v>6</v>
      </c>
      <c r="Q74" s="15" t="s">
        <v>6</v>
      </c>
      <c r="R74" s="15" t="s">
        <v>6</v>
      </c>
      <c r="S74" s="15" t="s">
        <v>6</v>
      </c>
      <c r="T74" s="15" t="s">
        <v>6</v>
      </c>
    </row>
    <row r="75" spans="1:20" x14ac:dyDescent="0.25">
      <c r="A75" s="1">
        <v>2022</v>
      </c>
      <c r="B75" s="13" t="s">
        <v>580</v>
      </c>
      <c r="C75" s="13" t="s">
        <v>353</v>
      </c>
      <c r="D75" s="1" t="s">
        <v>39</v>
      </c>
      <c r="E75" s="15">
        <v>15.725428571428999</v>
      </c>
      <c r="F75" s="15">
        <v>1.4953305510695503</v>
      </c>
      <c r="G75" s="15">
        <v>9</v>
      </c>
      <c r="H75" s="15">
        <v>1.0575793184488838</v>
      </c>
      <c r="I75" s="15">
        <v>15.725428571428999</v>
      </c>
      <c r="J75" s="15">
        <v>1.7778387514045633</v>
      </c>
      <c r="K75" s="15">
        <v>9</v>
      </c>
      <c r="L75" s="15">
        <v>1.1180124223602486</v>
      </c>
      <c r="M75" s="15" t="s">
        <v>6</v>
      </c>
      <c r="N75" s="15" t="s">
        <v>6</v>
      </c>
      <c r="O75" s="15" t="s">
        <v>6</v>
      </c>
      <c r="P75" s="15" t="s">
        <v>6</v>
      </c>
      <c r="Q75" s="15" t="s">
        <v>6</v>
      </c>
      <c r="R75" s="15" t="s">
        <v>6</v>
      </c>
      <c r="S75" s="15" t="s">
        <v>6</v>
      </c>
      <c r="T75" s="15" t="s">
        <v>6</v>
      </c>
    </row>
    <row r="76" spans="1:20" x14ac:dyDescent="0.25">
      <c r="A76" s="1">
        <v>2022</v>
      </c>
      <c r="B76" s="13" t="s">
        <v>581</v>
      </c>
      <c r="C76" s="13" t="s">
        <v>363</v>
      </c>
      <c r="D76" s="1" t="s">
        <v>71</v>
      </c>
      <c r="E76" s="15">
        <v>4.8504614285720002</v>
      </c>
      <c r="F76" s="15">
        <v>0.46123023789036666</v>
      </c>
      <c r="G76" s="15">
        <v>9</v>
      </c>
      <c r="H76" s="15">
        <v>1.0575793184488838</v>
      </c>
      <c r="I76" s="15">
        <v>4.8504614285720002</v>
      </c>
      <c r="J76" s="15">
        <v>0.54836904766944727</v>
      </c>
      <c r="K76" s="15">
        <v>9</v>
      </c>
      <c r="L76" s="15">
        <v>1.1180124223602486</v>
      </c>
      <c r="M76" s="15" t="s">
        <v>6</v>
      </c>
      <c r="N76" s="15" t="s">
        <v>6</v>
      </c>
      <c r="O76" s="15" t="s">
        <v>6</v>
      </c>
      <c r="P76" s="15" t="s">
        <v>6</v>
      </c>
      <c r="Q76" s="15" t="s">
        <v>6</v>
      </c>
      <c r="R76" s="15" t="s">
        <v>6</v>
      </c>
      <c r="S76" s="15" t="s">
        <v>6</v>
      </c>
      <c r="T76" s="15" t="s">
        <v>6</v>
      </c>
    </row>
    <row r="77" spans="1:20" x14ac:dyDescent="0.25">
      <c r="A77" s="1">
        <v>2022</v>
      </c>
      <c r="B77" s="13" t="s">
        <v>580</v>
      </c>
      <c r="C77" s="13" t="s">
        <v>350</v>
      </c>
      <c r="D77" s="1" t="s">
        <v>33</v>
      </c>
      <c r="E77" s="15">
        <v>26.935776666666005</v>
      </c>
      <c r="F77" s="15">
        <v>2.5613222293751372</v>
      </c>
      <c r="G77" s="15">
        <v>8</v>
      </c>
      <c r="H77" s="15">
        <v>0.9400705052878966</v>
      </c>
      <c r="I77" s="15">
        <v>1.9014433333329999</v>
      </c>
      <c r="J77" s="15">
        <v>0.21496772734964528</v>
      </c>
      <c r="K77" s="15">
        <v>6</v>
      </c>
      <c r="L77" s="15">
        <v>0.74534161490683226</v>
      </c>
      <c r="M77" s="15" t="s">
        <v>6</v>
      </c>
      <c r="N77" s="15" t="s">
        <v>6</v>
      </c>
      <c r="O77" s="15" t="s">
        <v>6</v>
      </c>
      <c r="P77" s="15" t="s">
        <v>6</v>
      </c>
      <c r="Q77" s="15">
        <v>25.034333333333002</v>
      </c>
      <c r="R77" s="15">
        <v>14.982132719816216</v>
      </c>
      <c r="S77" s="15">
        <v>2</v>
      </c>
      <c r="T77" s="15">
        <v>4.5454545454545459</v>
      </c>
    </row>
    <row r="78" spans="1:20" x14ac:dyDescent="0.25">
      <c r="A78" s="1">
        <v>2022</v>
      </c>
      <c r="B78" s="13" t="s">
        <v>581</v>
      </c>
      <c r="C78" s="13" t="s">
        <v>346</v>
      </c>
      <c r="D78" s="1" t="s">
        <v>59</v>
      </c>
      <c r="E78" s="15">
        <v>6.3280152020200005</v>
      </c>
      <c r="F78" s="15">
        <v>0.60173078375778621</v>
      </c>
      <c r="G78" s="15">
        <v>8</v>
      </c>
      <c r="H78" s="15">
        <v>0.9400705052878966</v>
      </c>
      <c r="I78" s="15">
        <v>6.3280152020200005</v>
      </c>
      <c r="J78" s="15">
        <v>0.71541392939003412</v>
      </c>
      <c r="K78" s="15">
        <v>8</v>
      </c>
      <c r="L78" s="15">
        <v>0.99378881987577639</v>
      </c>
      <c r="M78" s="15" t="s">
        <v>6</v>
      </c>
      <c r="N78" s="15" t="s">
        <v>6</v>
      </c>
      <c r="O78" s="15" t="s">
        <v>6</v>
      </c>
      <c r="P78" s="15" t="s">
        <v>6</v>
      </c>
      <c r="Q78" s="15" t="s">
        <v>6</v>
      </c>
      <c r="R78" s="15" t="s">
        <v>6</v>
      </c>
      <c r="S78" s="15" t="s">
        <v>6</v>
      </c>
      <c r="T78" s="15" t="s">
        <v>6</v>
      </c>
    </row>
    <row r="79" spans="1:20" x14ac:dyDescent="0.25">
      <c r="A79" s="1">
        <v>2022</v>
      </c>
      <c r="B79" s="13" t="s">
        <v>581</v>
      </c>
      <c r="C79" s="13" t="s">
        <v>352</v>
      </c>
      <c r="D79" s="1" t="s">
        <v>37</v>
      </c>
      <c r="E79" s="15">
        <v>17.038013333333001</v>
      </c>
      <c r="F79" s="15">
        <v>1.6201441983687694</v>
      </c>
      <c r="G79" s="15">
        <v>7</v>
      </c>
      <c r="H79" s="15">
        <v>0.82256169212690955</v>
      </c>
      <c r="I79" s="15">
        <v>17.038013333333001</v>
      </c>
      <c r="J79" s="15">
        <v>1.9262330570742885</v>
      </c>
      <c r="K79" s="15">
        <v>7</v>
      </c>
      <c r="L79" s="15">
        <v>0.86956521739130432</v>
      </c>
      <c r="M79" s="15" t="s">
        <v>6</v>
      </c>
      <c r="N79" s="15" t="s">
        <v>6</v>
      </c>
      <c r="O79" s="15" t="s">
        <v>6</v>
      </c>
      <c r="P79" s="15" t="s">
        <v>6</v>
      </c>
      <c r="Q79" s="15" t="s">
        <v>6</v>
      </c>
      <c r="R79" s="15" t="s">
        <v>6</v>
      </c>
      <c r="S79" s="15" t="s">
        <v>6</v>
      </c>
      <c r="T79" s="15" t="s">
        <v>6</v>
      </c>
    </row>
    <row r="80" spans="1:20" x14ac:dyDescent="0.25">
      <c r="A80" s="1">
        <v>2022</v>
      </c>
      <c r="B80" s="13" t="s">
        <v>581</v>
      </c>
      <c r="C80" s="13" t="s">
        <v>355</v>
      </c>
      <c r="D80" s="1" t="s">
        <v>43</v>
      </c>
      <c r="E80" s="15">
        <v>14.244088014629003</v>
      </c>
      <c r="F80" s="15">
        <v>1.3544699200819823</v>
      </c>
      <c r="G80" s="15">
        <v>7</v>
      </c>
      <c r="H80" s="15">
        <v>0.82256169212690955</v>
      </c>
      <c r="I80" s="15">
        <v>6.343908571429</v>
      </c>
      <c r="J80" s="15">
        <v>0.71721075469736117</v>
      </c>
      <c r="K80" s="15">
        <v>6</v>
      </c>
      <c r="L80" s="15">
        <v>0.74534161490683226</v>
      </c>
      <c r="M80" s="15" t="s">
        <v>6</v>
      </c>
      <c r="N80" s="15" t="s">
        <v>6</v>
      </c>
      <c r="O80" s="15" t="s">
        <v>6</v>
      </c>
      <c r="P80" s="15" t="s">
        <v>6</v>
      </c>
      <c r="Q80" s="15">
        <v>7.9001794432000016</v>
      </c>
      <c r="R80" s="15">
        <v>4.7279684005321121</v>
      </c>
      <c r="S80" s="15">
        <v>1</v>
      </c>
      <c r="T80" s="15">
        <v>2.2727272727272729</v>
      </c>
    </row>
    <row r="81" spans="1:20" x14ac:dyDescent="0.25">
      <c r="A81" s="1">
        <v>2022</v>
      </c>
      <c r="B81" s="13" t="s">
        <v>580</v>
      </c>
      <c r="C81" s="13" t="s">
        <v>348</v>
      </c>
      <c r="D81" s="1" t="s">
        <v>61</v>
      </c>
      <c r="E81" s="15">
        <v>5.8697333333329995</v>
      </c>
      <c r="F81" s="15">
        <v>0.55815277403066299</v>
      </c>
      <c r="G81" s="15">
        <v>7</v>
      </c>
      <c r="H81" s="15">
        <v>0.82256169212690955</v>
      </c>
      <c r="I81" s="15">
        <v>5.8697333333329995</v>
      </c>
      <c r="J81" s="15">
        <v>0.66360286036148375</v>
      </c>
      <c r="K81" s="15">
        <v>7</v>
      </c>
      <c r="L81" s="15">
        <v>0.86956521739130432</v>
      </c>
      <c r="M81" s="15" t="s">
        <v>6</v>
      </c>
      <c r="N81" s="15" t="s">
        <v>6</v>
      </c>
      <c r="O81" s="15" t="s">
        <v>6</v>
      </c>
      <c r="P81" s="15" t="s">
        <v>6</v>
      </c>
      <c r="Q81" s="15" t="s">
        <v>6</v>
      </c>
      <c r="R81" s="15" t="s">
        <v>6</v>
      </c>
      <c r="S81" s="15" t="s">
        <v>6</v>
      </c>
      <c r="T81" s="15" t="s">
        <v>6</v>
      </c>
    </row>
    <row r="82" spans="1:20" x14ac:dyDescent="0.25">
      <c r="A82" s="1">
        <v>2022</v>
      </c>
      <c r="B82" s="13" t="s">
        <v>581</v>
      </c>
      <c r="C82" s="13" t="s">
        <v>352</v>
      </c>
      <c r="D82" s="1" t="s">
        <v>63</v>
      </c>
      <c r="E82" s="15">
        <v>5.3335304444449996</v>
      </c>
      <c r="F82" s="15">
        <v>0.50716525673127799</v>
      </c>
      <c r="G82" s="15">
        <v>7</v>
      </c>
      <c r="H82" s="15">
        <v>0.82256169212690955</v>
      </c>
      <c r="I82" s="15">
        <v>5.3335304444449996</v>
      </c>
      <c r="J82" s="15">
        <v>0.60298242829185167</v>
      </c>
      <c r="K82" s="15">
        <v>7</v>
      </c>
      <c r="L82" s="15">
        <v>0.86956521739130432</v>
      </c>
      <c r="M82" s="15" t="s">
        <v>6</v>
      </c>
      <c r="N82" s="15" t="s">
        <v>6</v>
      </c>
      <c r="O82" s="15" t="s">
        <v>6</v>
      </c>
      <c r="P82" s="15" t="s">
        <v>6</v>
      </c>
      <c r="Q82" s="15" t="s">
        <v>6</v>
      </c>
      <c r="R82" s="15" t="s">
        <v>6</v>
      </c>
      <c r="S82" s="15" t="s">
        <v>6</v>
      </c>
      <c r="T82" s="15" t="s">
        <v>6</v>
      </c>
    </row>
    <row r="83" spans="1:20" x14ac:dyDescent="0.25">
      <c r="A83" s="1">
        <v>2022</v>
      </c>
      <c r="B83" s="13" t="s">
        <v>580</v>
      </c>
      <c r="C83" s="13" t="s">
        <v>362</v>
      </c>
      <c r="D83" s="1" t="s">
        <v>65</v>
      </c>
      <c r="E83" s="15">
        <v>5.1580396825400001</v>
      </c>
      <c r="F83" s="15">
        <v>0.49047784522353738</v>
      </c>
      <c r="G83" s="15">
        <v>7</v>
      </c>
      <c r="H83" s="15">
        <v>0.82256169212690955</v>
      </c>
      <c r="I83" s="15">
        <v>5.1580396825400001</v>
      </c>
      <c r="J83" s="15">
        <v>0.58314231547005735</v>
      </c>
      <c r="K83" s="15">
        <v>7</v>
      </c>
      <c r="L83" s="15">
        <v>0.86956521739130432</v>
      </c>
      <c r="M83" s="15" t="s">
        <v>6</v>
      </c>
      <c r="N83" s="15" t="s">
        <v>6</v>
      </c>
      <c r="O83" s="15" t="s">
        <v>6</v>
      </c>
      <c r="P83" s="15" t="s">
        <v>6</v>
      </c>
      <c r="Q83" s="15" t="s">
        <v>6</v>
      </c>
      <c r="R83" s="15" t="s">
        <v>6</v>
      </c>
      <c r="S83" s="15" t="s">
        <v>6</v>
      </c>
      <c r="T83" s="15" t="s">
        <v>6</v>
      </c>
    </row>
    <row r="84" spans="1:20" x14ac:dyDescent="0.25">
      <c r="A84" s="1">
        <v>2022</v>
      </c>
      <c r="B84" s="13" t="s">
        <v>580</v>
      </c>
      <c r="C84" s="13" t="s">
        <v>377</v>
      </c>
      <c r="D84" s="1" t="s">
        <v>109</v>
      </c>
      <c r="E84" s="15">
        <v>1.8935130090500001</v>
      </c>
      <c r="F84" s="15">
        <v>0.18005409763040889</v>
      </c>
      <c r="G84" s="15">
        <v>7</v>
      </c>
      <c r="H84" s="15">
        <v>0.82256169212690955</v>
      </c>
      <c r="I84" s="15">
        <v>0.11751300905000001</v>
      </c>
      <c r="J84" s="15">
        <v>1.3285436408570979E-2</v>
      </c>
      <c r="K84" s="15">
        <v>5</v>
      </c>
      <c r="L84" s="15">
        <v>0.6211180124223602</v>
      </c>
      <c r="M84" s="15">
        <v>1.6E-2</v>
      </c>
      <c r="N84" s="15">
        <v>100</v>
      </c>
      <c r="O84" s="15">
        <v>1</v>
      </c>
      <c r="P84" s="15">
        <v>50</v>
      </c>
      <c r="Q84" s="15">
        <v>1.76</v>
      </c>
      <c r="R84" s="15">
        <v>1.0532956174937176</v>
      </c>
      <c r="S84" s="15">
        <v>1</v>
      </c>
      <c r="T84" s="15">
        <v>2.2727272727272729</v>
      </c>
    </row>
    <row r="85" spans="1:20" x14ac:dyDescent="0.25">
      <c r="A85" s="1">
        <v>2022</v>
      </c>
      <c r="B85" s="13" t="s">
        <v>580</v>
      </c>
      <c r="C85" s="13" t="s">
        <v>370</v>
      </c>
      <c r="D85" s="1" t="s">
        <v>89</v>
      </c>
      <c r="E85" s="15">
        <v>3.496445561497</v>
      </c>
      <c r="F85" s="15">
        <v>0.33247690799074242</v>
      </c>
      <c r="G85" s="15">
        <v>6</v>
      </c>
      <c r="H85" s="15">
        <v>0.7050528789659225</v>
      </c>
      <c r="I85" s="15">
        <v>3.496445561497</v>
      </c>
      <c r="J85" s="15">
        <v>0.395290747286831</v>
      </c>
      <c r="K85" s="15">
        <v>6</v>
      </c>
      <c r="L85" s="15">
        <v>0.74534161490683226</v>
      </c>
      <c r="M85" s="15" t="s">
        <v>6</v>
      </c>
      <c r="N85" s="15" t="s">
        <v>6</v>
      </c>
      <c r="O85" s="15" t="s">
        <v>6</v>
      </c>
      <c r="P85" s="15" t="s">
        <v>6</v>
      </c>
      <c r="Q85" s="15" t="s">
        <v>6</v>
      </c>
      <c r="R85" s="15" t="s">
        <v>6</v>
      </c>
      <c r="S85" s="15" t="s">
        <v>6</v>
      </c>
      <c r="T85" s="15" t="s">
        <v>6</v>
      </c>
    </row>
    <row r="86" spans="1:20" x14ac:dyDescent="0.25">
      <c r="A86" s="1">
        <v>2022</v>
      </c>
      <c r="B86" s="13" t="s">
        <v>580</v>
      </c>
      <c r="C86" s="13" t="s">
        <v>360</v>
      </c>
      <c r="D86" s="1" t="s">
        <v>55</v>
      </c>
      <c r="E86" s="15">
        <v>8.0536984175589996</v>
      </c>
      <c r="F86" s="15">
        <v>0.76582595114494212</v>
      </c>
      <c r="G86" s="15">
        <v>5</v>
      </c>
      <c r="H86" s="15">
        <v>0.58754406580493534</v>
      </c>
      <c r="I86" s="15">
        <v>0.153518974359</v>
      </c>
      <c r="J86" s="15">
        <v>1.7356091787997092E-2</v>
      </c>
      <c r="K86" s="15">
        <v>4</v>
      </c>
      <c r="L86" s="15">
        <v>0.49689440993788819</v>
      </c>
      <c r="M86" s="15" t="s">
        <v>6</v>
      </c>
      <c r="N86" s="15" t="s">
        <v>6</v>
      </c>
      <c r="O86" s="15" t="s">
        <v>6</v>
      </c>
      <c r="P86" s="15" t="s">
        <v>6</v>
      </c>
      <c r="Q86" s="15">
        <v>7.9001794432000016</v>
      </c>
      <c r="R86" s="15">
        <v>4.7279684005321121</v>
      </c>
      <c r="S86" s="15">
        <v>1</v>
      </c>
      <c r="T86" s="15">
        <v>2.2727272727272729</v>
      </c>
    </row>
    <row r="87" spans="1:20" x14ac:dyDescent="0.25">
      <c r="A87" s="1">
        <v>2022</v>
      </c>
      <c r="B87" s="13" t="s">
        <v>581</v>
      </c>
      <c r="C87" s="13" t="s">
        <v>352</v>
      </c>
      <c r="D87" s="1" t="s">
        <v>67</v>
      </c>
      <c r="E87" s="15">
        <v>5.1408504444449994</v>
      </c>
      <c r="F87" s="15">
        <v>0.48884332106692635</v>
      </c>
      <c r="G87" s="15">
        <v>5</v>
      </c>
      <c r="H87" s="15">
        <v>0.58754406580493534</v>
      </c>
      <c r="I87" s="15">
        <v>5.1408504444449994</v>
      </c>
      <c r="J87" s="15">
        <v>0.58119898569347284</v>
      </c>
      <c r="K87" s="15">
        <v>5</v>
      </c>
      <c r="L87" s="15">
        <v>0.6211180124223602</v>
      </c>
      <c r="M87" s="15" t="s">
        <v>6</v>
      </c>
      <c r="N87" s="15" t="s">
        <v>6</v>
      </c>
      <c r="O87" s="15" t="s">
        <v>6</v>
      </c>
      <c r="P87" s="15" t="s">
        <v>6</v>
      </c>
      <c r="Q87" s="15" t="s">
        <v>6</v>
      </c>
      <c r="R87" s="15" t="s">
        <v>6</v>
      </c>
      <c r="S87" s="15" t="s">
        <v>6</v>
      </c>
      <c r="T87" s="15" t="s">
        <v>6</v>
      </c>
    </row>
    <row r="88" spans="1:20" x14ac:dyDescent="0.25">
      <c r="A88" s="1">
        <v>2022</v>
      </c>
      <c r="B88" s="13" t="s">
        <v>580</v>
      </c>
      <c r="C88" s="13" t="s">
        <v>347</v>
      </c>
      <c r="D88" s="1" t="s">
        <v>25</v>
      </c>
      <c r="E88" s="15">
        <v>35.134133333333004</v>
      </c>
      <c r="F88" s="15">
        <v>3.3409037292717638</v>
      </c>
      <c r="G88" s="15">
        <v>4</v>
      </c>
      <c r="H88" s="15">
        <v>0.4700352526439483</v>
      </c>
      <c r="I88" s="15">
        <v>35.134133333333004</v>
      </c>
      <c r="J88" s="15">
        <v>3.9720903918956316</v>
      </c>
      <c r="K88" s="15">
        <v>4</v>
      </c>
      <c r="L88" s="15">
        <v>0.49689440993788819</v>
      </c>
      <c r="M88" s="15" t="s">
        <v>6</v>
      </c>
      <c r="N88" s="15" t="s">
        <v>6</v>
      </c>
      <c r="O88" s="15" t="s">
        <v>6</v>
      </c>
      <c r="P88" s="15" t="s">
        <v>6</v>
      </c>
      <c r="Q88" s="15" t="s">
        <v>6</v>
      </c>
      <c r="R88" s="15" t="s">
        <v>6</v>
      </c>
      <c r="S88" s="15" t="s">
        <v>6</v>
      </c>
      <c r="T88" s="15" t="s">
        <v>6</v>
      </c>
    </row>
    <row r="89" spans="1:20" x14ac:dyDescent="0.25">
      <c r="A89" s="1">
        <v>2022</v>
      </c>
      <c r="B89" s="13" t="s">
        <v>581</v>
      </c>
      <c r="C89" s="13" t="s">
        <v>357</v>
      </c>
      <c r="D89" s="1" t="s">
        <v>49</v>
      </c>
      <c r="E89" s="15">
        <v>9.2258466666670014</v>
      </c>
      <c r="F89" s="15">
        <v>0.87728549447709558</v>
      </c>
      <c r="G89" s="15">
        <v>4</v>
      </c>
      <c r="H89" s="15">
        <v>0.4700352526439483</v>
      </c>
      <c r="I89" s="15">
        <v>9.2258466666670014</v>
      </c>
      <c r="J89" s="15">
        <v>1.043028343807276</v>
      </c>
      <c r="K89" s="15">
        <v>4</v>
      </c>
      <c r="L89" s="15">
        <v>0.49689440993788819</v>
      </c>
      <c r="M89" s="15" t="s">
        <v>6</v>
      </c>
      <c r="N89" s="15" t="s">
        <v>6</v>
      </c>
      <c r="O89" s="15" t="s">
        <v>6</v>
      </c>
      <c r="P89" s="15" t="s">
        <v>6</v>
      </c>
      <c r="Q89" s="15" t="s">
        <v>6</v>
      </c>
      <c r="R89" s="15" t="s">
        <v>6</v>
      </c>
      <c r="S89" s="15" t="s">
        <v>6</v>
      </c>
      <c r="T89" s="15" t="s">
        <v>6</v>
      </c>
    </row>
    <row r="90" spans="1:20" x14ac:dyDescent="0.25">
      <c r="A90" s="1">
        <v>2022</v>
      </c>
      <c r="B90" s="13" t="s">
        <v>580</v>
      </c>
      <c r="C90" s="13" t="s">
        <v>364</v>
      </c>
      <c r="D90" s="1" t="s">
        <v>75</v>
      </c>
      <c r="E90" s="15">
        <v>4.5514000000000001</v>
      </c>
      <c r="F90" s="15">
        <v>0.43279249523941526</v>
      </c>
      <c r="G90" s="15">
        <v>3</v>
      </c>
      <c r="H90" s="15">
        <v>0.35252643948296125</v>
      </c>
      <c r="I90" s="15">
        <v>4.5514000000000001</v>
      </c>
      <c r="J90" s="15">
        <v>0.51455864979376043</v>
      </c>
      <c r="K90" s="15">
        <v>3</v>
      </c>
      <c r="L90" s="15">
        <v>0.37267080745341613</v>
      </c>
      <c r="M90" s="15" t="s">
        <v>6</v>
      </c>
      <c r="N90" s="15" t="s">
        <v>6</v>
      </c>
      <c r="O90" s="15" t="s">
        <v>6</v>
      </c>
      <c r="P90" s="15" t="s">
        <v>6</v>
      </c>
      <c r="Q90" s="15" t="s">
        <v>6</v>
      </c>
      <c r="R90" s="15" t="s">
        <v>6</v>
      </c>
      <c r="S90" s="15" t="s">
        <v>6</v>
      </c>
      <c r="T90" s="15" t="s">
        <v>6</v>
      </c>
    </row>
    <row r="91" spans="1:20" x14ac:dyDescent="0.25">
      <c r="A91" s="1">
        <v>2022</v>
      </c>
      <c r="B91" s="13" t="s">
        <v>580</v>
      </c>
      <c r="C91" s="13" t="s">
        <v>376</v>
      </c>
      <c r="D91" s="1" t="s">
        <v>103</v>
      </c>
      <c r="E91" s="15">
        <v>2.1456</v>
      </c>
      <c r="F91" s="15">
        <v>0.20402504235744814</v>
      </c>
      <c r="G91" s="15">
        <v>3</v>
      </c>
      <c r="H91" s="15">
        <v>0.35252643948296125</v>
      </c>
      <c r="I91" s="15">
        <v>2.1456</v>
      </c>
      <c r="J91" s="15">
        <v>0.24257086588686827</v>
      </c>
      <c r="K91" s="15">
        <v>3</v>
      </c>
      <c r="L91" s="15">
        <v>0.37267080745341613</v>
      </c>
      <c r="M91" s="15" t="s">
        <v>6</v>
      </c>
      <c r="N91" s="15" t="s">
        <v>6</v>
      </c>
      <c r="O91" s="15" t="s">
        <v>6</v>
      </c>
      <c r="P91" s="15" t="s">
        <v>6</v>
      </c>
      <c r="Q91" s="15" t="s">
        <v>6</v>
      </c>
      <c r="R91" s="15" t="s">
        <v>6</v>
      </c>
      <c r="S91" s="15" t="s">
        <v>6</v>
      </c>
      <c r="T91" s="15" t="s">
        <v>6</v>
      </c>
    </row>
    <row r="92" spans="1:20" x14ac:dyDescent="0.25">
      <c r="A92" s="1">
        <v>2022</v>
      </c>
      <c r="B92" s="13" t="s">
        <v>580</v>
      </c>
      <c r="C92" s="13" t="s">
        <v>359</v>
      </c>
      <c r="D92" s="1" t="s">
        <v>53</v>
      </c>
      <c r="E92" s="15">
        <v>8.4549333333330008</v>
      </c>
      <c r="F92" s="15">
        <v>0.80397936775851297</v>
      </c>
      <c r="G92" s="15">
        <v>2</v>
      </c>
      <c r="H92" s="15">
        <v>0.23501762632197415</v>
      </c>
      <c r="I92" s="15">
        <v>8.4549333333330008</v>
      </c>
      <c r="J92" s="15">
        <v>0.95587271610846902</v>
      </c>
      <c r="K92" s="15">
        <v>2</v>
      </c>
      <c r="L92" s="15">
        <v>0.2484472049689441</v>
      </c>
      <c r="M92" s="15" t="s">
        <v>6</v>
      </c>
      <c r="N92" s="15" t="s">
        <v>6</v>
      </c>
      <c r="O92" s="15" t="s">
        <v>6</v>
      </c>
      <c r="P92" s="15" t="s">
        <v>6</v>
      </c>
      <c r="Q92" s="15" t="s">
        <v>6</v>
      </c>
      <c r="R92" s="15" t="s">
        <v>6</v>
      </c>
      <c r="S92" s="15" t="s">
        <v>6</v>
      </c>
      <c r="T92" s="15" t="s">
        <v>6</v>
      </c>
    </row>
    <row r="93" spans="1:20" x14ac:dyDescent="0.25">
      <c r="A93" s="1">
        <v>2022</v>
      </c>
      <c r="B93" s="13" t="s">
        <v>580</v>
      </c>
      <c r="C93" s="13" t="s">
        <v>367</v>
      </c>
      <c r="D93" s="1" t="s">
        <v>83</v>
      </c>
      <c r="E93" s="15">
        <v>4.2552000000000003</v>
      </c>
      <c r="F93" s="15">
        <v>0.40462684574916724</v>
      </c>
      <c r="G93" s="15">
        <v>2</v>
      </c>
      <c r="H93" s="15">
        <v>0.23501762632197415</v>
      </c>
      <c r="I93" s="15">
        <v>4.2552000000000003</v>
      </c>
      <c r="J93" s="15">
        <v>0.48107175080248038</v>
      </c>
      <c r="K93" s="15">
        <v>2</v>
      </c>
      <c r="L93" s="15">
        <v>0.2484472049689441</v>
      </c>
      <c r="M93" s="15" t="s">
        <v>6</v>
      </c>
      <c r="N93" s="15" t="s">
        <v>6</v>
      </c>
      <c r="O93" s="15" t="s">
        <v>6</v>
      </c>
      <c r="P93" s="15" t="s">
        <v>6</v>
      </c>
      <c r="Q93" s="15" t="s">
        <v>6</v>
      </c>
      <c r="R93" s="15" t="s">
        <v>6</v>
      </c>
      <c r="S93" s="15" t="s">
        <v>6</v>
      </c>
      <c r="T93" s="15" t="s">
        <v>6</v>
      </c>
    </row>
    <row r="94" spans="1:20" x14ac:dyDescent="0.25">
      <c r="A94" s="1">
        <v>2022</v>
      </c>
      <c r="B94" s="13" t="s">
        <v>580</v>
      </c>
      <c r="C94" s="13" t="s">
        <v>369</v>
      </c>
      <c r="D94" s="1" t="s">
        <v>87</v>
      </c>
      <c r="E94" s="15">
        <v>3.5542285714289998</v>
      </c>
      <c r="F94" s="15">
        <v>0.33797149274508487</v>
      </c>
      <c r="G94" s="15">
        <v>2</v>
      </c>
      <c r="H94" s="15">
        <v>0.23501762632197415</v>
      </c>
      <c r="I94" s="15">
        <v>3.5542285714289998</v>
      </c>
      <c r="J94" s="15">
        <v>0.40182340703364067</v>
      </c>
      <c r="K94" s="15">
        <v>2</v>
      </c>
      <c r="L94" s="15">
        <v>0.2484472049689441</v>
      </c>
      <c r="M94" s="15" t="s">
        <v>6</v>
      </c>
      <c r="N94" s="15" t="s">
        <v>6</v>
      </c>
      <c r="O94" s="15" t="s">
        <v>6</v>
      </c>
      <c r="P94" s="15" t="s">
        <v>6</v>
      </c>
      <c r="Q94" s="15" t="s">
        <v>6</v>
      </c>
      <c r="R94" s="15" t="s">
        <v>6</v>
      </c>
      <c r="S94" s="15" t="s">
        <v>6</v>
      </c>
      <c r="T94" s="15" t="s">
        <v>6</v>
      </c>
    </row>
    <row r="95" spans="1:20" x14ac:dyDescent="0.25">
      <c r="A95" s="1">
        <v>2022</v>
      </c>
      <c r="B95" s="13" t="s">
        <v>581</v>
      </c>
      <c r="C95" s="13" t="s">
        <v>372</v>
      </c>
      <c r="D95" s="1" t="s">
        <v>93</v>
      </c>
      <c r="E95" s="15">
        <v>3.0384000000000002</v>
      </c>
      <c r="F95" s="15">
        <v>0.28892136870752722</v>
      </c>
      <c r="G95" s="15">
        <v>2</v>
      </c>
      <c r="H95" s="15">
        <v>0.23501762632197415</v>
      </c>
      <c r="I95" s="15">
        <v>3.0384000000000002</v>
      </c>
      <c r="J95" s="15">
        <v>0.34350639397402155</v>
      </c>
      <c r="K95" s="15">
        <v>2</v>
      </c>
      <c r="L95" s="15">
        <v>0.2484472049689441</v>
      </c>
      <c r="M95" s="15" t="s">
        <v>6</v>
      </c>
      <c r="N95" s="15" t="s">
        <v>6</v>
      </c>
      <c r="O95" s="15" t="s">
        <v>6</v>
      </c>
      <c r="P95" s="15" t="s">
        <v>6</v>
      </c>
      <c r="Q95" s="15" t="s">
        <v>6</v>
      </c>
      <c r="R95" s="15" t="s">
        <v>6</v>
      </c>
      <c r="S95" s="15" t="s">
        <v>6</v>
      </c>
      <c r="T95" s="15" t="s">
        <v>6</v>
      </c>
    </row>
    <row r="96" spans="1:20" x14ac:dyDescent="0.25">
      <c r="A96" s="1">
        <v>2022</v>
      </c>
      <c r="B96" s="13" t="s">
        <v>580</v>
      </c>
      <c r="C96" s="13" t="s">
        <v>374</v>
      </c>
      <c r="D96" s="1" t="s">
        <v>97</v>
      </c>
      <c r="E96" s="15">
        <v>2.9576000000000002</v>
      </c>
      <c r="F96" s="15">
        <v>0.28123809902889102</v>
      </c>
      <c r="G96" s="15">
        <v>2</v>
      </c>
      <c r="H96" s="15">
        <v>0.23501762632197415</v>
      </c>
      <c r="I96" s="15">
        <v>2.9576000000000002</v>
      </c>
      <c r="J96" s="15">
        <v>0.33437154779409101</v>
      </c>
      <c r="K96" s="15">
        <v>2</v>
      </c>
      <c r="L96" s="15">
        <v>0.2484472049689441</v>
      </c>
      <c r="M96" s="15" t="s">
        <v>6</v>
      </c>
      <c r="N96" s="15" t="s">
        <v>6</v>
      </c>
      <c r="O96" s="15" t="s">
        <v>6</v>
      </c>
      <c r="P96" s="15" t="s">
        <v>6</v>
      </c>
      <c r="Q96" s="15" t="s">
        <v>6</v>
      </c>
      <c r="R96" s="15" t="s">
        <v>6</v>
      </c>
      <c r="S96" s="15" t="s">
        <v>6</v>
      </c>
      <c r="T96" s="15" t="s">
        <v>6</v>
      </c>
    </row>
    <row r="97" spans="1:20" x14ac:dyDescent="0.25">
      <c r="A97" s="1">
        <v>2022</v>
      </c>
      <c r="B97" s="13" t="s">
        <v>580</v>
      </c>
      <c r="C97" s="13" t="s">
        <v>375</v>
      </c>
      <c r="D97" s="1" t="s">
        <v>99</v>
      </c>
      <c r="E97" s="15">
        <v>2.6112000000000002</v>
      </c>
      <c r="F97" s="15">
        <v>0.24829893298087646</v>
      </c>
      <c r="G97" s="15">
        <v>2</v>
      </c>
      <c r="H97" s="15">
        <v>0.23501762632197415</v>
      </c>
      <c r="I97" s="15">
        <v>2.6112000000000002</v>
      </c>
      <c r="J97" s="15">
        <v>0.29520928644844824</v>
      </c>
      <c r="K97" s="15">
        <v>2</v>
      </c>
      <c r="L97" s="15">
        <v>0.2484472049689441</v>
      </c>
      <c r="M97" s="15" t="s">
        <v>6</v>
      </c>
      <c r="N97" s="15" t="s">
        <v>6</v>
      </c>
      <c r="O97" s="15" t="s">
        <v>6</v>
      </c>
      <c r="P97" s="15" t="s">
        <v>6</v>
      </c>
      <c r="Q97" s="15" t="s">
        <v>6</v>
      </c>
      <c r="R97" s="15" t="s">
        <v>6</v>
      </c>
      <c r="S97" s="15" t="s">
        <v>6</v>
      </c>
      <c r="T97" s="15" t="s">
        <v>6</v>
      </c>
    </row>
    <row r="98" spans="1:20" x14ac:dyDescent="0.25">
      <c r="A98" s="1">
        <v>2022</v>
      </c>
      <c r="B98" s="13" t="s">
        <v>580</v>
      </c>
      <c r="C98" s="13" t="s">
        <v>341</v>
      </c>
      <c r="D98" s="1" t="s">
        <v>45</v>
      </c>
      <c r="E98" s="15">
        <v>14.171200000000001</v>
      </c>
      <c r="F98" s="15">
        <v>1.347539000864965</v>
      </c>
      <c r="G98" s="15">
        <v>1</v>
      </c>
      <c r="H98" s="15">
        <v>0.11750881316098707</v>
      </c>
      <c r="I98" s="15">
        <v>14.171200000000001</v>
      </c>
      <c r="J98" s="15">
        <v>1.6021253983295989</v>
      </c>
      <c r="K98" s="15">
        <v>1</v>
      </c>
      <c r="L98" s="15">
        <v>0.12422360248447205</v>
      </c>
      <c r="M98" s="15" t="s">
        <v>6</v>
      </c>
      <c r="N98" s="15" t="s">
        <v>6</v>
      </c>
      <c r="O98" s="15" t="s">
        <v>6</v>
      </c>
      <c r="P98" s="15" t="s">
        <v>6</v>
      </c>
      <c r="Q98" s="15" t="s">
        <v>6</v>
      </c>
      <c r="R98" s="15" t="s">
        <v>6</v>
      </c>
      <c r="S98" s="15" t="s">
        <v>6</v>
      </c>
      <c r="T98" s="15" t="s">
        <v>6</v>
      </c>
    </row>
    <row r="99" spans="1:20" x14ac:dyDescent="0.25">
      <c r="A99" s="1">
        <v>2022</v>
      </c>
      <c r="B99" s="13" t="s">
        <v>580</v>
      </c>
      <c r="C99" s="13" t="s">
        <v>556</v>
      </c>
      <c r="D99" s="1" t="s">
        <v>69</v>
      </c>
      <c r="E99" s="15">
        <v>5.12</v>
      </c>
      <c r="F99" s="15">
        <v>0.48686065290367936</v>
      </c>
      <c r="G99" s="15">
        <v>1</v>
      </c>
      <c r="H99" s="15">
        <v>0.11750881316098707</v>
      </c>
      <c r="I99" s="15" t="s">
        <v>6</v>
      </c>
      <c r="J99" s="15" t="s">
        <v>6</v>
      </c>
      <c r="K99" s="15" t="s">
        <v>6</v>
      </c>
      <c r="L99" s="15" t="s">
        <v>6</v>
      </c>
      <c r="M99" s="15" t="s">
        <v>6</v>
      </c>
      <c r="N99" s="15" t="s">
        <v>6</v>
      </c>
      <c r="O99" s="15" t="s">
        <v>6</v>
      </c>
      <c r="P99" s="15" t="s">
        <v>6</v>
      </c>
      <c r="Q99" s="15">
        <v>5.12</v>
      </c>
      <c r="R99" s="15">
        <v>3.0641327054362693</v>
      </c>
      <c r="S99" s="15">
        <v>1</v>
      </c>
      <c r="T99" s="15">
        <v>2.2727272727272729</v>
      </c>
    </row>
    <row r="100" spans="1:20" x14ac:dyDescent="0.25">
      <c r="A100" s="1">
        <v>2022</v>
      </c>
      <c r="B100" s="13" t="s">
        <v>581</v>
      </c>
      <c r="C100" s="13" t="s">
        <v>366</v>
      </c>
      <c r="D100" s="1" t="s">
        <v>81</v>
      </c>
      <c r="E100" s="15">
        <v>4.3540000000000001</v>
      </c>
      <c r="F100" s="15">
        <v>0.4140217349106679</v>
      </c>
      <c r="G100" s="15">
        <v>1</v>
      </c>
      <c r="H100" s="15">
        <v>0.11750881316098707</v>
      </c>
      <c r="I100" s="15">
        <v>4.3540000000000001</v>
      </c>
      <c r="J100" s="15">
        <v>0.49224158746803903</v>
      </c>
      <c r="K100" s="15">
        <v>1</v>
      </c>
      <c r="L100" s="15">
        <v>0.12422360248447205</v>
      </c>
      <c r="M100" s="15" t="s">
        <v>6</v>
      </c>
      <c r="N100" s="15" t="s">
        <v>6</v>
      </c>
      <c r="O100" s="15" t="s">
        <v>6</v>
      </c>
      <c r="P100" s="15" t="s">
        <v>6</v>
      </c>
      <c r="Q100" s="15" t="s">
        <v>6</v>
      </c>
      <c r="R100" s="15" t="s">
        <v>6</v>
      </c>
      <c r="S100" s="15" t="s">
        <v>6</v>
      </c>
      <c r="T100" s="15" t="s">
        <v>6</v>
      </c>
    </row>
    <row r="101" spans="1:20" x14ac:dyDescent="0.25">
      <c r="A101" s="1">
        <v>2022</v>
      </c>
      <c r="B101" s="13" t="s">
        <v>581</v>
      </c>
      <c r="C101" s="13" t="s">
        <v>352</v>
      </c>
      <c r="D101" s="1" t="s">
        <v>105</v>
      </c>
      <c r="E101" s="15">
        <v>1.9268000000000001</v>
      </c>
      <c r="F101" s="15">
        <v>0.18321935664351746</v>
      </c>
      <c r="G101" s="15">
        <v>1</v>
      </c>
      <c r="H101" s="15">
        <v>0.11750881316098707</v>
      </c>
      <c r="I101" s="15">
        <v>1.9268000000000001</v>
      </c>
      <c r="J101" s="15">
        <v>0.21783442598378905</v>
      </c>
      <c r="K101" s="15">
        <v>1</v>
      </c>
      <c r="L101" s="15">
        <v>0.12422360248447205</v>
      </c>
      <c r="M101" s="15" t="s">
        <v>6</v>
      </c>
      <c r="N101" s="15" t="s">
        <v>6</v>
      </c>
      <c r="O101" s="15" t="s">
        <v>6</v>
      </c>
      <c r="P101" s="15" t="s">
        <v>6</v>
      </c>
      <c r="Q101" s="15" t="s">
        <v>6</v>
      </c>
      <c r="R101" s="15" t="s">
        <v>6</v>
      </c>
      <c r="S101" s="15" t="s">
        <v>6</v>
      </c>
      <c r="T101" s="15" t="s">
        <v>6</v>
      </c>
    </row>
    <row r="102" spans="1:20" x14ac:dyDescent="0.25">
      <c r="A102" s="1">
        <v>2023</v>
      </c>
      <c r="B102" s="13" t="s">
        <v>580</v>
      </c>
      <c r="C102" s="13" t="s">
        <v>354</v>
      </c>
      <c r="D102" s="1" t="s">
        <v>41</v>
      </c>
      <c r="E102" s="15">
        <v>1.852842403231</v>
      </c>
      <c r="F102" s="15">
        <v>0.40035494156516904</v>
      </c>
      <c r="G102" s="15">
        <v>20</v>
      </c>
      <c r="H102" s="15">
        <v>5.1020408163265305</v>
      </c>
      <c r="I102" s="15">
        <v>1.852842403231</v>
      </c>
      <c r="J102" s="15">
        <v>1.1611149610957903</v>
      </c>
      <c r="K102" s="15">
        <v>20</v>
      </c>
      <c r="L102" s="15">
        <v>5.6338028169014089</v>
      </c>
      <c r="M102" s="15" t="s">
        <v>6</v>
      </c>
      <c r="N102" s="15" t="s">
        <v>6</v>
      </c>
      <c r="O102" s="15" t="s">
        <v>6</v>
      </c>
      <c r="P102" s="15" t="s">
        <v>6</v>
      </c>
      <c r="Q102" s="15" t="s">
        <v>6</v>
      </c>
      <c r="R102" s="15" t="s">
        <v>6</v>
      </c>
      <c r="S102" s="15" t="s">
        <v>6</v>
      </c>
      <c r="T102" s="15" t="s">
        <v>6</v>
      </c>
    </row>
    <row r="103" spans="1:20" x14ac:dyDescent="0.25">
      <c r="A103" s="1">
        <v>2023</v>
      </c>
      <c r="B103" s="13" t="s">
        <v>580</v>
      </c>
      <c r="C103" s="13" t="s">
        <v>538</v>
      </c>
      <c r="D103" s="1" t="s">
        <v>115</v>
      </c>
      <c r="E103" s="15">
        <v>1.4659565668449999</v>
      </c>
      <c r="F103" s="15">
        <v>0.3167581628274807</v>
      </c>
      <c r="G103" s="15">
        <v>16</v>
      </c>
      <c r="H103" s="15">
        <v>4.0816326530612246</v>
      </c>
      <c r="I103" s="15">
        <v>1.4659565668449999</v>
      </c>
      <c r="J103" s="15">
        <v>0.91866642252581188</v>
      </c>
      <c r="K103" s="15">
        <v>16</v>
      </c>
      <c r="L103" s="15">
        <v>4.507042253521127</v>
      </c>
      <c r="M103" s="15" t="s">
        <v>6</v>
      </c>
      <c r="N103" s="15" t="s">
        <v>6</v>
      </c>
      <c r="O103" s="15" t="s">
        <v>6</v>
      </c>
      <c r="P103" s="15" t="s">
        <v>6</v>
      </c>
      <c r="Q103" s="15" t="s">
        <v>6</v>
      </c>
      <c r="R103" s="15" t="s">
        <v>6</v>
      </c>
      <c r="S103" s="15" t="s">
        <v>6</v>
      </c>
      <c r="T103" s="15" t="s">
        <v>6</v>
      </c>
    </row>
    <row r="104" spans="1:20" x14ac:dyDescent="0.25">
      <c r="A104" s="1">
        <v>2023</v>
      </c>
      <c r="B104" s="13" t="s">
        <v>581</v>
      </c>
      <c r="C104" s="13" t="s">
        <v>373</v>
      </c>
      <c r="D104" s="1" t="s">
        <v>95</v>
      </c>
      <c r="E104" s="15">
        <v>1.1628250112890002</v>
      </c>
      <c r="F104" s="15">
        <v>0.25125868159823411</v>
      </c>
      <c r="G104" s="15">
        <v>13</v>
      </c>
      <c r="H104" s="15">
        <v>3.3163265306122449</v>
      </c>
      <c r="I104" s="15">
        <v>1.1628250112890002</v>
      </c>
      <c r="J104" s="15">
        <v>0.72870391749972763</v>
      </c>
      <c r="K104" s="15">
        <v>13</v>
      </c>
      <c r="L104" s="15">
        <v>3.6619718309859155</v>
      </c>
      <c r="M104" s="15" t="s">
        <v>6</v>
      </c>
      <c r="N104" s="15" t="s">
        <v>6</v>
      </c>
      <c r="O104" s="15" t="s">
        <v>6</v>
      </c>
      <c r="P104" s="15" t="s">
        <v>6</v>
      </c>
      <c r="Q104" s="15" t="s">
        <v>6</v>
      </c>
      <c r="R104" s="15" t="s">
        <v>6</v>
      </c>
      <c r="S104" s="15" t="s">
        <v>6</v>
      </c>
      <c r="T104" s="15" t="s">
        <v>6</v>
      </c>
    </row>
    <row r="105" spans="1:20" x14ac:dyDescent="0.25">
      <c r="A105" s="1">
        <v>2023</v>
      </c>
      <c r="B105" s="13" t="s">
        <v>580</v>
      </c>
      <c r="C105" s="13" t="s">
        <v>341</v>
      </c>
      <c r="D105" s="1" t="s">
        <v>11</v>
      </c>
      <c r="E105" s="15">
        <v>46.700853333333001</v>
      </c>
      <c r="F105" s="15">
        <v>10.090937780086554</v>
      </c>
      <c r="G105" s="15">
        <v>12</v>
      </c>
      <c r="H105" s="15">
        <v>3.0612244897959182</v>
      </c>
      <c r="I105" s="15">
        <v>30.102853333333002</v>
      </c>
      <c r="J105" s="15">
        <v>18.86446106590294</v>
      </c>
      <c r="K105" s="15">
        <v>11</v>
      </c>
      <c r="L105" s="15">
        <v>3.0985915492957745</v>
      </c>
      <c r="M105" s="15" t="s">
        <v>6</v>
      </c>
      <c r="N105" s="15" t="s">
        <v>6</v>
      </c>
      <c r="O105" s="15" t="s">
        <v>6</v>
      </c>
      <c r="P105" s="15" t="s">
        <v>6</v>
      </c>
      <c r="Q105" s="15">
        <v>16.598000000000003</v>
      </c>
      <c r="R105" s="15">
        <v>5.473813703849153</v>
      </c>
      <c r="S105" s="15">
        <v>1</v>
      </c>
      <c r="T105" s="15">
        <v>2.7027027027027026</v>
      </c>
    </row>
    <row r="106" spans="1:20" x14ac:dyDescent="0.25">
      <c r="A106" s="1">
        <v>2023</v>
      </c>
      <c r="B106" s="13" t="s">
        <v>580</v>
      </c>
      <c r="C106" s="13" t="s">
        <v>371</v>
      </c>
      <c r="D106" s="1" t="s">
        <v>91</v>
      </c>
      <c r="E106" s="15">
        <v>1.039126662083</v>
      </c>
      <c r="F106" s="15">
        <v>0.22453042598312239</v>
      </c>
      <c r="G106" s="15">
        <v>12</v>
      </c>
      <c r="H106" s="15">
        <v>3.0612244897959182</v>
      </c>
      <c r="I106" s="15">
        <v>1.039126662083</v>
      </c>
      <c r="J106" s="15">
        <v>0.65118625940021579</v>
      </c>
      <c r="K106" s="15">
        <v>12</v>
      </c>
      <c r="L106" s="15">
        <v>3.3802816901408446</v>
      </c>
      <c r="M106" s="15" t="s">
        <v>6</v>
      </c>
      <c r="N106" s="15" t="s">
        <v>6</v>
      </c>
      <c r="O106" s="15" t="s">
        <v>6</v>
      </c>
      <c r="P106" s="15" t="s">
        <v>6</v>
      </c>
      <c r="Q106" s="15" t="s">
        <v>6</v>
      </c>
      <c r="R106" s="15" t="s">
        <v>6</v>
      </c>
      <c r="S106" s="15" t="s">
        <v>6</v>
      </c>
      <c r="T106" s="15" t="s">
        <v>6</v>
      </c>
    </row>
    <row r="107" spans="1:20" x14ac:dyDescent="0.25">
      <c r="A107" s="1">
        <v>2023</v>
      </c>
      <c r="B107" s="13" t="s">
        <v>580</v>
      </c>
      <c r="C107" s="13" t="s">
        <v>362</v>
      </c>
      <c r="D107" s="1" t="s">
        <v>65</v>
      </c>
      <c r="E107" s="15">
        <v>1.3585839157510002</v>
      </c>
      <c r="F107" s="15">
        <v>0.29355750022418847</v>
      </c>
      <c r="G107" s="15">
        <v>10</v>
      </c>
      <c r="H107" s="15">
        <v>2.5510204081632653</v>
      </c>
      <c r="I107" s="15">
        <v>1.3585839157510002</v>
      </c>
      <c r="J107" s="15">
        <v>0.85137953866544824</v>
      </c>
      <c r="K107" s="15">
        <v>10</v>
      </c>
      <c r="L107" s="15">
        <v>2.8169014084507045</v>
      </c>
      <c r="M107" s="15" t="s">
        <v>6</v>
      </c>
      <c r="N107" s="15" t="s">
        <v>6</v>
      </c>
      <c r="O107" s="15" t="s">
        <v>6</v>
      </c>
      <c r="P107" s="15" t="s">
        <v>6</v>
      </c>
      <c r="Q107" s="15" t="s">
        <v>6</v>
      </c>
      <c r="R107" s="15" t="s">
        <v>6</v>
      </c>
      <c r="S107" s="15" t="s">
        <v>6</v>
      </c>
      <c r="T107" s="15" t="s">
        <v>6</v>
      </c>
    </row>
    <row r="108" spans="1:20" x14ac:dyDescent="0.25">
      <c r="A108" s="1">
        <v>2023</v>
      </c>
      <c r="B108" s="13" t="s">
        <v>580</v>
      </c>
      <c r="C108" s="13" t="s">
        <v>540</v>
      </c>
      <c r="D108" s="1" t="s">
        <v>101</v>
      </c>
      <c r="E108" s="15">
        <v>1.2935612493850002</v>
      </c>
      <c r="F108" s="15">
        <v>0.27950765672536942</v>
      </c>
      <c r="G108" s="15">
        <v>10</v>
      </c>
      <c r="H108" s="15">
        <v>2.5510204081632653</v>
      </c>
      <c r="I108" s="15">
        <v>1.2935612493850002</v>
      </c>
      <c r="J108" s="15">
        <v>0.81063198744563203</v>
      </c>
      <c r="K108" s="15">
        <v>10</v>
      </c>
      <c r="L108" s="15">
        <v>2.8169014084507045</v>
      </c>
      <c r="M108" s="15" t="s">
        <v>6</v>
      </c>
      <c r="N108" s="15" t="s">
        <v>6</v>
      </c>
      <c r="O108" s="15" t="s">
        <v>6</v>
      </c>
      <c r="P108" s="15" t="s">
        <v>6</v>
      </c>
      <c r="Q108" s="15" t="s">
        <v>6</v>
      </c>
      <c r="R108" s="15" t="s">
        <v>6</v>
      </c>
      <c r="S108" s="15" t="s">
        <v>6</v>
      </c>
      <c r="T108" s="15" t="s">
        <v>6</v>
      </c>
    </row>
    <row r="109" spans="1:20" x14ac:dyDescent="0.25">
      <c r="A109" s="1">
        <v>2023</v>
      </c>
      <c r="B109" s="13" t="s">
        <v>580</v>
      </c>
      <c r="C109" s="13" t="s">
        <v>364</v>
      </c>
      <c r="D109" s="1" t="s">
        <v>73</v>
      </c>
      <c r="E109" s="15">
        <v>1.0187820023309999</v>
      </c>
      <c r="F109" s="15">
        <v>0.22013443145494677</v>
      </c>
      <c r="G109" s="15">
        <v>10</v>
      </c>
      <c r="H109" s="15">
        <v>2.5510204081632653</v>
      </c>
      <c r="I109" s="15">
        <v>1.0187820023309999</v>
      </c>
      <c r="J109" s="15">
        <v>0.63843693502418819</v>
      </c>
      <c r="K109" s="15">
        <v>10</v>
      </c>
      <c r="L109" s="15">
        <v>2.8169014084507045</v>
      </c>
      <c r="M109" s="15" t="s">
        <v>6</v>
      </c>
      <c r="N109" s="15" t="s">
        <v>6</v>
      </c>
      <c r="O109" s="15" t="s">
        <v>6</v>
      </c>
      <c r="P109" s="15" t="s">
        <v>6</v>
      </c>
      <c r="Q109" s="15" t="s">
        <v>6</v>
      </c>
      <c r="R109" s="15" t="s">
        <v>6</v>
      </c>
      <c r="S109" s="15" t="s">
        <v>6</v>
      </c>
      <c r="T109" s="15" t="s">
        <v>6</v>
      </c>
    </row>
    <row r="110" spans="1:20" x14ac:dyDescent="0.25">
      <c r="A110" s="1">
        <v>2023</v>
      </c>
      <c r="B110" s="13" t="s">
        <v>580</v>
      </c>
      <c r="C110" s="13" t="s">
        <v>349</v>
      </c>
      <c r="D110" s="1" t="s">
        <v>31</v>
      </c>
      <c r="E110" s="15">
        <v>0.81718603463100004</v>
      </c>
      <c r="F110" s="15">
        <v>0.17657436302842297</v>
      </c>
      <c r="G110" s="15">
        <v>10</v>
      </c>
      <c r="H110" s="15">
        <v>2.5510204081632653</v>
      </c>
      <c r="I110" s="15">
        <v>0.81718603463100004</v>
      </c>
      <c r="J110" s="15">
        <v>0.51210341967238593</v>
      </c>
      <c r="K110" s="15">
        <v>10</v>
      </c>
      <c r="L110" s="15">
        <v>2.8169014084507045</v>
      </c>
      <c r="M110" s="15" t="s">
        <v>6</v>
      </c>
      <c r="N110" s="15" t="s">
        <v>6</v>
      </c>
      <c r="O110" s="15" t="s">
        <v>6</v>
      </c>
      <c r="P110" s="15" t="s">
        <v>6</v>
      </c>
      <c r="Q110" s="15" t="s">
        <v>6</v>
      </c>
      <c r="R110" s="15" t="s">
        <v>6</v>
      </c>
      <c r="S110" s="15" t="s">
        <v>6</v>
      </c>
      <c r="T110" s="15" t="s">
        <v>6</v>
      </c>
    </row>
    <row r="111" spans="1:20" x14ac:dyDescent="0.25">
      <c r="A111" s="1">
        <v>2023</v>
      </c>
      <c r="B111" s="13" t="s">
        <v>580</v>
      </c>
      <c r="C111" s="13" t="s">
        <v>348</v>
      </c>
      <c r="D111" s="1" t="s">
        <v>29</v>
      </c>
      <c r="E111" s="15">
        <v>12.74079948718</v>
      </c>
      <c r="F111" s="15">
        <v>2.7529821345240153</v>
      </c>
      <c r="G111" s="15">
        <v>9</v>
      </c>
      <c r="H111" s="15">
        <v>2.295918367346939</v>
      </c>
      <c r="I111" s="15">
        <v>0.52079948718000013</v>
      </c>
      <c r="J111" s="15">
        <v>0.32636778780603204</v>
      </c>
      <c r="K111" s="15">
        <v>7</v>
      </c>
      <c r="L111" s="15">
        <v>1.971830985915493</v>
      </c>
      <c r="M111" s="15" t="s">
        <v>6</v>
      </c>
      <c r="N111" s="15" t="s">
        <v>6</v>
      </c>
      <c r="O111" s="15" t="s">
        <v>6</v>
      </c>
      <c r="P111" s="15" t="s">
        <v>6</v>
      </c>
      <c r="Q111" s="15">
        <v>12.22</v>
      </c>
      <c r="R111" s="15">
        <v>4.0300038234146678</v>
      </c>
      <c r="S111" s="15">
        <v>2</v>
      </c>
      <c r="T111" s="15">
        <v>5.4054054054054053</v>
      </c>
    </row>
    <row r="112" spans="1:20" x14ac:dyDescent="0.25">
      <c r="A112" s="1">
        <v>2023</v>
      </c>
      <c r="B112" s="13" t="s">
        <v>580</v>
      </c>
      <c r="C112" s="13" t="s">
        <v>347</v>
      </c>
      <c r="D112" s="1" t="s">
        <v>27</v>
      </c>
      <c r="E112" s="15">
        <v>17.580079999999999</v>
      </c>
      <c r="F112" s="15">
        <v>3.7986349453345882</v>
      </c>
      <c r="G112" s="15">
        <v>8</v>
      </c>
      <c r="H112" s="15">
        <v>2.0408163265306123</v>
      </c>
      <c r="I112" s="15">
        <v>0.98207999999999995</v>
      </c>
      <c r="J112" s="15">
        <v>0.61543700586972594</v>
      </c>
      <c r="K112" s="15">
        <v>7</v>
      </c>
      <c r="L112" s="15">
        <v>1.971830985915493</v>
      </c>
      <c r="M112" s="15" t="s">
        <v>6</v>
      </c>
      <c r="N112" s="15" t="s">
        <v>6</v>
      </c>
      <c r="O112" s="15" t="s">
        <v>6</v>
      </c>
      <c r="P112" s="15" t="s">
        <v>6</v>
      </c>
      <c r="Q112" s="15">
        <v>16.598000000000003</v>
      </c>
      <c r="R112" s="15">
        <v>5.473813703849153</v>
      </c>
      <c r="S112" s="15">
        <v>1</v>
      </c>
      <c r="T112" s="15">
        <v>2.7027027027027026</v>
      </c>
    </row>
    <row r="113" spans="1:20" x14ac:dyDescent="0.25">
      <c r="A113" s="1">
        <v>2023</v>
      </c>
      <c r="B113" s="13" t="s">
        <v>580</v>
      </c>
      <c r="C113" s="13" t="s">
        <v>343</v>
      </c>
      <c r="D113" s="1" t="s">
        <v>17</v>
      </c>
      <c r="E113" s="15">
        <v>3.5082614479640006</v>
      </c>
      <c r="F113" s="15">
        <v>0.75805141578457969</v>
      </c>
      <c r="G113" s="15">
        <v>8</v>
      </c>
      <c r="H113" s="15">
        <v>2.0408163265306123</v>
      </c>
      <c r="I113" s="15">
        <v>3.5082614479640006</v>
      </c>
      <c r="J113" s="15">
        <v>2.1985112428143871</v>
      </c>
      <c r="K113" s="15">
        <v>8</v>
      </c>
      <c r="L113" s="15">
        <v>2.2535211267605635</v>
      </c>
      <c r="M113" s="15" t="s">
        <v>6</v>
      </c>
      <c r="N113" s="15" t="s">
        <v>6</v>
      </c>
      <c r="O113" s="15" t="s">
        <v>6</v>
      </c>
      <c r="P113" s="15" t="s">
        <v>6</v>
      </c>
      <c r="Q113" s="15" t="s">
        <v>6</v>
      </c>
      <c r="R113" s="15" t="s">
        <v>6</v>
      </c>
      <c r="S113" s="15" t="s">
        <v>6</v>
      </c>
      <c r="T113" s="15" t="s">
        <v>6</v>
      </c>
    </row>
    <row r="114" spans="1:20" x14ac:dyDescent="0.25">
      <c r="A114" s="1">
        <v>2023</v>
      </c>
      <c r="B114" s="13" t="s">
        <v>581</v>
      </c>
      <c r="C114" s="13" t="s">
        <v>536</v>
      </c>
      <c r="D114" s="13" t="s">
        <v>139</v>
      </c>
      <c r="E114" s="15">
        <v>2.96695331432</v>
      </c>
      <c r="F114" s="15">
        <v>0.64108767087250051</v>
      </c>
      <c r="G114" s="15">
        <v>8</v>
      </c>
      <c r="H114" s="15">
        <v>2.0408163265306123</v>
      </c>
      <c r="I114" s="15">
        <v>0.15795331432000001</v>
      </c>
      <c r="J114" s="15">
        <v>9.8984110085024141E-2</v>
      </c>
      <c r="K114" s="15">
        <v>6</v>
      </c>
      <c r="L114" s="15">
        <v>1.6901408450704223</v>
      </c>
      <c r="M114" s="15" t="s">
        <v>6</v>
      </c>
      <c r="N114" s="15" t="s">
        <v>6</v>
      </c>
      <c r="O114" s="15" t="s">
        <v>6</v>
      </c>
      <c r="P114" s="15" t="s">
        <v>6</v>
      </c>
      <c r="Q114" s="15">
        <v>2.8090000000000002</v>
      </c>
      <c r="R114" s="15">
        <v>0.9263732193102947</v>
      </c>
      <c r="S114" s="15">
        <v>2</v>
      </c>
      <c r="T114" s="15">
        <v>5.4054054054054053</v>
      </c>
    </row>
    <row r="115" spans="1:20" x14ac:dyDescent="0.25">
      <c r="A115" s="1">
        <v>2023</v>
      </c>
      <c r="B115" s="13" t="s">
        <v>580</v>
      </c>
      <c r="C115" s="13" t="s">
        <v>370</v>
      </c>
      <c r="D115" s="1" t="s">
        <v>89</v>
      </c>
      <c r="E115" s="15">
        <v>0.48887133766199997</v>
      </c>
      <c r="F115" s="15">
        <v>0.10563340707296773</v>
      </c>
      <c r="G115" s="15">
        <v>7</v>
      </c>
      <c r="H115" s="15">
        <v>1.7857142857142856</v>
      </c>
      <c r="I115" s="15">
        <v>0.48887133766199997</v>
      </c>
      <c r="J115" s="15">
        <v>0.30635947408177444</v>
      </c>
      <c r="K115" s="15">
        <v>7</v>
      </c>
      <c r="L115" s="15">
        <v>1.971830985915493</v>
      </c>
      <c r="M115" s="15" t="s">
        <v>6</v>
      </c>
      <c r="N115" s="15" t="s">
        <v>6</v>
      </c>
      <c r="O115" s="15" t="s">
        <v>6</v>
      </c>
      <c r="P115" s="15" t="s">
        <v>6</v>
      </c>
      <c r="Q115" s="15" t="s">
        <v>6</v>
      </c>
      <c r="R115" s="15" t="s">
        <v>6</v>
      </c>
      <c r="S115" s="15" t="s">
        <v>6</v>
      </c>
      <c r="T115" s="15" t="s">
        <v>6</v>
      </c>
    </row>
    <row r="116" spans="1:20" x14ac:dyDescent="0.25">
      <c r="A116" s="1">
        <v>2023</v>
      </c>
      <c r="B116" s="13" t="s">
        <v>580</v>
      </c>
      <c r="C116" s="13" t="s">
        <v>358</v>
      </c>
      <c r="D116" s="1" t="s">
        <v>51</v>
      </c>
      <c r="E116" s="15">
        <v>0.48458493939399999</v>
      </c>
      <c r="F116" s="15">
        <v>0.10470721889575543</v>
      </c>
      <c r="G116" s="15">
        <v>7</v>
      </c>
      <c r="H116" s="15">
        <v>1.7857142857142856</v>
      </c>
      <c r="I116" s="15">
        <v>0.48458493939399999</v>
      </c>
      <c r="J116" s="15">
        <v>0.30367333026861959</v>
      </c>
      <c r="K116" s="15">
        <v>7</v>
      </c>
      <c r="L116" s="15">
        <v>1.971830985915493</v>
      </c>
      <c r="M116" s="15" t="s">
        <v>6</v>
      </c>
      <c r="N116" s="15" t="s">
        <v>6</v>
      </c>
      <c r="O116" s="15" t="s">
        <v>6</v>
      </c>
      <c r="P116" s="15" t="s">
        <v>6</v>
      </c>
      <c r="Q116" s="15" t="s">
        <v>6</v>
      </c>
      <c r="R116" s="15" t="s">
        <v>6</v>
      </c>
      <c r="S116" s="15" t="s">
        <v>6</v>
      </c>
      <c r="T116" s="15" t="s">
        <v>6</v>
      </c>
    </row>
    <row r="117" spans="1:20" x14ac:dyDescent="0.25">
      <c r="A117" s="1">
        <v>2023</v>
      </c>
      <c r="B117" s="13" t="s">
        <v>581</v>
      </c>
      <c r="C117" s="13" t="s">
        <v>345</v>
      </c>
      <c r="D117" s="1" t="s">
        <v>21</v>
      </c>
      <c r="E117" s="15">
        <v>21.514933333333005</v>
      </c>
      <c r="F117" s="15">
        <v>4.6488626676637832</v>
      </c>
      <c r="G117" s="15">
        <v>6</v>
      </c>
      <c r="H117" s="15">
        <v>1.5306122448979591</v>
      </c>
      <c r="I117" s="15">
        <v>4.9169333333329996</v>
      </c>
      <c r="J117" s="15">
        <v>3.0812792529402007</v>
      </c>
      <c r="K117" s="15">
        <v>5</v>
      </c>
      <c r="L117" s="15">
        <v>1.4084507042253522</v>
      </c>
      <c r="M117" s="15" t="s">
        <v>6</v>
      </c>
      <c r="N117" s="15" t="s">
        <v>6</v>
      </c>
      <c r="O117" s="15" t="s">
        <v>6</v>
      </c>
      <c r="P117" s="15" t="s">
        <v>6</v>
      </c>
      <c r="Q117" s="15">
        <v>16.598000000000003</v>
      </c>
      <c r="R117" s="15">
        <v>5.473813703849153</v>
      </c>
      <c r="S117" s="15">
        <v>1</v>
      </c>
      <c r="T117" s="15">
        <v>2.7027027027027026</v>
      </c>
    </row>
    <row r="118" spans="1:20" x14ac:dyDescent="0.25">
      <c r="A118" s="1">
        <v>2023</v>
      </c>
      <c r="B118" s="13" t="s">
        <v>580</v>
      </c>
      <c r="C118" s="13" t="s">
        <v>342</v>
      </c>
      <c r="D118" s="1" t="s">
        <v>13</v>
      </c>
      <c r="E118" s="15">
        <v>4.5887946666659998</v>
      </c>
      <c r="F118" s="15">
        <v>0.99152880861534487</v>
      </c>
      <c r="G118" s="15">
        <v>6</v>
      </c>
      <c r="H118" s="15">
        <v>1.5306122448979591</v>
      </c>
      <c r="I118" s="15">
        <v>4.5887946666659998</v>
      </c>
      <c r="J118" s="15">
        <v>2.8756456197090765</v>
      </c>
      <c r="K118" s="15">
        <v>6</v>
      </c>
      <c r="L118" s="15">
        <v>1.6901408450704223</v>
      </c>
      <c r="M118" s="15" t="s">
        <v>6</v>
      </c>
      <c r="N118" s="15" t="s">
        <v>6</v>
      </c>
      <c r="O118" s="15" t="s">
        <v>6</v>
      </c>
      <c r="P118" s="15" t="s">
        <v>6</v>
      </c>
      <c r="Q118" s="15" t="s">
        <v>6</v>
      </c>
      <c r="R118" s="15" t="s">
        <v>6</v>
      </c>
      <c r="S118" s="15" t="s">
        <v>6</v>
      </c>
      <c r="T118" s="15" t="s">
        <v>6</v>
      </c>
    </row>
    <row r="119" spans="1:20" x14ac:dyDescent="0.25">
      <c r="A119" s="1">
        <v>2023</v>
      </c>
      <c r="B119" s="13" t="s">
        <v>580</v>
      </c>
      <c r="C119" s="13" t="s">
        <v>377</v>
      </c>
      <c r="D119" s="1" t="s">
        <v>109</v>
      </c>
      <c r="E119" s="15">
        <v>3.6848671111110005</v>
      </c>
      <c r="F119" s="15">
        <v>0.79621167691957939</v>
      </c>
      <c r="G119" s="15">
        <v>6</v>
      </c>
      <c r="H119" s="15">
        <v>1.5306122448979591</v>
      </c>
      <c r="I119" s="15">
        <v>0.27286711111099998</v>
      </c>
      <c r="J119" s="15">
        <v>0.17099678016299655</v>
      </c>
      <c r="K119" s="15">
        <v>4</v>
      </c>
      <c r="L119" s="15">
        <v>1.1267605633802817</v>
      </c>
      <c r="M119" s="15" t="s">
        <v>6</v>
      </c>
      <c r="N119" s="15" t="s">
        <v>6</v>
      </c>
      <c r="O119" s="15" t="s">
        <v>6</v>
      </c>
      <c r="P119" s="15" t="s">
        <v>6</v>
      </c>
      <c r="Q119" s="15">
        <v>3.4120000000000004</v>
      </c>
      <c r="R119" s="15">
        <v>1.1252351101056337</v>
      </c>
      <c r="S119" s="15">
        <v>2</v>
      </c>
      <c r="T119" s="15">
        <v>5.4054054054054053</v>
      </c>
    </row>
    <row r="120" spans="1:20" x14ac:dyDescent="0.25">
      <c r="A120" s="1">
        <v>2023</v>
      </c>
      <c r="B120" s="13" t="s">
        <v>580</v>
      </c>
      <c r="C120" s="13" t="s">
        <v>368</v>
      </c>
      <c r="D120" s="1" t="s">
        <v>85</v>
      </c>
      <c r="E120" s="15">
        <v>0.69107333333299992</v>
      </c>
      <c r="F120" s="15">
        <v>0.14932442365379409</v>
      </c>
      <c r="G120" s="15">
        <v>5</v>
      </c>
      <c r="H120" s="15">
        <v>1.2755102040816326</v>
      </c>
      <c r="I120" s="15">
        <v>0.27157333333300004</v>
      </c>
      <c r="J120" s="15">
        <v>0.17018601248424015</v>
      </c>
      <c r="K120" s="15">
        <v>3</v>
      </c>
      <c r="L120" s="15">
        <v>0.84507042253521114</v>
      </c>
      <c r="M120" s="15" t="s">
        <v>6</v>
      </c>
      <c r="N120" s="15" t="s">
        <v>6</v>
      </c>
      <c r="O120" s="15" t="s">
        <v>6</v>
      </c>
      <c r="P120" s="15" t="s">
        <v>6</v>
      </c>
      <c r="Q120" s="15">
        <v>0.41950000000000004</v>
      </c>
      <c r="R120" s="15">
        <v>0.13834587593473427</v>
      </c>
      <c r="S120" s="15">
        <v>2</v>
      </c>
      <c r="T120" s="15">
        <v>5.4054054054054053</v>
      </c>
    </row>
    <row r="121" spans="1:20" x14ac:dyDescent="0.25">
      <c r="A121" s="1">
        <v>2023</v>
      </c>
      <c r="B121" s="13" t="s">
        <v>581</v>
      </c>
      <c r="C121" s="13" t="s">
        <v>355</v>
      </c>
      <c r="D121" s="1" t="s">
        <v>43</v>
      </c>
      <c r="E121" s="15">
        <v>82.21966666666701</v>
      </c>
      <c r="F121" s="15">
        <v>17.765704080627774</v>
      </c>
      <c r="G121" s="15">
        <v>4</v>
      </c>
      <c r="H121" s="15">
        <v>1.0204081632653061</v>
      </c>
      <c r="I121" s="15">
        <v>3.9550000000000001</v>
      </c>
      <c r="J121" s="15">
        <v>2.4784674957383981</v>
      </c>
      <c r="K121" s="15">
        <v>2</v>
      </c>
      <c r="L121" s="15">
        <v>0.56338028169014087</v>
      </c>
      <c r="M121" s="15" t="s">
        <v>6</v>
      </c>
      <c r="N121" s="15" t="s">
        <v>6</v>
      </c>
      <c r="O121" s="15" t="s">
        <v>6</v>
      </c>
      <c r="P121" s="15" t="s">
        <v>6</v>
      </c>
      <c r="Q121" s="15">
        <v>78.264666666666997</v>
      </c>
      <c r="R121" s="15">
        <v>25.810712430846362</v>
      </c>
      <c r="S121" s="15">
        <v>2</v>
      </c>
      <c r="T121" s="15">
        <v>5.4054054054054053</v>
      </c>
    </row>
    <row r="122" spans="1:20" x14ac:dyDescent="0.25">
      <c r="A122" s="1">
        <v>2023</v>
      </c>
      <c r="B122" s="13" t="s">
        <v>581</v>
      </c>
      <c r="C122" s="13" t="s">
        <v>351</v>
      </c>
      <c r="D122" s="1" t="s">
        <v>35</v>
      </c>
      <c r="E122" s="15">
        <v>41.593600000000002</v>
      </c>
      <c r="F122" s="15">
        <v>8.9873824500382664</v>
      </c>
      <c r="G122" s="15">
        <v>3</v>
      </c>
      <c r="H122" s="15">
        <v>0.76530612244897955</v>
      </c>
      <c r="I122" s="15">
        <v>24.9956</v>
      </c>
      <c r="J122" s="15">
        <v>15.663914573066675</v>
      </c>
      <c r="K122" s="15">
        <v>2</v>
      </c>
      <c r="L122" s="15">
        <v>0.56338028169014087</v>
      </c>
      <c r="M122" s="15" t="s">
        <v>6</v>
      </c>
      <c r="N122" s="15" t="s">
        <v>6</v>
      </c>
      <c r="O122" s="15" t="s">
        <v>6</v>
      </c>
      <c r="P122" s="15" t="s">
        <v>6</v>
      </c>
      <c r="Q122" s="15">
        <v>16.598000000000003</v>
      </c>
      <c r="R122" s="15">
        <v>5.473813703849153</v>
      </c>
      <c r="S122" s="15">
        <v>1</v>
      </c>
      <c r="T122" s="15">
        <v>2.7027027027027026</v>
      </c>
    </row>
    <row r="123" spans="1:20" x14ac:dyDescent="0.25">
      <c r="A123" s="1">
        <v>2023</v>
      </c>
      <c r="B123" s="13" t="s">
        <v>580</v>
      </c>
      <c r="C123" s="13" t="s">
        <v>371</v>
      </c>
      <c r="D123" s="1" t="s">
        <v>135</v>
      </c>
      <c r="E123" s="15">
        <v>6.28</v>
      </c>
      <c r="F123" s="15">
        <v>1.3569578441452608</v>
      </c>
      <c r="G123" s="15">
        <v>3</v>
      </c>
      <c r="H123" s="15">
        <v>0.76530612244897955</v>
      </c>
      <c r="I123" s="15">
        <v>6.28</v>
      </c>
      <c r="J123" s="15">
        <v>3.9354679831193775</v>
      </c>
      <c r="K123" s="15">
        <v>3</v>
      </c>
      <c r="L123" s="15">
        <v>0.84507042253521114</v>
      </c>
      <c r="M123" s="15" t="s">
        <v>6</v>
      </c>
      <c r="N123" s="15" t="s">
        <v>6</v>
      </c>
      <c r="O123" s="15" t="s">
        <v>6</v>
      </c>
      <c r="P123" s="15" t="s">
        <v>6</v>
      </c>
      <c r="Q123" s="15" t="s">
        <v>6</v>
      </c>
      <c r="R123" s="15" t="s">
        <v>6</v>
      </c>
      <c r="S123" s="15" t="s">
        <v>6</v>
      </c>
      <c r="T123" s="15" t="s">
        <v>6</v>
      </c>
    </row>
    <row r="124" spans="1:20" x14ac:dyDescent="0.25">
      <c r="A124" s="1">
        <v>2023</v>
      </c>
      <c r="B124" s="13" t="s">
        <v>580</v>
      </c>
      <c r="C124" s="13" t="s">
        <v>533</v>
      </c>
      <c r="D124" s="1" t="s">
        <v>259</v>
      </c>
      <c r="E124" s="15">
        <v>3.9526660000000007</v>
      </c>
      <c r="F124" s="15">
        <v>0.85407661369208154</v>
      </c>
      <c r="G124" s="15">
        <v>3</v>
      </c>
      <c r="H124" s="15">
        <v>0.76530612244897955</v>
      </c>
      <c r="I124" s="15">
        <v>7.2665999999999994E-2</v>
      </c>
      <c r="J124" s="15">
        <v>4.5537375232699476E-2</v>
      </c>
      <c r="K124" s="15">
        <v>2</v>
      </c>
      <c r="L124" s="15">
        <v>0.56338028169014087</v>
      </c>
      <c r="M124" s="15" t="s">
        <v>6</v>
      </c>
      <c r="N124" s="15" t="s">
        <v>6</v>
      </c>
      <c r="O124" s="15" t="s">
        <v>6</v>
      </c>
      <c r="P124" s="15" t="s">
        <v>6</v>
      </c>
      <c r="Q124" s="15">
        <v>3.8800000000000003</v>
      </c>
      <c r="R124" s="15">
        <v>1.2795756820661954</v>
      </c>
      <c r="S124" s="15">
        <v>1</v>
      </c>
      <c r="T124" s="15">
        <v>2.7027027027027026</v>
      </c>
    </row>
    <row r="125" spans="1:20" x14ac:dyDescent="0.25">
      <c r="A125" s="1">
        <v>2023</v>
      </c>
      <c r="B125" s="13" t="s">
        <v>581</v>
      </c>
      <c r="C125" s="13" t="s">
        <v>346</v>
      </c>
      <c r="D125" s="1" t="s">
        <v>23</v>
      </c>
      <c r="E125" s="15">
        <v>3.8584933333330005</v>
      </c>
      <c r="F125" s="15">
        <v>0.83372815210961926</v>
      </c>
      <c r="G125" s="15">
        <v>3</v>
      </c>
      <c r="H125" s="15">
        <v>0.76530612244897955</v>
      </c>
      <c r="I125" s="15">
        <v>3.8584933333330005</v>
      </c>
      <c r="J125" s="15">
        <v>2.4179899643967495</v>
      </c>
      <c r="K125" s="15">
        <v>3</v>
      </c>
      <c r="L125" s="15">
        <v>0.84507042253521114</v>
      </c>
      <c r="M125" s="15" t="s">
        <v>6</v>
      </c>
      <c r="N125" s="15" t="s">
        <v>6</v>
      </c>
      <c r="O125" s="15" t="s">
        <v>6</v>
      </c>
      <c r="P125" s="15" t="s">
        <v>6</v>
      </c>
      <c r="Q125" s="15" t="s">
        <v>6</v>
      </c>
      <c r="R125" s="15" t="s">
        <v>6</v>
      </c>
      <c r="S125" s="15" t="s">
        <v>6</v>
      </c>
      <c r="T125" s="15" t="s">
        <v>6</v>
      </c>
    </row>
    <row r="126" spans="1:20" x14ac:dyDescent="0.25">
      <c r="A126" s="1">
        <v>2023</v>
      </c>
      <c r="B126" s="13" t="s">
        <v>580</v>
      </c>
      <c r="C126" s="13" t="s">
        <v>375</v>
      </c>
      <c r="D126" s="1" t="s">
        <v>99</v>
      </c>
      <c r="E126" s="15">
        <v>3.3861333333329999</v>
      </c>
      <c r="F126" s="15">
        <v>0.73166245031655308</v>
      </c>
      <c r="G126" s="15">
        <v>3</v>
      </c>
      <c r="H126" s="15">
        <v>0.76530612244897955</v>
      </c>
      <c r="I126" s="15">
        <v>3.3861333333329999</v>
      </c>
      <c r="J126" s="15">
        <v>2.1219775987110379</v>
      </c>
      <c r="K126" s="15">
        <v>3</v>
      </c>
      <c r="L126" s="15">
        <v>0.84507042253521114</v>
      </c>
      <c r="M126" s="15" t="s">
        <v>6</v>
      </c>
      <c r="N126" s="15" t="s">
        <v>6</v>
      </c>
      <c r="O126" s="15" t="s">
        <v>6</v>
      </c>
      <c r="P126" s="15" t="s">
        <v>6</v>
      </c>
      <c r="Q126" s="15" t="s">
        <v>6</v>
      </c>
      <c r="R126" s="15" t="s">
        <v>6</v>
      </c>
      <c r="S126" s="15" t="s">
        <v>6</v>
      </c>
      <c r="T126" s="15" t="s">
        <v>6</v>
      </c>
    </row>
    <row r="127" spans="1:20" x14ac:dyDescent="0.25">
      <c r="A127" s="1">
        <v>2023</v>
      </c>
      <c r="B127" s="13" t="s">
        <v>580</v>
      </c>
      <c r="C127" s="13" t="s">
        <v>350</v>
      </c>
      <c r="D127" s="1" t="s">
        <v>33</v>
      </c>
      <c r="E127" s="15">
        <v>1.828179487179</v>
      </c>
      <c r="F127" s="15">
        <v>0.39502587510079684</v>
      </c>
      <c r="G127" s="15">
        <v>3</v>
      </c>
      <c r="H127" s="15">
        <v>0.76530612244897955</v>
      </c>
      <c r="I127" s="15">
        <v>1.828179487179</v>
      </c>
      <c r="J127" s="15">
        <v>1.1456595285332098</v>
      </c>
      <c r="K127" s="15">
        <v>3</v>
      </c>
      <c r="L127" s="15">
        <v>0.84507042253521114</v>
      </c>
      <c r="M127" s="15" t="s">
        <v>6</v>
      </c>
      <c r="N127" s="15" t="s">
        <v>6</v>
      </c>
      <c r="O127" s="15" t="s">
        <v>6</v>
      </c>
      <c r="P127" s="15" t="s">
        <v>6</v>
      </c>
      <c r="Q127" s="15" t="s">
        <v>6</v>
      </c>
      <c r="R127" s="15" t="s">
        <v>6</v>
      </c>
      <c r="S127" s="15" t="s">
        <v>6</v>
      </c>
      <c r="T127" s="15" t="s">
        <v>6</v>
      </c>
    </row>
    <row r="128" spans="1:20" x14ac:dyDescent="0.25">
      <c r="A128" s="1">
        <v>2023</v>
      </c>
      <c r="B128" s="13" t="s">
        <v>581</v>
      </c>
      <c r="C128" s="13" t="s">
        <v>346</v>
      </c>
      <c r="D128" s="1" t="s">
        <v>59</v>
      </c>
      <c r="E128" s="15">
        <v>0.79793342657300004</v>
      </c>
      <c r="F128" s="15">
        <v>0.17241433476018134</v>
      </c>
      <c r="G128" s="15">
        <v>3</v>
      </c>
      <c r="H128" s="15">
        <v>0.76530612244897955</v>
      </c>
      <c r="I128" s="15">
        <v>0.79793342657300004</v>
      </c>
      <c r="J128" s="15">
        <v>0.50003844792018759</v>
      </c>
      <c r="K128" s="15">
        <v>3</v>
      </c>
      <c r="L128" s="15">
        <v>0.84507042253521114</v>
      </c>
      <c r="M128" s="15" t="s">
        <v>6</v>
      </c>
      <c r="N128" s="15" t="s">
        <v>6</v>
      </c>
      <c r="O128" s="15" t="s">
        <v>6</v>
      </c>
      <c r="P128" s="15" t="s">
        <v>6</v>
      </c>
      <c r="Q128" s="15" t="s">
        <v>6</v>
      </c>
      <c r="R128" s="15" t="s">
        <v>6</v>
      </c>
      <c r="S128" s="15" t="s">
        <v>6</v>
      </c>
      <c r="T128" s="15" t="s">
        <v>6</v>
      </c>
    </row>
    <row r="129" spans="1:20" x14ac:dyDescent="0.25">
      <c r="A129" s="1">
        <v>2023</v>
      </c>
      <c r="B129" s="13" t="s">
        <v>581</v>
      </c>
      <c r="C129" s="13" t="s">
        <v>372</v>
      </c>
      <c r="D129" s="1" t="s">
        <v>151</v>
      </c>
      <c r="E129" s="15">
        <v>61.68344666666701</v>
      </c>
      <c r="F129" s="15">
        <v>13.328317963097074</v>
      </c>
      <c r="G129" s="15">
        <v>2</v>
      </c>
      <c r="H129" s="15">
        <v>0.51020408163265307</v>
      </c>
      <c r="I129" s="15">
        <v>1.6780000000000003E-2</v>
      </c>
      <c r="J129" s="15">
        <v>1.0515470184194771E-2</v>
      </c>
      <c r="K129" s="15">
        <v>1</v>
      </c>
      <c r="L129" s="15">
        <v>0.28169014084507044</v>
      </c>
      <c r="M129" s="15" t="s">
        <v>6</v>
      </c>
      <c r="N129" s="15" t="s">
        <v>6</v>
      </c>
      <c r="O129" s="15" t="s">
        <v>6</v>
      </c>
      <c r="P129" s="15" t="s">
        <v>6</v>
      </c>
      <c r="Q129" s="15">
        <v>61.666666666667005</v>
      </c>
      <c r="R129" s="15">
        <v>20.336898726997205</v>
      </c>
      <c r="S129" s="15">
        <v>1</v>
      </c>
      <c r="T129" s="15">
        <v>2.7027027027027026</v>
      </c>
    </row>
    <row r="130" spans="1:20" x14ac:dyDescent="0.25">
      <c r="A130" s="1">
        <v>2023</v>
      </c>
      <c r="B130" s="13" t="s">
        <v>580</v>
      </c>
      <c r="C130" s="13" t="s">
        <v>353</v>
      </c>
      <c r="D130" s="1" t="s">
        <v>39</v>
      </c>
      <c r="E130" s="15">
        <v>21.525200000000002</v>
      </c>
      <c r="F130" s="15">
        <v>4.6510810488527978</v>
      </c>
      <c r="G130" s="15">
        <v>2</v>
      </c>
      <c r="H130" s="15">
        <v>0.51020408163265307</v>
      </c>
      <c r="I130" s="15">
        <v>21.525200000000002</v>
      </c>
      <c r="J130" s="15">
        <v>13.489129845579814</v>
      </c>
      <c r="K130" s="15">
        <v>2</v>
      </c>
      <c r="L130" s="15">
        <v>0.56338028169014087</v>
      </c>
      <c r="M130" s="15" t="s">
        <v>6</v>
      </c>
      <c r="N130" s="15" t="s">
        <v>6</v>
      </c>
      <c r="O130" s="15" t="s">
        <v>6</v>
      </c>
      <c r="P130" s="15" t="s">
        <v>6</v>
      </c>
      <c r="Q130" s="15" t="s">
        <v>6</v>
      </c>
      <c r="R130" s="15" t="s">
        <v>6</v>
      </c>
      <c r="S130" s="15" t="s">
        <v>6</v>
      </c>
      <c r="T130" s="15" t="s">
        <v>6</v>
      </c>
    </row>
    <row r="131" spans="1:20" x14ac:dyDescent="0.25">
      <c r="A131" s="1">
        <v>2023</v>
      </c>
      <c r="B131" s="13" t="s">
        <v>581</v>
      </c>
      <c r="C131" s="13" t="s">
        <v>532</v>
      </c>
      <c r="D131" s="1" t="s">
        <v>123</v>
      </c>
      <c r="E131" s="15">
        <v>3.9989333333329999</v>
      </c>
      <c r="F131" s="15">
        <v>0.86407387816563197</v>
      </c>
      <c r="G131" s="15">
        <v>2</v>
      </c>
      <c r="H131" s="15">
        <v>0.51020408163265307</v>
      </c>
      <c r="I131" s="15">
        <v>3.9989333333329999</v>
      </c>
      <c r="J131" s="15">
        <v>2.5059990605033238</v>
      </c>
      <c r="K131" s="15">
        <v>2</v>
      </c>
      <c r="L131" s="15">
        <v>0.56338028169014087</v>
      </c>
      <c r="M131" s="15" t="s">
        <v>6</v>
      </c>
      <c r="N131" s="15" t="s">
        <v>6</v>
      </c>
      <c r="O131" s="15" t="s">
        <v>6</v>
      </c>
      <c r="P131" s="15" t="s">
        <v>6</v>
      </c>
      <c r="Q131" s="15" t="s">
        <v>6</v>
      </c>
      <c r="R131" s="15" t="s">
        <v>6</v>
      </c>
      <c r="S131" s="15" t="s">
        <v>6</v>
      </c>
      <c r="T131" s="15" t="s">
        <v>6</v>
      </c>
    </row>
    <row r="132" spans="1:20" x14ac:dyDescent="0.25">
      <c r="A132" s="1">
        <v>2023</v>
      </c>
      <c r="B132" s="13" t="s">
        <v>581</v>
      </c>
      <c r="C132" s="13" t="s">
        <v>537</v>
      </c>
      <c r="D132" s="1" t="s">
        <v>113</v>
      </c>
      <c r="E132" s="15">
        <v>2.1712461538459999</v>
      </c>
      <c r="F132" s="15">
        <v>0.46915437898591678</v>
      </c>
      <c r="G132" s="15">
        <v>2</v>
      </c>
      <c r="H132" s="15">
        <v>0.51020408163265307</v>
      </c>
      <c r="I132" s="15">
        <v>2.1712461538459999</v>
      </c>
      <c r="J132" s="15">
        <v>1.3606480448936344</v>
      </c>
      <c r="K132" s="15">
        <v>2</v>
      </c>
      <c r="L132" s="15">
        <v>0.56338028169014087</v>
      </c>
      <c r="M132" s="15" t="s">
        <v>6</v>
      </c>
      <c r="N132" s="15" t="s">
        <v>6</v>
      </c>
      <c r="O132" s="15" t="s">
        <v>6</v>
      </c>
      <c r="P132" s="15" t="s">
        <v>6</v>
      </c>
      <c r="Q132" s="15" t="s">
        <v>6</v>
      </c>
      <c r="R132" s="15" t="s">
        <v>6</v>
      </c>
      <c r="S132" s="15" t="s">
        <v>6</v>
      </c>
      <c r="T132" s="15" t="s">
        <v>6</v>
      </c>
    </row>
    <row r="133" spans="1:20" x14ac:dyDescent="0.25">
      <c r="A133" s="1">
        <v>2023</v>
      </c>
      <c r="B133" s="13" t="s">
        <v>580</v>
      </c>
      <c r="C133" s="13" t="s">
        <v>348</v>
      </c>
      <c r="D133" s="1" t="s">
        <v>61</v>
      </c>
      <c r="E133" s="15">
        <v>1.5373333333330002</v>
      </c>
      <c r="F133" s="15">
        <v>0.33218097543506298</v>
      </c>
      <c r="G133" s="15">
        <v>2</v>
      </c>
      <c r="H133" s="15">
        <v>0.51020408163265307</v>
      </c>
      <c r="I133" s="15">
        <v>1.5373333333330002</v>
      </c>
      <c r="J133" s="15">
        <v>0.96339587782073433</v>
      </c>
      <c r="K133" s="15">
        <v>2</v>
      </c>
      <c r="L133" s="15">
        <v>0.56338028169014087</v>
      </c>
      <c r="M133" s="15" t="s">
        <v>6</v>
      </c>
      <c r="N133" s="15" t="s">
        <v>6</v>
      </c>
      <c r="O133" s="15" t="s">
        <v>6</v>
      </c>
      <c r="P133" s="15" t="s">
        <v>6</v>
      </c>
      <c r="Q133" s="15" t="s">
        <v>6</v>
      </c>
      <c r="R133" s="15" t="s">
        <v>6</v>
      </c>
      <c r="S133" s="15" t="s">
        <v>6</v>
      </c>
      <c r="T133" s="15" t="s">
        <v>6</v>
      </c>
    </row>
    <row r="134" spans="1:20" x14ac:dyDescent="0.25">
      <c r="A134" s="1">
        <v>2023</v>
      </c>
      <c r="B134" s="13" t="s">
        <v>580</v>
      </c>
      <c r="C134" s="13" t="s">
        <v>539</v>
      </c>
      <c r="D134" s="1" t="s">
        <v>121</v>
      </c>
      <c r="E134" s="15">
        <v>1.3856000000000002</v>
      </c>
      <c r="F134" s="15">
        <v>0.29939503007128554</v>
      </c>
      <c r="G134" s="15">
        <v>2</v>
      </c>
      <c r="H134" s="15">
        <v>0.51020408163265307</v>
      </c>
      <c r="I134" s="15">
        <v>1.3856000000000002</v>
      </c>
      <c r="J134" s="15">
        <v>0.86830962379143473</v>
      </c>
      <c r="K134" s="15">
        <v>2</v>
      </c>
      <c r="L134" s="15">
        <v>0.56338028169014087</v>
      </c>
      <c r="M134" s="15" t="s">
        <v>6</v>
      </c>
      <c r="N134" s="15" t="s">
        <v>6</v>
      </c>
      <c r="O134" s="15" t="s">
        <v>6</v>
      </c>
      <c r="P134" s="15" t="s">
        <v>6</v>
      </c>
      <c r="Q134" s="15" t="s">
        <v>6</v>
      </c>
      <c r="R134" s="15" t="s">
        <v>6</v>
      </c>
      <c r="S134" s="15" t="s">
        <v>6</v>
      </c>
      <c r="T134" s="15" t="s">
        <v>6</v>
      </c>
    </row>
    <row r="135" spans="1:20" x14ac:dyDescent="0.25">
      <c r="A135" s="1">
        <v>2023</v>
      </c>
      <c r="B135" s="13" t="s">
        <v>580</v>
      </c>
      <c r="C135" s="13" t="s">
        <v>543</v>
      </c>
      <c r="D135" s="1" t="s">
        <v>385</v>
      </c>
      <c r="E135" s="15">
        <v>1.1844000000000001</v>
      </c>
      <c r="F135" s="15">
        <v>0.25592052079707756</v>
      </c>
      <c r="G135" s="15">
        <v>2</v>
      </c>
      <c r="H135" s="15">
        <v>0.51020408163265307</v>
      </c>
      <c r="I135" s="15">
        <v>1.1844000000000001</v>
      </c>
      <c r="J135" s="15">
        <v>0.74222424828130429</v>
      </c>
      <c r="K135" s="15">
        <v>2</v>
      </c>
      <c r="L135" s="15">
        <v>0.56338028169014087</v>
      </c>
      <c r="M135" s="15" t="s">
        <v>6</v>
      </c>
      <c r="N135" s="15" t="s">
        <v>6</v>
      </c>
      <c r="O135" s="15" t="s">
        <v>6</v>
      </c>
      <c r="P135" s="15" t="s">
        <v>6</v>
      </c>
      <c r="Q135" s="15" t="s">
        <v>6</v>
      </c>
      <c r="R135" s="15" t="s">
        <v>6</v>
      </c>
      <c r="S135" s="15" t="s">
        <v>6</v>
      </c>
      <c r="T135" s="15" t="s">
        <v>6</v>
      </c>
    </row>
    <row r="136" spans="1:20" x14ac:dyDescent="0.25">
      <c r="A136" s="1">
        <v>2023</v>
      </c>
      <c r="B136" s="13" t="s">
        <v>581</v>
      </c>
      <c r="C136" s="13" t="s">
        <v>352</v>
      </c>
      <c r="D136" s="1" t="s">
        <v>67</v>
      </c>
      <c r="E136" s="15">
        <v>61.666666666667005</v>
      </c>
      <c r="F136" s="15">
        <v>13.324692206309694</v>
      </c>
      <c r="G136" s="15">
        <v>1</v>
      </c>
      <c r="H136" s="15">
        <v>0.25510204081632654</v>
      </c>
      <c r="I136" s="15" t="s">
        <v>6</v>
      </c>
      <c r="J136" s="15" t="s">
        <v>6</v>
      </c>
      <c r="K136" s="15" t="s">
        <v>6</v>
      </c>
      <c r="L136" s="15" t="s">
        <v>6</v>
      </c>
      <c r="M136" s="15" t="s">
        <v>6</v>
      </c>
      <c r="N136" s="15" t="s">
        <v>6</v>
      </c>
      <c r="O136" s="15" t="s">
        <v>6</v>
      </c>
      <c r="P136" s="15" t="s">
        <v>6</v>
      </c>
      <c r="Q136" s="15">
        <v>61.666666666667005</v>
      </c>
      <c r="R136" s="15">
        <v>20.336898726997205</v>
      </c>
      <c r="S136" s="15">
        <v>1</v>
      </c>
      <c r="T136" s="15">
        <v>2.7027027027027026</v>
      </c>
    </row>
    <row r="137" spans="1:20" x14ac:dyDescent="0.25">
      <c r="A137" s="1">
        <v>2023</v>
      </c>
      <c r="B137" s="13" t="s">
        <v>580</v>
      </c>
      <c r="C137" s="13" t="s">
        <v>530</v>
      </c>
      <c r="D137" s="1" t="s">
        <v>378</v>
      </c>
      <c r="E137" s="15">
        <v>5.0356000000000005</v>
      </c>
      <c r="F137" s="15">
        <v>1.0880727579582603</v>
      </c>
      <c r="G137" s="15">
        <v>1</v>
      </c>
      <c r="H137" s="15">
        <v>0.25510204081632654</v>
      </c>
      <c r="I137" s="15">
        <v>5.0356000000000005</v>
      </c>
      <c r="J137" s="15">
        <v>3.1556437222604998</v>
      </c>
      <c r="K137" s="15">
        <v>1</v>
      </c>
      <c r="L137" s="15">
        <v>0.28169014084507044</v>
      </c>
      <c r="M137" s="15" t="s">
        <v>6</v>
      </c>
      <c r="N137" s="15" t="s">
        <v>6</v>
      </c>
      <c r="O137" s="15" t="s">
        <v>6</v>
      </c>
      <c r="P137" s="15" t="s">
        <v>6</v>
      </c>
      <c r="Q137" s="15" t="s">
        <v>6</v>
      </c>
      <c r="R137" s="15" t="s">
        <v>6</v>
      </c>
      <c r="S137" s="15" t="s">
        <v>6</v>
      </c>
      <c r="T137" s="15" t="s">
        <v>6</v>
      </c>
    </row>
    <row r="138" spans="1:20" x14ac:dyDescent="0.25">
      <c r="A138" s="1">
        <v>2023</v>
      </c>
      <c r="B138" s="13" t="s">
        <v>581</v>
      </c>
      <c r="C138" s="13" t="s">
        <v>531</v>
      </c>
      <c r="D138" s="1" t="s">
        <v>379</v>
      </c>
      <c r="E138" s="15">
        <v>4.99</v>
      </c>
      <c r="F138" s="15">
        <v>1.0782196882619191</v>
      </c>
      <c r="G138" s="15">
        <v>1</v>
      </c>
      <c r="H138" s="15">
        <v>0.25510204081632654</v>
      </c>
      <c r="I138" s="15">
        <v>4.99</v>
      </c>
      <c r="J138" s="15">
        <v>3.1270677127015438</v>
      </c>
      <c r="K138" s="15">
        <v>1</v>
      </c>
      <c r="L138" s="15">
        <v>0.28169014084507044</v>
      </c>
      <c r="M138" s="15" t="s">
        <v>6</v>
      </c>
      <c r="N138" s="15" t="s">
        <v>6</v>
      </c>
      <c r="O138" s="15" t="s">
        <v>6</v>
      </c>
      <c r="P138" s="15" t="s">
        <v>6</v>
      </c>
      <c r="Q138" s="15" t="s">
        <v>6</v>
      </c>
      <c r="R138" s="15" t="s">
        <v>6</v>
      </c>
      <c r="S138" s="15" t="s">
        <v>6</v>
      </c>
      <c r="T138" s="15" t="s">
        <v>6</v>
      </c>
    </row>
    <row r="139" spans="1:20" x14ac:dyDescent="0.25">
      <c r="A139" s="1">
        <v>2023</v>
      </c>
      <c r="B139" s="13" t="s">
        <v>580</v>
      </c>
      <c r="C139" s="13" t="s">
        <v>534</v>
      </c>
      <c r="D139" s="1" t="s">
        <v>380</v>
      </c>
      <c r="E139" s="15">
        <v>3.9312</v>
      </c>
      <c r="F139" s="15">
        <v>0.84943832434774669</v>
      </c>
      <c r="G139" s="15">
        <v>1</v>
      </c>
      <c r="H139" s="15">
        <v>0.25510204081632654</v>
      </c>
      <c r="I139" s="15">
        <v>3.9312</v>
      </c>
      <c r="J139" s="15">
        <v>2.4635528240826274</v>
      </c>
      <c r="K139" s="15">
        <v>1</v>
      </c>
      <c r="L139" s="15">
        <v>0.28169014084507044</v>
      </c>
      <c r="M139" s="15" t="s">
        <v>6</v>
      </c>
      <c r="N139" s="15" t="s">
        <v>6</v>
      </c>
      <c r="O139" s="15" t="s">
        <v>6</v>
      </c>
      <c r="P139" s="15" t="s">
        <v>6</v>
      </c>
      <c r="Q139" s="15" t="s">
        <v>6</v>
      </c>
      <c r="R139" s="15" t="s">
        <v>6</v>
      </c>
      <c r="S139" s="15" t="s">
        <v>6</v>
      </c>
      <c r="T139" s="15" t="s">
        <v>6</v>
      </c>
    </row>
    <row r="140" spans="1:20" x14ac:dyDescent="0.25">
      <c r="A140" s="1">
        <v>2023</v>
      </c>
      <c r="B140" s="13" t="s">
        <v>580</v>
      </c>
      <c r="C140" s="13" t="s">
        <v>535</v>
      </c>
      <c r="D140" s="1" t="s">
        <v>381</v>
      </c>
      <c r="E140" s="15">
        <v>3.0910000000000002</v>
      </c>
      <c r="F140" s="15">
        <v>0.66789119367086003</v>
      </c>
      <c r="G140" s="15">
        <v>1</v>
      </c>
      <c r="H140" s="15">
        <v>0.25510204081632654</v>
      </c>
      <c r="I140" s="15" t="s">
        <v>6</v>
      </c>
      <c r="J140" s="15" t="s">
        <v>6</v>
      </c>
      <c r="K140" s="15" t="s">
        <v>6</v>
      </c>
      <c r="L140" s="15" t="s">
        <v>6</v>
      </c>
      <c r="M140" s="15" t="s">
        <v>6</v>
      </c>
      <c r="N140" s="15" t="s">
        <v>6</v>
      </c>
      <c r="O140" s="15" t="s">
        <v>6</v>
      </c>
      <c r="P140" s="15" t="s">
        <v>6</v>
      </c>
      <c r="Q140" s="15">
        <v>3.0910000000000002</v>
      </c>
      <c r="R140" s="15">
        <v>1.019373307542941</v>
      </c>
      <c r="S140" s="15">
        <v>1</v>
      </c>
      <c r="T140" s="15">
        <v>2.7027027027027026</v>
      </c>
    </row>
    <row r="141" spans="1:20" x14ac:dyDescent="0.25">
      <c r="A141" s="1">
        <v>2023</v>
      </c>
      <c r="B141" s="13" t="s">
        <v>580</v>
      </c>
      <c r="C141" s="13" t="s">
        <v>376</v>
      </c>
      <c r="D141" s="1" t="s">
        <v>103</v>
      </c>
      <c r="E141" s="15">
        <v>1.9616</v>
      </c>
      <c r="F141" s="15">
        <v>0.42385485781454518</v>
      </c>
      <c r="G141" s="15">
        <v>1</v>
      </c>
      <c r="H141" s="15">
        <v>0.25510204081632654</v>
      </c>
      <c r="I141" s="15">
        <v>1.9616</v>
      </c>
      <c r="J141" s="15">
        <v>1.229269744536142</v>
      </c>
      <c r="K141" s="15">
        <v>1</v>
      </c>
      <c r="L141" s="15">
        <v>0.28169014084507044</v>
      </c>
      <c r="M141" s="15" t="s">
        <v>6</v>
      </c>
      <c r="N141" s="15" t="s">
        <v>6</v>
      </c>
      <c r="O141" s="15" t="s">
        <v>6</v>
      </c>
      <c r="P141" s="15" t="s">
        <v>6</v>
      </c>
      <c r="Q141" s="15" t="s">
        <v>6</v>
      </c>
      <c r="R141" s="15" t="s">
        <v>6</v>
      </c>
      <c r="S141" s="15" t="s">
        <v>6</v>
      </c>
      <c r="T141" s="15" t="s">
        <v>6</v>
      </c>
    </row>
    <row r="142" spans="1:20" x14ac:dyDescent="0.25">
      <c r="A142" s="1">
        <v>2023</v>
      </c>
      <c r="B142" s="13" t="s">
        <v>580</v>
      </c>
      <c r="C142" s="13" t="s">
        <v>541</v>
      </c>
      <c r="D142" s="1" t="s">
        <v>382</v>
      </c>
      <c r="E142" s="15">
        <v>1.2858000000000001</v>
      </c>
      <c r="F142" s="15">
        <v>0.27783063630604721</v>
      </c>
      <c r="G142" s="15">
        <v>1</v>
      </c>
      <c r="H142" s="15">
        <v>0.25510204081632654</v>
      </c>
      <c r="I142" s="15" t="s">
        <v>6</v>
      </c>
      <c r="J142" s="15" t="s">
        <v>6</v>
      </c>
      <c r="K142" s="15" t="s">
        <v>6</v>
      </c>
      <c r="L142" s="15" t="s">
        <v>6</v>
      </c>
      <c r="M142" s="15" t="s">
        <v>6</v>
      </c>
      <c r="N142" s="15" t="s">
        <v>6</v>
      </c>
      <c r="O142" s="15" t="s">
        <v>6</v>
      </c>
      <c r="P142" s="15" t="s">
        <v>6</v>
      </c>
      <c r="Q142" s="15">
        <v>1.2858000000000001</v>
      </c>
      <c r="R142" s="15">
        <v>0.42404082783523561</v>
      </c>
      <c r="S142" s="15">
        <v>1</v>
      </c>
      <c r="T142" s="15">
        <v>2.7027027027027026</v>
      </c>
    </row>
    <row r="143" spans="1:20" x14ac:dyDescent="0.25">
      <c r="A143" s="1">
        <v>2023</v>
      </c>
      <c r="B143" s="13" t="s">
        <v>580</v>
      </c>
      <c r="C143" s="13" t="s">
        <v>369</v>
      </c>
      <c r="D143" s="1" t="s">
        <v>383</v>
      </c>
      <c r="E143" s="15">
        <v>1.232</v>
      </c>
      <c r="F143" s="15">
        <v>0.266205742673083</v>
      </c>
      <c r="G143" s="15">
        <v>1</v>
      </c>
      <c r="H143" s="15">
        <v>0.25510204081632654</v>
      </c>
      <c r="I143" s="15">
        <v>1.232</v>
      </c>
      <c r="J143" s="15">
        <v>0.77205359159284614</v>
      </c>
      <c r="K143" s="15">
        <v>1</v>
      </c>
      <c r="L143" s="15">
        <v>0.28169014084507044</v>
      </c>
      <c r="M143" s="15" t="s">
        <v>6</v>
      </c>
      <c r="N143" s="15" t="s">
        <v>6</v>
      </c>
      <c r="O143" s="15" t="s">
        <v>6</v>
      </c>
      <c r="P143" s="15" t="s">
        <v>6</v>
      </c>
      <c r="Q143" s="15" t="s">
        <v>6</v>
      </c>
      <c r="R143" s="15" t="s">
        <v>6</v>
      </c>
      <c r="S143" s="15" t="s">
        <v>6</v>
      </c>
      <c r="T143" s="15" t="s">
        <v>6</v>
      </c>
    </row>
    <row r="144" spans="1:20" x14ac:dyDescent="0.25">
      <c r="A144" s="1">
        <v>2023</v>
      </c>
      <c r="B144" s="13" t="s">
        <v>580</v>
      </c>
      <c r="C144" s="13" t="s">
        <v>542</v>
      </c>
      <c r="D144" s="1" t="s">
        <v>384</v>
      </c>
      <c r="E144" s="15">
        <v>1.1896</v>
      </c>
      <c r="F144" s="15">
        <v>0.25704411646420416</v>
      </c>
      <c r="G144" s="15">
        <v>1</v>
      </c>
      <c r="H144" s="15">
        <v>0.25510204081632654</v>
      </c>
      <c r="I144" s="15" t="s">
        <v>6</v>
      </c>
      <c r="J144" s="15" t="s">
        <v>6</v>
      </c>
      <c r="K144" s="15" t="s">
        <v>6</v>
      </c>
      <c r="L144" s="15" t="s">
        <v>6</v>
      </c>
      <c r="M144" s="15" t="s">
        <v>6</v>
      </c>
      <c r="N144" s="15" t="s">
        <v>6</v>
      </c>
      <c r="O144" s="15" t="s">
        <v>6</v>
      </c>
      <c r="P144" s="15" t="s">
        <v>6</v>
      </c>
      <c r="Q144" s="15">
        <v>1.1896</v>
      </c>
      <c r="R144" s="15">
        <v>0.3923152658211202</v>
      </c>
      <c r="S144" s="15">
        <v>1</v>
      </c>
      <c r="T144" s="15">
        <v>2.7027027027027026</v>
      </c>
    </row>
    <row r="145" spans="1:20" x14ac:dyDescent="0.25">
      <c r="A145" s="1">
        <v>2023</v>
      </c>
      <c r="B145" s="13" t="s">
        <v>580</v>
      </c>
      <c r="C145" s="13" t="s">
        <v>544</v>
      </c>
      <c r="D145" s="1" t="s">
        <v>277</v>
      </c>
      <c r="E145" s="15">
        <v>1.0265</v>
      </c>
      <c r="F145" s="15">
        <v>0.22180210621259716</v>
      </c>
      <c r="G145" s="15">
        <v>1</v>
      </c>
      <c r="H145" s="15">
        <v>0.25510204081632654</v>
      </c>
      <c r="I145" s="15" t="s">
        <v>6</v>
      </c>
      <c r="J145" s="15" t="s">
        <v>6</v>
      </c>
      <c r="K145" s="15" t="s">
        <v>6</v>
      </c>
      <c r="L145" s="15" t="s">
        <v>6</v>
      </c>
      <c r="M145" s="15" t="s">
        <v>6</v>
      </c>
      <c r="N145" s="15" t="s">
        <v>6</v>
      </c>
      <c r="O145" s="15" t="s">
        <v>6</v>
      </c>
      <c r="P145" s="15" t="s">
        <v>6</v>
      </c>
      <c r="Q145" s="15">
        <v>1.0265</v>
      </c>
      <c r="R145" s="15">
        <v>0.33852691691777054</v>
      </c>
      <c r="S145" s="15">
        <v>1</v>
      </c>
      <c r="T145" s="15">
        <v>2.7027027027027026</v>
      </c>
    </row>
    <row r="146" spans="1:20" x14ac:dyDescent="0.25">
      <c r="A146" s="1">
        <v>2023</v>
      </c>
      <c r="B146" s="13" t="s">
        <v>581</v>
      </c>
      <c r="C146" s="13" t="s">
        <v>545</v>
      </c>
      <c r="D146" s="13" t="s">
        <v>386</v>
      </c>
      <c r="E146" s="15">
        <v>1.0170000000000001</v>
      </c>
      <c r="F146" s="15">
        <v>0.21974938335919272</v>
      </c>
      <c r="G146" s="15">
        <v>1</v>
      </c>
      <c r="H146" s="15">
        <v>0.25510204081632654</v>
      </c>
      <c r="I146" s="15" t="s">
        <v>6</v>
      </c>
      <c r="J146" s="15" t="s">
        <v>6</v>
      </c>
      <c r="K146" s="15" t="s">
        <v>6</v>
      </c>
      <c r="L146" s="15" t="s">
        <v>6</v>
      </c>
      <c r="M146" s="15" t="s">
        <v>6</v>
      </c>
      <c r="N146" s="15" t="s">
        <v>6</v>
      </c>
      <c r="O146" s="15" t="s">
        <v>6</v>
      </c>
      <c r="P146" s="15" t="s">
        <v>6</v>
      </c>
      <c r="Q146" s="15">
        <v>1.0170000000000001</v>
      </c>
      <c r="R146" s="15">
        <v>0.3353939352219899</v>
      </c>
      <c r="S146" s="15">
        <v>1</v>
      </c>
      <c r="T146" s="15">
        <v>2.7027027027027026</v>
      </c>
    </row>
    <row r="147" spans="1:20" x14ac:dyDescent="0.25">
      <c r="A147" s="1">
        <v>2023</v>
      </c>
      <c r="B147" s="13" t="s">
        <v>580</v>
      </c>
      <c r="C147" s="13" t="s">
        <v>546</v>
      </c>
      <c r="D147" s="1" t="s">
        <v>387</v>
      </c>
      <c r="E147" s="15">
        <v>0.97400000000000009</v>
      </c>
      <c r="F147" s="15">
        <v>0.21045811149641466</v>
      </c>
      <c r="G147" s="15">
        <v>1</v>
      </c>
      <c r="H147" s="15">
        <v>0.25510204081632654</v>
      </c>
      <c r="I147" s="15" t="s">
        <v>6</v>
      </c>
      <c r="J147" s="15" t="s">
        <v>6</v>
      </c>
      <c r="K147" s="15" t="s">
        <v>6</v>
      </c>
      <c r="L147" s="15" t="s">
        <v>6</v>
      </c>
      <c r="M147" s="15" t="s">
        <v>6</v>
      </c>
      <c r="N147" s="15" t="s">
        <v>6</v>
      </c>
      <c r="O147" s="15" t="s">
        <v>6</v>
      </c>
      <c r="P147" s="15" t="s">
        <v>6</v>
      </c>
      <c r="Q147" s="15">
        <v>0.97400000000000009</v>
      </c>
      <c r="R147" s="15">
        <v>0.32121307070424598</v>
      </c>
      <c r="S147" s="15">
        <v>1</v>
      </c>
      <c r="T147" s="15">
        <v>2.7027027027027026</v>
      </c>
    </row>
    <row r="148" spans="1:20" x14ac:dyDescent="0.25">
      <c r="A148" s="1">
        <v>2023</v>
      </c>
      <c r="B148" s="13" t="s">
        <v>580</v>
      </c>
      <c r="C148" s="13" t="s">
        <v>547</v>
      </c>
      <c r="D148" s="1" t="s">
        <v>388</v>
      </c>
      <c r="E148" s="15">
        <v>0.77840000000000009</v>
      </c>
      <c r="F148" s="15">
        <v>0.16819362832526608</v>
      </c>
      <c r="G148" s="15">
        <v>1</v>
      </c>
      <c r="H148" s="15">
        <v>0.25510204081632654</v>
      </c>
      <c r="I148" s="15">
        <v>0.77840000000000009</v>
      </c>
      <c r="J148" s="15">
        <v>0.48779749650638909</v>
      </c>
      <c r="K148" s="15">
        <v>1</v>
      </c>
      <c r="L148" s="15">
        <v>0.28169014084507044</v>
      </c>
      <c r="M148" s="15" t="s">
        <v>6</v>
      </c>
      <c r="N148" s="15" t="s">
        <v>6</v>
      </c>
      <c r="O148" s="15" t="s">
        <v>6</v>
      </c>
      <c r="P148" s="15" t="s">
        <v>6</v>
      </c>
      <c r="Q148" s="15" t="s">
        <v>6</v>
      </c>
      <c r="R148" s="15" t="s">
        <v>6</v>
      </c>
      <c r="S148" s="15" t="s">
        <v>6</v>
      </c>
      <c r="T148" s="15" t="s">
        <v>6</v>
      </c>
    </row>
    <row r="149" spans="1:20" x14ac:dyDescent="0.25">
      <c r="A149" s="1">
        <v>2023</v>
      </c>
      <c r="B149" s="13" t="s">
        <v>580</v>
      </c>
      <c r="C149" s="13" t="s">
        <v>548</v>
      </c>
      <c r="D149" s="1" t="s">
        <v>389</v>
      </c>
      <c r="E149" s="15">
        <v>0.77440000000000009</v>
      </c>
      <c r="F149" s="15">
        <v>0.16732932396593789</v>
      </c>
      <c r="G149" s="15">
        <v>1</v>
      </c>
      <c r="H149" s="15">
        <v>0.25510204081632654</v>
      </c>
      <c r="I149" s="15">
        <v>0.77440000000000009</v>
      </c>
      <c r="J149" s="15">
        <v>0.48529082900121751</v>
      </c>
      <c r="K149" s="15">
        <v>1</v>
      </c>
      <c r="L149" s="15">
        <v>0.28169014084507044</v>
      </c>
      <c r="M149" s="15" t="s">
        <v>6</v>
      </c>
      <c r="N149" s="15" t="s">
        <v>6</v>
      </c>
      <c r="O149" s="15" t="s">
        <v>6</v>
      </c>
      <c r="P149" s="15" t="s">
        <v>6</v>
      </c>
      <c r="Q149" s="15" t="s">
        <v>6</v>
      </c>
      <c r="R149" s="15" t="s">
        <v>6</v>
      </c>
      <c r="S149" s="15" t="s">
        <v>6</v>
      </c>
      <c r="T149" s="15" t="s">
        <v>6</v>
      </c>
    </row>
    <row r="150" spans="1:20" x14ac:dyDescent="0.25">
      <c r="A150" s="1">
        <v>2023</v>
      </c>
      <c r="B150" s="13" t="s">
        <v>580</v>
      </c>
      <c r="C150" s="13" t="s">
        <v>374</v>
      </c>
      <c r="D150" s="1" t="s">
        <v>97</v>
      </c>
      <c r="E150" s="15">
        <v>0.66400000000000003</v>
      </c>
      <c r="F150" s="15">
        <v>0.14347452364847979</v>
      </c>
      <c r="G150" s="15">
        <v>1</v>
      </c>
      <c r="H150" s="15">
        <v>0.25510204081632654</v>
      </c>
      <c r="I150" s="15">
        <v>0.66400000000000003</v>
      </c>
      <c r="J150" s="15">
        <v>0.41610680585848198</v>
      </c>
      <c r="K150" s="15">
        <v>1</v>
      </c>
      <c r="L150" s="15">
        <v>0.28169014084507044</v>
      </c>
      <c r="M150" s="15" t="s">
        <v>6</v>
      </c>
      <c r="N150" s="15" t="s">
        <v>6</v>
      </c>
      <c r="O150" s="15" t="s">
        <v>6</v>
      </c>
      <c r="P150" s="15" t="s">
        <v>6</v>
      </c>
      <c r="Q150" s="15" t="s">
        <v>6</v>
      </c>
      <c r="R150" s="15" t="s">
        <v>6</v>
      </c>
      <c r="S150" s="15" t="s">
        <v>6</v>
      </c>
      <c r="T150" s="15" t="s">
        <v>6</v>
      </c>
    </row>
    <row r="151" spans="1:20" x14ac:dyDescent="0.25">
      <c r="A151" s="1">
        <v>2023</v>
      </c>
      <c r="B151" s="13" t="s">
        <v>580</v>
      </c>
      <c r="C151" s="13" t="s">
        <v>549</v>
      </c>
      <c r="D151" s="1" t="s">
        <v>390</v>
      </c>
      <c r="E151" s="15">
        <v>0.48500000000000004</v>
      </c>
      <c r="F151" s="15">
        <v>0.10479690356854324</v>
      </c>
      <c r="G151" s="15">
        <v>1</v>
      </c>
      <c r="H151" s="15">
        <v>0.25510204081632654</v>
      </c>
      <c r="I151" s="15" t="s">
        <v>6</v>
      </c>
      <c r="J151" s="15" t="s">
        <v>6</v>
      </c>
      <c r="K151" s="15" t="s">
        <v>6</v>
      </c>
      <c r="L151" s="15" t="s">
        <v>6</v>
      </c>
      <c r="M151" s="15" t="s">
        <v>6</v>
      </c>
      <c r="N151" s="15" t="s">
        <v>6</v>
      </c>
      <c r="O151" s="15" t="s">
        <v>6</v>
      </c>
      <c r="P151" s="15" t="s">
        <v>6</v>
      </c>
      <c r="Q151" s="15">
        <v>0.48500000000000004</v>
      </c>
      <c r="R151" s="15">
        <v>0.15994696025827443</v>
      </c>
      <c r="S151" s="15">
        <v>1</v>
      </c>
      <c r="T151" s="15">
        <v>2.7027027027027026</v>
      </c>
    </row>
    <row r="152" spans="1:20" x14ac:dyDescent="0.25">
      <c r="D152" s="1"/>
      <c r="E152" s="11"/>
      <c r="F152" s="11"/>
      <c r="G152" s="12"/>
      <c r="H152" s="11"/>
      <c r="I152" s="11"/>
      <c r="J152" s="11"/>
      <c r="K152" s="12"/>
      <c r="L152" s="11"/>
      <c r="M152" s="11"/>
      <c r="N152" s="11"/>
      <c r="O152" s="12"/>
      <c r="P152" s="11"/>
      <c r="Q152" s="11"/>
      <c r="R152" s="11"/>
      <c r="S152" s="12"/>
      <c r="T152" s="11"/>
    </row>
    <row r="153" spans="1:20" x14ac:dyDescent="0.25">
      <c r="D153" s="1"/>
      <c r="E153" s="11"/>
      <c r="F153" s="11"/>
      <c r="G153" s="12"/>
      <c r="H153" s="11"/>
      <c r="I153" s="11"/>
      <c r="J153" s="11"/>
      <c r="K153" s="12"/>
      <c r="L153" s="11"/>
      <c r="M153" s="11"/>
      <c r="N153" s="11"/>
      <c r="O153" s="12"/>
      <c r="P153" s="11"/>
      <c r="Q153" s="11"/>
      <c r="R153" s="11"/>
      <c r="S153" s="12"/>
      <c r="T153" s="11"/>
    </row>
    <row r="154" spans="1:20" x14ac:dyDescent="0.25">
      <c r="D154" s="1"/>
      <c r="E154" s="11"/>
      <c r="F154" s="11"/>
      <c r="G154" s="12"/>
      <c r="H154" s="11"/>
      <c r="I154" s="11"/>
      <c r="J154" s="11"/>
      <c r="K154" s="12"/>
      <c r="L154" s="11"/>
      <c r="M154" s="11"/>
      <c r="N154" s="11"/>
      <c r="O154" s="12"/>
      <c r="P154" s="11"/>
      <c r="Q154" s="11"/>
      <c r="R154" s="11"/>
      <c r="S154" s="12"/>
      <c r="T154" s="11"/>
    </row>
    <row r="155" spans="1:20" x14ac:dyDescent="0.25">
      <c r="D155" s="1"/>
      <c r="E155" s="11"/>
      <c r="F155" s="11"/>
      <c r="G155" s="12"/>
      <c r="H155" s="11"/>
      <c r="I155" s="11"/>
      <c r="J155" s="11"/>
      <c r="K155" s="12"/>
      <c r="L155" s="11"/>
      <c r="M155" s="11"/>
      <c r="N155" s="11"/>
      <c r="O155" s="12"/>
      <c r="P155" s="11"/>
      <c r="Q155" s="11"/>
      <c r="R155" s="11"/>
      <c r="S155" s="12"/>
      <c r="T155" s="11"/>
    </row>
    <row r="156" spans="1:20" x14ac:dyDescent="0.25">
      <c r="D156" s="1"/>
      <c r="E156" s="11"/>
      <c r="F156" s="11"/>
      <c r="G156" s="12"/>
      <c r="H156" s="11"/>
      <c r="I156" s="11"/>
      <c r="J156" s="11"/>
      <c r="K156" s="12"/>
      <c r="L156" s="11"/>
      <c r="M156" s="11"/>
      <c r="N156" s="11"/>
      <c r="O156" s="12"/>
      <c r="P156" s="11"/>
      <c r="Q156" s="11"/>
      <c r="R156" s="11"/>
      <c r="S156" s="12"/>
      <c r="T156" s="11"/>
    </row>
    <row r="157" spans="1:20" x14ac:dyDescent="0.25">
      <c r="D157" s="1"/>
      <c r="E157" s="11"/>
      <c r="F157" s="11"/>
      <c r="G157" s="12"/>
      <c r="H157" s="11"/>
      <c r="I157" s="11"/>
      <c r="J157" s="11"/>
      <c r="K157" s="12"/>
      <c r="L157" s="11"/>
      <c r="M157" s="11"/>
      <c r="N157" s="11"/>
      <c r="O157" s="12"/>
      <c r="P157" s="11"/>
      <c r="Q157" s="11"/>
      <c r="R157" s="11"/>
      <c r="S157" s="12"/>
      <c r="T157" s="11"/>
    </row>
    <row r="158" spans="1:20" x14ac:dyDescent="0.25">
      <c r="D158" s="1"/>
      <c r="E158" s="11"/>
      <c r="F158" s="11"/>
      <c r="G158" s="12"/>
      <c r="H158" s="11"/>
      <c r="I158" s="11"/>
      <c r="J158" s="11"/>
      <c r="K158" s="12"/>
      <c r="L158" s="11"/>
      <c r="M158" s="11"/>
      <c r="N158" s="11"/>
      <c r="O158" s="12"/>
      <c r="P158" s="11"/>
      <c r="Q158" s="11"/>
      <c r="R158" s="11"/>
      <c r="S158" s="12"/>
      <c r="T158" s="11"/>
    </row>
    <row r="159" spans="1:20" x14ac:dyDescent="0.25">
      <c r="D159" s="1"/>
      <c r="E159" s="11"/>
      <c r="F159" s="11"/>
      <c r="G159" s="12"/>
      <c r="H159" s="11"/>
      <c r="I159" s="11"/>
      <c r="J159" s="11"/>
      <c r="K159" s="12"/>
      <c r="L159" s="11"/>
      <c r="M159" s="11"/>
      <c r="N159" s="11"/>
      <c r="O159" s="12"/>
      <c r="P159" s="11"/>
      <c r="Q159" s="11"/>
      <c r="R159" s="11"/>
      <c r="S159" s="12"/>
      <c r="T159" s="11"/>
    </row>
    <row r="160" spans="1:20" x14ac:dyDescent="0.25">
      <c r="D160" s="1"/>
      <c r="E160" s="11"/>
      <c r="F160" s="11"/>
      <c r="G160" s="12"/>
      <c r="H160" s="11"/>
      <c r="I160" s="11"/>
      <c r="J160" s="11"/>
      <c r="K160" s="12"/>
      <c r="L160" s="11"/>
      <c r="M160" s="11"/>
      <c r="N160" s="11"/>
      <c r="O160" s="12"/>
      <c r="P160" s="11"/>
      <c r="Q160" s="11"/>
      <c r="R160" s="11"/>
      <c r="S160" s="12"/>
      <c r="T160" s="11"/>
    </row>
    <row r="161" spans="4:20" x14ac:dyDescent="0.25">
      <c r="D161" s="1"/>
      <c r="E161" s="11"/>
      <c r="F161" s="11"/>
      <c r="G161" s="12"/>
      <c r="H161" s="11"/>
      <c r="I161" s="11"/>
      <c r="J161" s="11"/>
      <c r="K161" s="12"/>
      <c r="L161" s="11"/>
      <c r="M161" s="11"/>
      <c r="N161" s="11"/>
      <c r="O161" s="12"/>
      <c r="P161" s="11"/>
      <c r="Q161" s="11"/>
      <c r="R161" s="11"/>
      <c r="S161" s="12"/>
      <c r="T161" s="11"/>
    </row>
    <row r="162" spans="4:20" x14ac:dyDescent="0.25">
      <c r="D162" s="1"/>
      <c r="E162" s="11"/>
      <c r="F162" s="11"/>
      <c r="G162" s="12"/>
      <c r="H162" s="11"/>
      <c r="I162" s="11"/>
      <c r="J162" s="11"/>
      <c r="K162" s="12"/>
      <c r="L162" s="11"/>
      <c r="M162" s="11"/>
      <c r="N162" s="11"/>
      <c r="O162" s="12"/>
      <c r="P162" s="11"/>
      <c r="Q162" s="11"/>
      <c r="R162" s="11"/>
      <c r="S162" s="12"/>
      <c r="T162" s="11"/>
    </row>
    <row r="163" spans="4:20" x14ac:dyDescent="0.25">
      <c r="D163" s="1"/>
      <c r="E163" s="11"/>
      <c r="F163" s="11"/>
      <c r="G163" s="12"/>
      <c r="H163" s="11"/>
      <c r="I163" s="11"/>
      <c r="J163" s="11"/>
      <c r="K163" s="12"/>
      <c r="L163" s="11"/>
      <c r="M163" s="11"/>
      <c r="N163" s="11"/>
      <c r="O163" s="12"/>
      <c r="P163" s="11"/>
      <c r="Q163" s="11"/>
      <c r="R163" s="11"/>
      <c r="S163" s="12"/>
      <c r="T163" s="11"/>
    </row>
    <row r="164" spans="4:20" x14ac:dyDescent="0.25">
      <c r="D164" s="1"/>
      <c r="E164" s="11"/>
      <c r="F164" s="11"/>
      <c r="G164" s="12"/>
      <c r="H164" s="11"/>
      <c r="I164" s="11"/>
      <c r="J164" s="11"/>
      <c r="K164" s="12"/>
      <c r="L164" s="11"/>
      <c r="M164" s="11"/>
      <c r="N164" s="11"/>
      <c r="O164" s="12"/>
      <c r="P164" s="11"/>
      <c r="Q164" s="11"/>
      <c r="R164" s="11"/>
      <c r="S164" s="12"/>
      <c r="T164" s="11"/>
    </row>
    <row r="166" spans="4:20" x14ac:dyDescent="0.25">
      <c r="D166" s="1"/>
      <c r="E166" s="1" t="s">
        <v>6</v>
      </c>
      <c r="F166" s="1" t="s">
        <v>6</v>
      </c>
      <c r="G166" s="1" t="s">
        <v>6</v>
      </c>
      <c r="H166" s="1" t="s">
        <v>6</v>
      </c>
      <c r="I166" s="1" t="s">
        <v>6</v>
      </c>
      <c r="J166" s="1" t="s">
        <v>6</v>
      </c>
      <c r="K166" s="1" t="s">
        <v>6</v>
      </c>
      <c r="L166" s="1" t="s">
        <v>6</v>
      </c>
      <c r="M166" s="1" t="s">
        <v>6</v>
      </c>
      <c r="N166" s="1" t="s">
        <v>6</v>
      </c>
      <c r="O166" s="1" t="s">
        <v>6</v>
      </c>
      <c r="P166" s="1" t="s">
        <v>6</v>
      </c>
      <c r="Q166" s="1" t="s">
        <v>6</v>
      </c>
      <c r="R166" s="1" t="s">
        <v>6</v>
      </c>
      <c r="S166" s="1" t="s">
        <v>6</v>
      </c>
      <c r="T166" s="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22" zoomScale="85" zoomScaleNormal="85" workbookViewId="0">
      <selection activeCell="B52" activeCellId="1" sqref="E52 B52"/>
    </sheetView>
  </sheetViews>
  <sheetFormatPr defaultRowHeight="15.75" x14ac:dyDescent="0.25"/>
  <cols>
    <col min="1" max="1" width="12.625" customWidth="1"/>
    <col min="2" max="2" width="27.375" customWidth="1"/>
    <col min="3" max="3" width="22.5" customWidth="1"/>
    <col min="4" max="4" width="23.125" customWidth="1"/>
    <col min="5" max="5" width="27.375" customWidth="1"/>
    <col min="6" max="6" width="22.5" customWidth="1"/>
    <col min="7" max="7" width="23.125" customWidth="1"/>
  </cols>
  <sheetData>
    <row r="1" spans="1:7" x14ac:dyDescent="0.25">
      <c r="A1" s="16" t="s">
        <v>557</v>
      </c>
      <c r="B1" s="17">
        <v>2023</v>
      </c>
    </row>
    <row r="2" spans="1:7" x14ac:dyDescent="0.25">
      <c r="A2" s="16" t="s">
        <v>582</v>
      </c>
      <c r="B2" s="1" t="s">
        <v>579</v>
      </c>
    </row>
    <row r="4" spans="1:7" x14ac:dyDescent="0.25">
      <c r="A4" s="16" t="s">
        <v>560</v>
      </c>
      <c r="B4" s="1" t="s">
        <v>575</v>
      </c>
      <c r="C4" s="1" t="s">
        <v>576</v>
      </c>
      <c r="D4" s="1" t="s">
        <v>583</v>
      </c>
      <c r="E4" s="1" t="s">
        <v>577</v>
      </c>
      <c r="F4" s="1" t="s">
        <v>578</v>
      </c>
      <c r="G4" s="1" t="s">
        <v>584</v>
      </c>
    </row>
    <row r="5" spans="1:7" x14ac:dyDescent="0.25">
      <c r="A5" s="17" t="s">
        <v>532</v>
      </c>
      <c r="B5" s="18">
        <v>3.9989333333329999</v>
      </c>
      <c r="C5" s="18">
        <v>0.86407387816563197</v>
      </c>
      <c r="D5" s="18">
        <v>2</v>
      </c>
      <c r="E5" s="18">
        <v>3.9989333333329999</v>
      </c>
      <c r="F5" s="18">
        <v>2.5059990605033238</v>
      </c>
      <c r="G5" s="18">
        <v>2</v>
      </c>
    </row>
    <row r="6" spans="1:7" x14ac:dyDescent="0.25">
      <c r="A6" s="17" t="s">
        <v>346</v>
      </c>
      <c r="B6" s="18">
        <v>4.656426759906001</v>
      </c>
      <c r="C6" s="18">
        <v>1.0061424868698006</v>
      </c>
      <c r="D6" s="18">
        <v>6</v>
      </c>
      <c r="E6" s="18">
        <v>4.656426759906001</v>
      </c>
      <c r="F6" s="18">
        <v>2.9180284123169371</v>
      </c>
      <c r="G6" s="18">
        <v>6</v>
      </c>
    </row>
    <row r="7" spans="1:7" x14ac:dyDescent="0.25">
      <c r="A7" s="17" t="s">
        <v>355</v>
      </c>
      <c r="B7" s="18">
        <v>82.21966666666701</v>
      </c>
      <c r="C7" s="18">
        <v>17.765704080627774</v>
      </c>
      <c r="D7" s="18">
        <v>4</v>
      </c>
      <c r="E7" s="18">
        <v>3.9550000000000001</v>
      </c>
      <c r="F7" s="18">
        <v>2.4784674957383981</v>
      </c>
      <c r="G7" s="18">
        <v>2</v>
      </c>
    </row>
    <row r="8" spans="1:7" x14ac:dyDescent="0.25">
      <c r="A8" s="17" t="s">
        <v>536</v>
      </c>
      <c r="B8" s="18">
        <v>2.96695331432</v>
      </c>
      <c r="C8" s="18">
        <v>0.64108767087250051</v>
      </c>
      <c r="D8" s="18">
        <v>8</v>
      </c>
      <c r="E8" s="18">
        <v>0.15795331432000001</v>
      </c>
      <c r="F8" s="18">
        <v>9.8984110085024141E-2</v>
      </c>
      <c r="G8" s="18">
        <v>6</v>
      </c>
    </row>
    <row r="9" spans="1:7" x14ac:dyDescent="0.25">
      <c r="A9" s="17" t="s">
        <v>351</v>
      </c>
      <c r="B9" s="18">
        <v>41.593600000000002</v>
      </c>
      <c r="C9" s="18">
        <v>8.9873824500382664</v>
      </c>
      <c r="D9" s="18">
        <v>3</v>
      </c>
      <c r="E9" s="18">
        <v>24.9956</v>
      </c>
      <c r="F9" s="18">
        <v>15.663914573066675</v>
      </c>
      <c r="G9" s="18">
        <v>2</v>
      </c>
    </row>
    <row r="10" spans="1:7" x14ac:dyDescent="0.25">
      <c r="A10" s="17" t="s">
        <v>372</v>
      </c>
      <c r="B10" s="18">
        <v>61.68344666666701</v>
      </c>
      <c r="C10" s="18">
        <v>13.328317963097074</v>
      </c>
      <c r="D10" s="18">
        <v>2</v>
      </c>
      <c r="E10" s="18">
        <v>1.6780000000000003E-2</v>
      </c>
      <c r="F10" s="18">
        <v>1.0515470184194771E-2</v>
      </c>
      <c r="G10" s="18">
        <v>1</v>
      </c>
    </row>
    <row r="11" spans="1:7" x14ac:dyDescent="0.25">
      <c r="A11" s="17" t="s">
        <v>352</v>
      </c>
      <c r="B11" s="18">
        <v>61.666666666667005</v>
      </c>
      <c r="C11" s="18">
        <v>13.324692206309694</v>
      </c>
      <c r="D11" s="18">
        <v>1</v>
      </c>
      <c r="E11" s="18">
        <v>0</v>
      </c>
      <c r="F11" s="18">
        <v>0</v>
      </c>
      <c r="G11" s="18">
        <v>0</v>
      </c>
    </row>
    <row r="12" spans="1:7" x14ac:dyDescent="0.25">
      <c r="A12" s="17" t="s">
        <v>531</v>
      </c>
      <c r="B12" s="18">
        <v>4.99</v>
      </c>
      <c r="C12" s="18">
        <v>1.0782196882619191</v>
      </c>
      <c r="D12" s="18">
        <v>1</v>
      </c>
      <c r="E12" s="18">
        <v>4.99</v>
      </c>
      <c r="F12" s="18">
        <v>3.1270677127015438</v>
      </c>
      <c r="G12" s="18">
        <v>1</v>
      </c>
    </row>
    <row r="13" spans="1:7" x14ac:dyDescent="0.25">
      <c r="A13" s="17" t="s">
        <v>537</v>
      </c>
      <c r="B13" s="18">
        <v>2.1712461538459999</v>
      </c>
      <c r="C13" s="18">
        <v>0.46915437898591678</v>
      </c>
      <c r="D13" s="18">
        <v>2</v>
      </c>
      <c r="E13" s="18">
        <v>2.1712461538459999</v>
      </c>
      <c r="F13" s="18">
        <v>1.3606480448936344</v>
      </c>
      <c r="G13" s="18">
        <v>2</v>
      </c>
    </row>
    <row r="14" spans="1:7" x14ac:dyDescent="0.25">
      <c r="A14" s="17" t="s">
        <v>345</v>
      </c>
      <c r="B14" s="18">
        <v>21.514933333333005</v>
      </c>
      <c r="C14" s="18">
        <v>4.6488626676637832</v>
      </c>
      <c r="D14" s="18">
        <v>6</v>
      </c>
      <c r="E14" s="18">
        <v>4.9169333333329996</v>
      </c>
      <c r="F14" s="18">
        <v>3.0812792529402007</v>
      </c>
      <c r="G14" s="18">
        <v>5</v>
      </c>
    </row>
    <row r="15" spans="1:7" x14ac:dyDescent="0.25">
      <c r="A15" s="17" t="s">
        <v>545</v>
      </c>
      <c r="B15" s="18">
        <v>1.0170000000000001</v>
      </c>
      <c r="C15" s="18">
        <v>0.21974938335919272</v>
      </c>
      <c r="D15" s="18">
        <v>1</v>
      </c>
      <c r="E15" s="18">
        <v>0</v>
      </c>
      <c r="F15" s="18">
        <v>0</v>
      </c>
      <c r="G15" s="18">
        <v>0</v>
      </c>
    </row>
    <row r="16" spans="1:7" x14ac:dyDescent="0.25">
      <c r="A16" s="17" t="s">
        <v>373</v>
      </c>
      <c r="B16" s="18">
        <v>1.1628250112890002</v>
      </c>
      <c r="C16" s="18">
        <v>0.25125868159823411</v>
      </c>
      <c r="D16" s="18">
        <v>13</v>
      </c>
      <c r="E16" s="18">
        <v>1.1628250112890002</v>
      </c>
      <c r="F16" s="18">
        <v>0.72870391749972763</v>
      </c>
      <c r="G16" s="18">
        <v>13</v>
      </c>
    </row>
    <row r="17" spans="1:7" x14ac:dyDescent="0.25">
      <c r="A17" s="17" t="s">
        <v>369</v>
      </c>
      <c r="B17" s="18">
        <v>1.232</v>
      </c>
      <c r="C17" s="18">
        <v>0.266205742673083</v>
      </c>
      <c r="D17" s="18">
        <v>1</v>
      </c>
      <c r="E17" s="18">
        <v>1.232</v>
      </c>
      <c r="F17" s="18">
        <v>0.77205359159284614</v>
      </c>
      <c r="G17" s="18">
        <v>1</v>
      </c>
    </row>
    <row r="18" spans="1:7" x14ac:dyDescent="0.25">
      <c r="A18" s="17" t="s">
        <v>549</v>
      </c>
      <c r="B18" s="18">
        <v>0.48500000000000004</v>
      </c>
      <c r="C18" s="18">
        <v>0.10479690356854324</v>
      </c>
      <c r="D18" s="18">
        <v>1</v>
      </c>
      <c r="E18" s="18">
        <v>0</v>
      </c>
      <c r="F18" s="18">
        <v>0</v>
      </c>
      <c r="G18" s="18">
        <v>0</v>
      </c>
    </row>
    <row r="19" spans="1:7" x14ac:dyDescent="0.25">
      <c r="A19" s="17" t="s">
        <v>530</v>
      </c>
      <c r="B19" s="18">
        <v>5.0356000000000005</v>
      </c>
      <c r="C19" s="18">
        <v>1.0880727579582603</v>
      </c>
      <c r="D19" s="18">
        <v>1</v>
      </c>
      <c r="E19" s="18">
        <v>5.0356000000000005</v>
      </c>
      <c r="F19" s="18">
        <v>3.1556437222604998</v>
      </c>
      <c r="G19" s="18">
        <v>1</v>
      </c>
    </row>
    <row r="20" spans="1:7" x14ac:dyDescent="0.25">
      <c r="A20" s="17" t="s">
        <v>353</v>
      </c>
      <c r="B20" s="18">
        <v>21.525200000000002</v>
      </c>
      <c r="C20" s="18">
        <v>4.6510810488527978</v>
      </c>
      <c r="D20" s="18">
        <v>2</v>
      </c>
      <c r="E20" s="18">
        <v>21.525200000000002</v>
      </c>
      <c r="F20" s="18">
        <v>13.489129845579814</v>
      </c>
      <c r="G20" s="18">
        <v>2</v>
      </c>
    </row>
    <row r="21" spans="1:7" x14ac:dyDescent="0.25">
      <c r="A21" s="17" t="s">
        <v>347</v>
      </c>
      <c r="B21" s="18">
        <v>17.580079999999999</v>
      </c>
      <c r="C21" s="18">
        <v>3.7986349453345882</v>
      </c>
      <c r="D21" s="18">
        <v>8</v>
      </c>
      <c r="E21" s="18">
        <v>0.98207999999999995</v>
      </c>
      <c r="F21" s="18">
        <v>0.61543700586972594</v>
      </c>
      <c r="G21" s="18">
        <v>7</v>
      </c>
    </row>
    <row r="22" spans="1:7" x14ac:dyDescent="0.25">
      <c r="A22" s="17" t="s">
        <v>547</v>
      </c>
      <c r="B22" s="18">
        <v>0.77840000000000009</v>
      </c>
      <c r="C22" s="18">
        <v>0.16819362832526608</v>
      </c>
      <c r="D22" s="18">
        <v>1</v>
      </c>
      <c r="E22" s="18">
        <v>0.77840000000000009</v>
      </c>
      <c r="F22" s="18">
        <v>0.48779749650638909</v>
      </c>
      <c r="G22" s="18">
        <v>1</v>
      </c>
    </row>
    <row r="23" spans="1:7" x14ac:dyDescent="0.25">
      <c r="A23" s="17" t="s">
        <v>540</v>
      </c>
      <c r="B23" s="18">
        <v>1.2935612493850002</v>
      </c>
      <c r="C23" s="18">
        <v>0.27950765672536942</v>
      </c>
      <c r="D23" s="18">
        <v>10</v>
      </c>
      <c r="E23" s="18">
        <v>1.2935612493850002</v>
      </c>
      <c r="F23" s="18">
        <v>0.81063198744563203</v>
      </c>
      <c r="G23" s="18">
        <v>10</v>
      </c>
    </row>
    <row r="24" spans="1:7" x14ac:dyDescent="0.25">
      <c r="A24" s="17" t="s">
        <v>375</v>
      </c>
      <c r="B24" s="18">
        <v>3.3861333333329999</v>
      </c>
      <c r="C24" s="18">
        <v>0.73166245031655308</v>
      </c>
      <c r="D24" s="18">
        <v>3</v>
      </c>
      <c r="E24" s="18">
        <v>3.3861333333329999</v>
      </c>
      <c r="F24" s="18">
        <v>2.1219775987110379</v>
      </c>
      <c r="G24" s="18">
        <v>3</v>
      </c>
    </row>
    <row r="25" spans="1:7" x14ac:dyDescent="0.25">
      <c r="A25" s="17" t="s">
        <v>341</v>
      </c>
      <c r="B25" s="18">
        <v>46.700853333333001</v>
      </c>
      <c r="C25" s="18">
        <v>10.090937780086554</v>
      </c>
      <c r="D25" s="18">
        <v>12</v>
      </c>
      <c r="E25" s="18">
        <v>30.102853333333002</v>
      </c>
      <c r="F25" s="18">
        <v>18.86446106590294</v>
      </c>
      <c r="G25" s="18">
        <v>11</v>
      </c>
    </row>
    <row r="26" spans="1:7" x14ac:dyDescent="0.25">
      <c r="A26" s="17" t="s">
        <v>364</v>
      </c>
      <c r="B26" s="18">
        <v>1.0187820023309999</v>
      </c>
      <c r="C26" s="18">
        <v>0.22013443145494677</v>
      </c>
      <c r="D26" s="18">
        <v>10</v>
      </c>
      <c r="E26" s="18">
        <v>1.0187820023309999</v>
      </c>
      <c r="F26" s="18">
        <v>0.63843693502418819</v>
      </c>
      <c r="G26" s="18">
        <v>10</v>
      </c>
    </row>
    <row r="27" spans="1:7" x14ac:dyDescent="0.25">
      <c r="A27" s="17" t="s">
        <v>368</v>
      </c>
      <c r="B27" s="18">
        <v>0.69107333333299992</v>
      </c>
      <c r="C27" s="18">
        <v>0.14932442365379409</v>
      </c>
      <c r="D27" s="18">
        <v>5</v>
      </c>
      <c r="E27" s="18">
        <v>0.27157333333300004</v>
      </c>
      <c r="F27" s="18">
        <v>0.17018601248424015</v>
      </c>
      <c r="G27" s="18">
        <v>3</v>
      </c>
    </row>
    <row r="28" spans="1:7" x14ac:dyDescent="0.25">
      <c r="A28" s="17" t="s">
        <v>374</v>
      </c>
      <c r="B28" s="18">
        <v>0.66400000000000003</v>
      </c>
      <c r="C28" s="18">
        <v>0.14347452364847979</v>
      </c>
      <c r="D28" s="18">
        <v>1</v>
      </c>
      <c r="E28" s="18">
        <v>0.66400000000000003</v>
      </c>
      <c r="F28" s="18">
        <v>0.41610680585848198</v>
      </c>
      <c r="G28" s="18">
        <v>1</v>
      </c>
    </row>
    <row r="29" spans="1:7" x14ac:dyDescent="0.25">
      <c r="A29" s="17" t="s">
        <v>358</v>
      </c>
      <c r="B29" s="18">
        <v>0.48458493939399999</v>
      </c>
      <c r="C29" s="18">
        <v>0.10470721889575543</v>
      </c>
      <c r="D29" s="18">
        <v>7</v>
      </c>
      <c r="E29" s="18">
        <v>0.48458493939399999</v>
      </c>
      <c r="F29" s="18">
        <v>0.30367333026861959</v>
      </c>
      <c r="G29" s="18">
        <v>7</v>
      </c>
    </row>
    <row r="30" spans="1:7" x14ac:dyDescent="0.25">
      <c r="A30" s="17" t="s">
        <v>542</v>
      </c>
      <c r="B30" s="18">
        <v>1.1896</v>
      </c>
      <c r="C30" s="18">
        <v>0.25704411646420416</v>
      </c>
      <c r="D30" s="18">
        <v>1</v>
      </c>
      <c r="E30" s="18">
        <v>0</v>
      </c>
      <c r="F30" s="18">
        <v>0</v>
      </c>
      <c r="G30" s="18">
        <v>0</v>
      </c>
    </row>
    <row r="31" spans="1:7" x14ac:dyDescent="0.25">
      <c r="A31" s="17" t="s">
        <v>342</v>
      </c>
      <c r="B31" s="18">
        <v>4.5887946666659998</v>
      </c>
      <c r="C31" s="18">
        <v>0.99152880861534487</v>
      </c>
      <c r="D31" s="18">
        <v>6</v>
      </c>
      <c r="E31" s="18">
        <v>4.5887946666659998</v>
      </c>
      <c r="F31" s="18">
        <v>2.8756456197090765</v>
      </c>
      <c r="G31" s="18">
        <v>6</v>
      </c>
    </row>
    <row r="32" spans="1:7" x14ac:dyDescent="0.25">
      <c r="A32" s="17" t="s">
        <v>538</v>
      </c>
      <c r="B32" s="18">
        <v>1.4659565668449999</v>
      </c>
      <c r="C32" s="18">
        <v>0.3167581628274807</v>
      </c>
      <c r="D32" s="18">
        <v>16</v>
      </c>
      <c r="E32" s="18">
        <v>1.4659565668449999</v>
      </c>
      <c r="F32" s="18">
        <v>0.91866642252581188</v>
      </c>
      <c r="G32" s="18">
        <v>16</v>
      </c>
    </row>
    <row r="33" spans="1:7" x14ac:dyDescent="0.25">
      <c r="A33" s="17" t="s">
        <v>371</v>
      </c>
      <c r="B33" s="18">
        <v>7.3191266620830007</v>
      </c>
      <c r="C33" s="18">
        <v>1.5814882701283832</v>
      </c>
      <c r="D33" s="18">
        <v>15</v>
      </c>
      <c r="E33" s="18">
        <v>7.3191266620830007</v>
      </c>
      <c r="F33" s="18">
        <v>4.5866542425195931</v>
      </c>
      <c r="G33" s="18">
        <v>15</v>
      </c>
    </row>
    <row r="34" spans="1:7" x14ac:dyDescent="0.25">
      <c r="A34" s="17" t="s">
        <v>539</v>
      </c>
      <c r="B34" s="18">
        <v>1.3856000000000002</v>
      </c>
      <c r="C34" s="18">
        <v>0.29939503007128554</v>
      </c>
      <c r="D34" s="18">
        <v>2</v>
      </c>
      <c r="E34" s="18">
        <v>1.3856000000000002</v>
      </c>
      <c r="F34" s="18">
        <v>0.86830962379143473</v>
      </c>
      <c r="G34" s="18">
        <v>2</v>
      </c>
    </row>
    <row r="35" spans="1:7" x14ac:dyDescent="0.25">
      <c r="A35" s="17" t="s">
        <v>543</v>
      </c>
      <c r="B35" s="18">
        <v>1.1844000000000001</v>
      </c>
      <c r="C35" s="18">
        <v>0.25592052079707756</v>
      </c>
      <c r="D35" s="18">
        <v>2</v>
      </c>
      <c r="E35" s="18">
        <v>1.1844000000000001</v>
      </c>
      <c r="F35" s="18">
        <v>0.74222424828130429</v>
      </c>
      <c r="G35" s="18">
        <v>2</v>
      </c>
    </row>
    <row r="36" spans="1:7" x14ac:dyDescent="0.25">
      <c r="A36" s="17" t="s">
        <v>354</v>
      </c>
      <c r="B36" s="18">
        <v>1.852842403231</v>
      </c>
      <c r="C36" s="18">
        <v>0.40035494156516904</v>
      </c>
      <c r="D36" s="18">
        <v>20</v>
      </c>
      <c r="E36" s="18">
        <v>1.852842403231</v>
      </c>
      <c r="F36" s="18">
        <v>1.1611149610957903</v>
      </c>
      <c r="G36" s="18">
        <v>20</v>
      </c>
    </row>
    <row r="37" spans="1:7" x14ac:dyDescent="0.25">
      <c r="A37" s="17" t="s">
        <v>362</v>
      </c>
      <c r="B37" s="18">
        <v>1.3585839157510002</v>
      </c>
      <c r="C37" s="18">
        <v>0.29355750022418847</v>
      </c>
      <c r="D37" s="18">
        <v>10</v>
      </c>
      <c r="E37" s="18">
        <v>1.3585839157510002</v>
      </c>
      <c r="F37" s="18">
        <v>0.85137953866544824</v>
      </c>
      <c r="G37" s="18">
        <v>10</v>
      </c>
    </row>
    <row r="38" spans="1:7" x14ac:dyDescent="0.25">
      <c r="A38" s="17" t="s">
        <v>548</v>
      </c>
      <c r="B38" s="18">
        <v>0.77440000000000009</v>
      </c>
      <c r="C38" s="18">
        <v>0.16732932396593789</v>
      </c>
      <c r="D38" s="18">
        <v>1</v>
      </c>
      <c r="E38" s="18">
        <v>0.77440000000000009</v>
      </c>
      <c r="F38" s="18">
        <v>0.48529082900121751</v>
      </c>
      <c r="G38" s="18">
        <v>1</v>
      </c>
    </row>
    <row r="39" spans="1:7" x14ac:dyDescent="0.25">
      <c r="A39" s="17" t="s">
        <v>349</v>
      </c>
      <c r="B39" s="18">
        <v>0.81718603463100004</v>
      </c>
      <c r="C39" s="18">
        <v>0.17657436302842297</v>
      </c>
      <c r="D39" s="18">
        <v>10</v>
      </c>
      <c r="E39" s="18">
        <v>0.81718603463100004</v>
      </c>
      <c r="F39" s="18">
        <v>0.51210341967238593</v>
      </c>
      <c r="G39" s="18">
        <v>10</v>
      </c>
    </row>
    <row r="40" spans="1:7" x14ac:dyDescent="0.25">
      <c r="A40" s="17" t="s">
        <v>541</v>
      </c>
      <c r="B40" s="18">
        <v>1.2858000000000001</v>
      </c>
      <c r="C40" s="18">
        <v>0.27783063630604721</v>
      </c>
      <c r="D40" s="18">
        <v>1</v>
      </c>
      <c r="E40" s="18">
        <v>0</v>
      </c>
      <c r="F40" s="18">
        <v>0</v>
      </c>
      <c r="G40" s="18">
        <v>0</v>
      </c>
    </row>
    <row r="41" spans="1:7" x14ac:dyDescent="0.25">
      <c r="A41" s="17" t="s">
        <v>350</v>
      </c>
      <c r="B41" s="18">
        <v>1.828179487179</v>
      </c>
      <c r="C41" s="18">
        <v>0.39502587510079684</v>
      </c>
      <c r="D41" s="18">
        <v>3</v>
      </c>
      <c r="E41" s="18">
        <v>1.828179487179</v>
      </c>
      <c r="F41" s="18">
        <v>1.1456595285332098</v>
      </c>
      <c r="G41" s="18">
        <v>3</v>
      </c>
    </row>
    <row r="42" spans="1:7" x14ac:dyDescent="0.25">
      <c r="A42" s="17" t="s">
        <v>343</v>
      </c>
      <c r="B42" s="18">
        <v>3.5082614479640006</v>
      </c>
      <c r="C42" s="18">
        <v>0.75805141578457969</v>
      </c>
      <c r="D42" s="18">
        <v>8</v>
      </c>
      <c r="E42" s="18">
        <v>3.5082614479640006</v>
      </c>
      <c r="F42" s="18">
        <v>2.1985112428143871</v>
      </c>
      <c r="G42" s="18">
        <v>8</v>
      </c>
    </row>
    <row r="43" spans="1:7" x14ac:dyDescent="0.25">
      <c r="A43" s="17" t="s">
        <v>534</v>
      </c>
      <c r="B43" s="18">
        <v>3.9312</v>
      </c>
      <c r="C43" s="18">
        <v>0.84943832434774669</v>
      </c>
      <c r="D43" s="18">
        <v>1</v>
      </c>
      <c r="E43" s="18">
        <v>3.9312</v>
      </c>
      <c r="F43" s="18">
        <v>2.4635528240826274</v>
      </c>
      <c r="G43" s="18">
        <v>1</v>
      </c>
    </row>
    <row r="44" spans="1:7" x14ac:dyDescent="0.25">
      <c r="A44" s="17" t="s">
        <v>376</v>
      </c>
      <c r="B44" s="18">
        <v>1.9616</v>
      </c>
      <c r="C44" s="18">
        <v>0.42385485781454518</v>
      </c>
      <c r="D44" s="18">
        <v>1</v>
      </c>
      <c r="E44" s="18">
        <v>1.9616</v>
      </c>
      <c r="F44" s="18">
        <v>1.229269744536142</v>
      </c>
      <c r="G44" s="18">
        <v>1</v>
      </c>
    </row>
    <row r="45" spans="1:7" x14ac:dyDescent="0.25">
      <c r="A45" s="17" t="s">
        <v>544</v>
      </c>
      <c r="B45" s="18">
        <v>1.0265</v>
      </c>
      <c r="C45" s="18">
        <v>0.22180210621259716</v>
      </c>
      <c r="D45" s="18">
        <v>1</v>
      </c>
      <c r="E45" s="18">
        <v>0</v>
      </c>
      <c r="F45" s="18">
        <v>0</v>
      </c>
      <c r="G45" s="18">
        <v>0</v>
      </c>
    </row>
    <row r="46" spans="1:7" x14ac:dyDescent="0.25">
      <c r="A46" s="17" t="s">
        <v>370</v>
      </c>
      <c r="B46" s="18">
        <v>0.48887133766199997</v>
      </c>
      <c r="C46" s="18">
        <v>0.10563340707296773</v>
      </c>
      <c r="D46" s="18">
        <v>7</v>
      </c>
      <c r="E46" s="18">
        <v>0.48887133766199997</v>
      </c>
      <c r="F46" s="18">
        <v>0.30635947408177444</v>
      </c>
      <c r="G46" s="18">
        <v>7</v>
      </c>
    </row>
    <row r="47" spans="1:7" x14ac:dyDescent="0.25">
      <c r="A47" s="17" t="s">
        <v>348</v>
      </c>
      <c r="B47" s="18">
        <v>14.278132820513001</v>
      </c>
      <c r="C47" s="18">
        <v>3.0851631099590784</v>
      </c>
      <c r="D47" s="18">
        <v>11</v>
      </c>
      <c r="E47" s="18">
        <v>2.0581328205130003</v>
      </c>
      <c r="F47" s="18">
        <v>1.2897636656267664</v>
      </c>
      <c r="G47" s="18">
        <v>9</v>
      </c>
    </row>
    <row r="48" spans="1:7" x14ac:dyDescent="0.25">
      <c r="A48" s="17" t="s">
        <v>377</v>
      </c>
      <c r="B48" s="18">
        <v>3.6848671111110005</v>
      </c>
      <c r="C48" s="18">
        <v>0.79621167691957939</v>
      </c>
      <c r="D48" s="18">
        <v>6</v>
      </c>
      <c r="E48" s="18">
        <v>0.27286711111099998</v>
      </c>
      <c r="F48" s="18">
        <v>0.17099678016299655</v>
      </c>
      <c r="G48" s="18">
        <v>4</v>
      </c>
    </row>
    <row r="49" spans="1:7" x14ac:dyDescent="0.25">
      <c r="A49" s="17" t="s">
        <v>546</v>
      </c>
      <c r="B49" s="18">
        <v>0.97400000000000009</v>
      </c>
      <c r="C49" s="18">
        <v>0.21045811149641466</v>
      </c>
      <c r="D49" s="18">
        <v>1</v>
      </c>
      <c r="E49" s="18">
        <v>0</v>
      </c>
      <c r="F49" s="18">
        <v>0</v>
      </c>
      <c r="G49" s="18">
        <v>0</v>
      </c>
    </row>
    <row r="50" spans="1:7" x14ac:dyDescent="0.25">
      <c r="A50" s="17" t="s">
        <v>535</v>
      </c>
      <c r="B50" s="18">
        <v>3.0910000000000002</v>
      </c>
      <c r="C50" s="18">
        <v>0.66789119367086003</v>
      </c>
      <c r="D50" s="18">
        <v>1</v>
      </c>
      <c r="E50" s="18">
        <v>0</v>
      </c>
      <c r="F50" s="18">
        <v>0</v>
      </c>
      <c r="G50" s="18">
        <v>0</v>
      </c>
    </row>
    <row r="51" spans="1:7" x14ac:dyDescent="0.25">
      <c r="A51" s="17" t="s">
        <v>533</v>
      </c>
      <c r="B51" s="18">
        <v>3.9526660000000007</v>
      </c>
      <c r="C51" s="18">
        <v>0.85407661369208154</v>
      </c>
      <c r="D51" s="18">
        <v>3</v>
      </c>
      <c r="E51" s="18">
        <v>7.2665999999999994E-2</v>
      </c>
      <c r="F51" s="18">
        <v>4.5537375232699476E-2</v>
      </c>
      <c r="G51" s="18">
        <v>2</v>
      </c>
    </row>
    <row r="52" spans="1:7" x14ac:dyDescent="0.25">
      <c r="A52" s="17" t="s">
        <v>561</v>
      </c>
      <c r="B52" s="18">
        <v>452.46453455077301</v>
      </c>
      <c r="C52" s="18">
        <v>97.766767413408559</v>
      </c>
      <c r="D52" s="18">
        <v>238</v>
      </c>
      <c r="E52" s="18">
        <v>152.66513455077205</v>
      </c>
      <c r="F52" s="18">
        <v>95.670182987766751</v>
      </c>
      <c r="G52" s="18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showGridLines="0" tabSelected="1" workbookViewId="0">
      <selection activeCell="L29" sqref="L29"/>
    </sheetView>
  </sheetViews>
  <sheetFormatPr defaultRowHeight="15.75" x14ac:dyDescent="0.25"/>
  <cols>
    <col min="1" max="1" width="13.75" bestFit="1" customWidth="1"/>
    <col min="2" max="2" width="11.625" bestFit="1" customWidth="1"/>
    <col min="3" max="3" width="8.75" style="1" customWidth="1"/>
    <col min="4" max="4" width="8.75" customWidth="1"/>
    <col min="5" max="5" width="8.875" bestFit="1" customWidth="1"/>
    <col min="6" max="6" width="8.75" style="1" customWidth="1"/>
    <col min="7" max="7" width="8.75" customWidth="1"/>
    <col min="8" max="8" width="8.875" bestFit="1" customWidth="1"/>
    <col min="9" max="9" width="8.75" style="1" customWidth="1"/>
    <col min="10" max="10" width="8.75" customWidth="1"/>
  </cols>
  <sheetData>
    <row r="1" spans="1:15" s="1" customFormat="1" x14ac:dyDescent="0.25">
      <c r="A1" s="20" t="s">
        <v>588</v>
      </c>
      <c r="B1" s="20" t="s">
        <v>587</v>
      </c>
    </row>
    <row r="2" spans="1:15" ht="16.5" thickBot="1" x14ac:dyDescent="0.3">
      <c r="A2" s="21" t="s">
        <v>586</v>
      </c>
      <c r="B2" s="23">
        <v>2021</v>
      </c>
      <c r="C2" s="19" t="s">
        <v>3</v>
      </c>
      <c r="D2" s="19" t="s">
        <v>2</v>
      </c>
      <c r="E2" s="23">
        <v>2022</v>
      </c>
      <c r="F2" s="19" t="s">
        <v>3</v>
      </c>
      <c r="G2" s="19" t="s">
        <v>2</v>
      </c>
      <c r="H2" s="24" t="s">
        <v>585</v>
      </c>
      <c r="I2" s="19" t="s">
        <v>3</v>
      </c>
      <c r="J2" s="19" t="s">
        <v>2</v>
      </c>
    </row>
    <row r="3" spans="1:15" x14ac:dyDescent="0.25">
      <c r="A3" s="22">
        <v>1</v>
      </c>
      <c r="B3" s="1" t="s">
        <v>341</v>
      </c>
      <c r="C3" s="14">
        <v>333.39427000000001</v>
      </c>
      <c r="D3" s="14">
        <v>333.39427000000001</v>
      </c>
      <c r="E3" s="1" t="s">
        <v>341</v>
      </c>
      <c r="F3" s="14">
        <v>199.18014849816799</v>
      </c>
      <c r="G3" s="14">
        <v>212.20032794136799</v>
      </c>
      <c r="H3" s="1" t="s">
        <v>341</v>
      </c>
      <c r="I3" s="14">
        <v>30.102853333333002</v>
      </c>
      <c r="J3" s="14">
        <v>46.700853333333001</v>
      </c>
      <c r="K3" s="18"/>
      <c r="L3" s="18"/>
      <c r="N3" s="18"/>
      <c r="O3" s="18"/>
    </row>
    <row r="4" spans="1:15" x14ac:dyDescent="0.25">
      <c r="A4" s="22">
        <v>2</v>
      </c>
      <c r="B4" s="1" t="s">
        <v>347</v>
      </c>
      <c r="C4" s="14">
        <v>207.65588247252799</v>
      </c>
      <c r="D4" s="14">
        <v>207.65588247252799</v>
      </c>
      <c r="E4" s="1" t="s">
        <v>342</v>
      </c>
      <c r="F4" s="14">
        <v>100.69020575757601</v>
      </c>
      <c r="G4" s="14">
        <v>100.69020575757601</v>
      </c>
      <c r="H4" s="1" t="s">
        <v>353</v>
      </c>
      <c r="I4" s="14">
        <v>21.525200000000002</v>
      </c>
      <c r="J4" s="14">
        <v>21.525200000000002</v>
      </c>
      <c r="K4" s="18"/>
      <c r="L4" s="18"/>
      <c r="N4" s="18"/>
      <c r="O4" s="18"/>
    </row>
    <row r="5" spans="1:15" x14ac:dyDescent="0.25">
      <c r="A5" s="22">
        <v>3</v>
      </c>
      <c r="B5" s="1" t="s">
        <v>348</v>
      </c>
      <c r="C5" s="14">
        <v>156.950192272842</v>
      </c>
      <c r="D5" s="14">
        <v>156.950192272842</v>
      </c>
      <c r="E5" s="1" t="s">
        <v>343</v>
      </c>
      <c r="F5" s="14">
        <v>64.592863169053999</v>
      </c>
      <c r="G5" s="14">
        <v>64.592863169053999</v>
      </c>
      <c r="H5" s="1" t="s">
        <v>371</v>
      </c>
      <c r="I5" s="14">
        <v>7.3191266620830007</v>
      </c>
      <c r="J5" s="14">
        <v>7.3191266620830007</v>
      </c>
      <c r="K5" s="18"/>
      <c r="L5" s="18"/>
      <c r="N5" s="18"/>
      <c r="O5" s="18"/>
    </row>
    <row r="6" spans="1:15" x14ac:dyDescent="0.25">
      <c r="A6" s="22">
        <v>4</v>
      </c>
      <c r="B6" s="1" t="s">
        <v>359</v>
      </c>
      <c r="C6" s="14">
        <v>118.96905317460302</v>
      </c>
      <c r="D6" s="14">
        <v>118.96905317460302</v>
      </c>
      <c r="E6" s="13" t="s">
        <v>347</v>
      </c>
      <c r="F6" s="14">
        <v>44.420040597572005</v>
      </c>
      <c r="G6" s="14">
        <v>69.454373930905007</v>
      </c>
      <c r="H6" s="1" t="s">
        <v>530</v>
      </c>
      <c r="I6" s="14">
        <v>5.0356000000000005</v>
      </c>
      <c r="J6" s="14">
        <v>5.0356000000000005</v>
      </c>
      <c r="K6" s="18"/>
      <c r="L6" s="18"/>
      <c r="N6" s="18"/>
      <c r="O6" s="18"/>
    </row>
    <row r="7" spans="1:15" x14ac:dyDescent="0.25">
      <c r="A7" s="22">
        <v>5</v>
      </c>
      <c r="B7" s="1" t="s">
        <v>362</v>
      </c>
      <c r="C7" s="14">
        <v>61.937268734825004</v>
      </c>
      <c r="D7" s="14">
        <v>61.937268734825004</v>
      </c>
      <c r="E7" s="1" t="s">
        <v>349</v>
      </c>
      <c r="F7" s="14">
        <v>32.077879471854999</v>
      </c>
      <c r="G7" s="14">
        <v>32.077879471854999</v>
      </c>
      <c r="H7" s="1" t="s">
        <v>342</v>
      </c>
      <c r="I7" s="14">
        <v>4.5887946666659998</v>
      </c>
      <c r="J7" s="14">
        <v>4.5887946666659998</v>
      </c>
      <c r="K7" s="18"/>
      <c r="L7" s="18"/>
      <c r="N7" s="18"/>
      <c r="O7" s="18"/>
    </row>
    <row r="8" spans="1:15" x14ac:dyDescent="0.25">
      <c r="A8" s="22">
        <v>6</v>
      </c>
      <c r="B8" s="1" t="s">
        <v>343</v>
      </c>
      <c r="C8" s="14">
        <v>61.683164963317004</v>
      </c>
      <c r="D8" s="14">
        <v>61.683164963317004</v>
      </c>
      <c r="E8" s="1" t="s">
        <v>353</v>
      </c>
      <c r="F8" s="14">
        <v>15.725428571428999</v>
      </c>
      <c r="G8" s="14">
        <v>15.725428571428999</v>
      </c>
      <c r="H8" s="1" t="s">
        <v>534</v>
      </c>
      <c r="I8" s="14">
        <v>3.9312</v>
      </c>
      <c r="J8" s="14">
        <v>3.9312</v>
      </c>
      <c r="K8" s="18"/>
      <c r="L8" s="18"/>
      <c r="N8" s="18"/>
      <c r="O8" s="18"/>
    </row>
    <row r="9" spans="1:15" x14ac:dyDescent="0.25">
      <c r="A9" s="22">
        <v>7</v>
      </c>
      <c r="B9" s="13" t="s">
        <v>358</v>
      </c>
      <c r="C9" s="14">
        <v>58.109553135981002</v>
      </c>
      <c r="D9" s="14">
        <v>58.109553135981002</v>
      </c>
      <c r="E9" s="1" t="s">
        <v>354</v>
      </c>
      <c r="F9" s="14">
        <v>15.432707151739002</v>
      </c>
      <c r="G9" s="14">
        <v>15.432707151739002</v>
      </c>
      <c r="H9" s="1" t="s">
        <v>343</v>
      </c>
      <c r="I9" s="14">
        <v>3.5082614479640006</v>
      </c>
      <c r="J9" s="14">
        <v>3.5082614479640006</v>
      </c>
      <c r="K9" s="18"/>
      <c r="L9" s="18"/>
      <c r="N9" s="18"/>
      <c r="O9" s="18"/>
    </row>
    <row r="10" spans="1:15" x14ac:dyDescent="0.25">
      <c r="A10" s="22">
        <v>8</v>
      </c>
      <c r="B10" s="1" t="s">
        <v>342</v>
      </c>
      <c r="C10" s="14">
        <v>53.563395476191005</v>
      </c>
      <c r="D10" s="14">
        <v>53.563395476191005</v>
      </c>
      <c r="E10" s="1" t="s">
        <v>358</v>
      </c>
      <c r="F10" s="14">
        <v>13.276722119645999</v>
      </c>
      <c r="G10" s="14">
        <v>13.276722119645999</v>
      </c>
      <c r="H10" s="1" t="s">
        <v>375</v>
      </c>
      <c r="I10" s="14">
        <v>3.3861333333329999</v>
      </c>
      <c r="J10" s="14">
        <v>3.3861333333329999</v>
      </c>
      <c r="K10" s="18"/>
      <c r="L10" s="18"/>
      <c r="N10" s="18"/>
      <c r="O10" s="18"/>
    </row>
    <row r="11" spans="1:15" x14ac:dyDescent="0.25">
      <c r="A11" s="22">
        <v>9</v>
      </c>
      <c r="B11" s="1" t="s">
        <v>349</v>
      </c>
      <c r="C11" s="14">
        <v>46.181703486460002</v>
      </c>
      <c r="D11" s="14">
        <v>46.181703486460002</v>
      </c>
      <c r="E11" s="1" t="s">
        <v>348</v>
      </c>
      <c r="F11" s="14">
        <v>10.278754528139</v>
      </c>
      <c r="G11" s="14">
        <v>38.093267304672011</v>
      </c>
      <c r="H11" s="1" t="s">
        <v>348</v>
      </c>
      <c r="I11" s="14">
        <v>2.0581328205130003</v>
      </c>
      <c r="J11" s="14">
        <v>14.278132820513001</v>
      </c>
      <c r="K11" s="18"/>
      <c r="L11" s="18"/>
      <c r="N11" s="18"/>
      <c r="O11" s="18"/>
    </row>
    <row r="12" spans="1:15" x14ac:dyDescent="0.25">
      <c r="A12" s="22">
        <v>10</v>
      </c>
      <c r="B12" s="1" t="s">
        <v>354</v>
      </c>
      <c r="C12" s="14">
        <v>42.905814910563997</v>
      </c>
      <c r="D12" s="14">
        <v>42.905814910563997</v>
      </c>
      <c r="E12" s="1" t="s">
        <v>364</v>
      </c>
      <c r="F12" s="14">
        <v>9.3370398181229994</v>
      </c>
      <c r="G12" s="14">
        <v>9.3370398181229994</v>
      </c>
      <c r="H12" s="1" t="s">
        <v>376</v>
      </c>
      <c r="I12" s="14">
        <v>1.9616</v>
      </c>
      <c r="J12" s="14">
        <v>1.9616</v>
      </c>
      <c r="K12" s="18"/>
      <c r="L12" s="18"/>
      <c r="N12" s="18"/>
      <c r="O12" s="18"/>
    </row>
    <row r="13" spans="1:15" x14ac:dyDescent="0.25">
      <c r="A13" s="22">
        <v>11</v>
      </c>
      <c r="B13" s="1" t="s">
        <v>350</v>
      </c>
      <c r="C13" s="14">
        <v>31.101954363805</v>
      </c>
      <c r="D13" s="14">
        <v>31.101954363805</v>
      </c>
      <c r="E13" s="1" t="s">
        <v>359</v>
      </c>
      <c r="F13" s="14">
        <v>8.4549333333330008</v>
      </c>
      <c r="G13" s="14">
        <v>8.4549333333330008</v>
      </c>
      <c r="H13" s="1" t="s">
        <v>354</v>
      </c>
      <c r="I13" s="14">
        <v>1.852842403231</v>
      </c>
      <c r="J13" s="14">
        <v>1.852842403231</v>
      </c>
      <c r="K13" s="18"/>
      <c r="L13" s="18"/>
      <c r="N13" s="18"/>
      <c r="O13" s="18"/>
    </row>
    <row r="14" spans="1:15" x14ac:dyDescent="0.25">
      <c r="A14" s="22">
        <v>12</v>
      </c>
      <c r="B14" s="1" t="s">
        <v>356</v>
      </c>
      <c r="C14" s="14">
        <v>29.697469049951</v>
      </c>
      <c r="D14" s="14">
        <v>29.697469049951</v>
      </c>
      <c r="E14" s="1" t="s">
        <v>361</v>
      </c>
      <c r="F14" s="14">
        <v>7.4265029379450009</v>
      </c>
      <c r="G14" s="14">
        <v>7.4265029379450009</v>
      </c>
      <c r="H14" s="1" t="s">
        <v>350</v>
      </c>
      <c r="I14" s="14">
        <v>1.828179487179</v>
      </c>
      <c r="J14" s="14">
        <v>1.828179487179</v>
      </c>
      <c r="K14" s="18"/>
      <c r="L14" s="18"/>
      <c r="N14" s="18"/>
      <c r="O14" s="18"/>
    </row>
    <row r="15" spans="1:15" x14ac:dyDescent="0.25">
      <c r="A15" s="22">
        <v>13</v>
      </c>
      <c r="B15" s="1" t="s">
        <v>371</v>
      </c>
      <c r="C15" s="14">
        <v>26.448904621849003</v>
      </c>
      <c r="D15" s="14">
        <v>26.448904621849003</v>
      </c>
      <c r="E15" s="1" t="s">
        <v>367</v>
      </c>
      <c r="F15" s="14">
        <v>6.1743511789850007</v>
      </c>
      <c r="G15" s="14">
        <v>6.1743511789850007</v>
      </c>
      <c r="H15" s="1" t="s">
        <v>538</v>
      </c>
      <c r="I15" s="14">
        <v>1.4659565668449999</v>
      </c>
      <c r="J15" s="14">
        <v>1.4659565668449999</v>
      </c>
      <c r="K15" s="18"/>
      <c r="L15" s="18"/>
      <c r="N15" s="18"/>
      <c r="O15" s="18"/>
    </row>
    <row r="16" spans="1:15" x14ac:dyDescent="0.25">
      <c r="A16" s="22">
        <v>14</v>
      </c>
      <c r="B16" s="1" t="s">
        <v>543</v>
      </c>
      <c r="C16" s="14">
        <v>18.299733333333002</v>
      </c>
      <c r="D16" s="14">
        <v>18.299733333333002</v>
      </c>
      <c r="E16" s="1" t="s">
        <v>356</v>
      </c>
      <c r="F16" s="14">
        <v>5.9540015512269999</v>
      </c>
      <c r="G16" s="14">
        <v>13.854180994427001</v>
      </c>
      <c r="H16" s="1" t="s">
        <v>539</v>
      </c>
      <c r="I16" s="14">
        <v>1.3856000000000002</v>
      </c>
      <c r="J16" s="14">
        <v>1.3856000000000002</v>
      </c>
      <c r="K16" s="18"/>
      <c r="L16" s="18"/>
      <c r="N16" s="18"/>
      <c r="O16" s="18"/>
    </row>
    <row r="17" spans="1:15" x14ac:dyDescent="0.25">
      <c r="A17" s="22">
        <v>15</v>
      </c>
      <c r="B17" s="1" t="s">
        <v>376</v>
      </c>
      <c r="C17" s="14">
        <v>16.8232</v>
      </c>
      <c r="D17" s="14">
        <v>16.8232</v>
      </c>
      <c r="E17" s="1" t="s">
        <v>362</v>
      </c>
      <c r="F17" s="14">
        <v>5.1580396825400001</v>
      </c>
      <c r="G17" s="14">
        <v>5.1580396825400001</v>
      </c>
      <c r="H17" s="1" t="s">
        <v>362</v>
      </c>
      <c r="I17" s="14">
        <v>1.3585839157510002</v>
      </c>
      <c r="J17" s="14">
        <v>1.3585839157510002</v>
      </c>
      <c r="K17" s="18"/>
      <c r="L17" s="18"/>
      <c r="N17" s="18"/>
      <c r="O17" s="18"/>
    </row>
    <row r="18" spans="1:15" x14ac:dyDescent="0.25">
      <c r="A18" s="22">
        <v>16</v>
      </c>
      <c r="B18" s="1" t="s">
        <v>364</v>
      </c>
      <c r="C18" s="14">
        <v>12.639161439309001</v>
      </c>
      <c r="D18" s="14">
        <v>12.639161439309001</v>
      </c>
      <c r="E18" s="1" t="s">
        <v>375</v>
      </c>
      <c r="F18" s="14">
        <v>4.8420985038809992</v>
      </c>
      <c r="G18" s="14">
        <v>4.8420985038809992</v>
      </c>
      <c r="H18" s="1" t="s">
        <v>540</v>
      </c>
      <c r="I18" s="14">
        <v>1.2935612493850002</v>
      </c>
      <c r="J18" s="14">
        <v>1.2935612493850002</v>
      </c>
      <c r="K18" s="18"/>
      <c r="L18" s="18"/>
      <c r="N18" s="18"/>
      <c r="O18" s="18"/>
    </row>
    <row r="19" spans="1:15" x14ac:dyDescent="0.25">
      <c r="A19" s="22">
        <v>17</v>
      </c>
      <c r="B19" s="1" t="s">
        <v>353</v>
      </c>
      <c r="C19" s="14">
        <v>11.630700000000001</v>
      </c>
      <c r="D19" s="14">
        <v>11.630700000000001</v>
      </c>
      <c r="E19" s="1" t="s">
        <v>369</v>
      </c>
      <c r="F19" s="14">
        <v>3.5542285714289998</v>
      </c>
      <c r="G19" s="14">
        <v>3.5542285714289998</v>
      </c>
      <c r="H19" s="1" t="s">
        <v>369</v>
      </c>
      <c r="I19" s="14">
        <v>1.232</v>
      </c>
      <c r="J19" s="14">
        <v>1.232</v>
      </c>
      <c r="K19" s="18"/>
      <c r="L19" s="18"/>
      <c r="N19" s="18"/>
      <c r="O19" s="18"/>
    </row>
    <row r="20" spans="1:15" x14ac:dyDescent="0.25">
      <c r="A20" s="22">
        <v>18</v>
      </c>
      <c r="B20" s="1" t="s">
        <v>550</v>
      </c>
      <c r="C20" s="14">
        <v>7.032</v>
      </c>
      <c r="D20" s="14">
        <v>7.032</v>
      </c>
      <c r="E20" s="1" t="s">
        <v>370</v>
      </c>
      <c r="F20" s="14">
        <v>3.496445561497</v>
      </c>
      <c r="G20" s="14">
        <v>3.496445561497</v>
      </c>
      <c r="H20" s="1" t="s">
        <v>543</v>
      </c>
      <c r="I20" s="14">
        <v>1.1844000000000001</v>
      </c>
      <c r="J20" s="14">
        <v>1.1844000000000001</v>
      </c>
      <c r="K20" s="18"/>
      <c r="L20" s="18"/>
      <c r="N20" s="18"/>
      <c r="O20" s="18"/>
    </row>
    <row r="21" spans="1:15" x14ac:dyDescent="0.25">
      <c r="A21" s="22">
        <v>19</v>
      </c>
      <c r="B21" s="1" t="s">
        <v>551</v>
      </c>
      <c r="C21" s="14">
        <v>6.1728000000000005</v>
      </c>
      <c r="D21" s="14">
        <v>6.1728000000000005</v>
      </c>
      <c r="E21" s="1" t="s">
        <v>371</v>
      </c>
      <c r="F21" s="14">
        <v>3.2345829183559998</v>
      </c>
      <c r="G21" s="14">
        <v>3.2345829183559998</v>
      </c>
      <c r="H21" s="1" t="s">
        <v>364</v>
      </c>
      <c r="I21" s="14">
        <v>1.0187820023309999</v>
      </c>
      <c r="J21" s="14">
        <v>1.0187820023309999</v>
      </c>
      <c r="K21" s="18"/>
      <c r="L21" s="18"/>
      <c r="N21" s="18"/>
      <c r="O21" s="18"/>
    </row>
    <row r="22" spans="1:15" x14ac:dyDescent="0.25">
      <c r="A22" s="22">
        <v>20</v>
      </c>
      <c r="B22" s="1" t="s">
        <v>554</v>
      </c>
      <c r="C22" s="14">
        <v>4.4929976190480003</v>
      </c>
      <c r="D22" s="14">
        <v>4.4929976190480003</v>
      </c>
      <c r="E22" s="1" t="s">
        <v>374</v>
      </c>
      <c r="F22" s="14">
        <v>2.9576000000000002</v>
      </c>
      <c r="G22" s="14">
        <v>2.9576000000000002</v>
      </c>
      <c r="H22" s="1" t="s">
        <v>347</v>
      </c>
      <c r="I22" s="14">
        <v>0.98207999999999995</v>
      </c>
      <c r="J22" s="14">
        <v>17.580079999999999</v>
      </c>
      <c r="K22" s="18"/>
      <c r="L22" s="18"/>
      <c r="N22" s="18"/>
      <c r="O22" s="18"/>
    </row>
    <row r="23" spans="1:15" x14ac:dyDescent="0.25">
      <c r="A23" s="1"/>
      <c r="B23" s="1"/>
      <c r="C23" s="14"/>
      <c r="D23" s="14"/>
      <c r="E23" s="1"/>
      <c r="F23" s="14"/>
      <c r="G23" s="14"/>
      <c r="H23" s="1"/>
      <c r="I23" s="14"/>
      <c r="J23" s="14"/>
      <c r="K23" s="18"/>
      <c r="L23" s="18"/>
      <c r="N23" s="18"/>
      <c r="O23" s="18"/>
    </row>
    <row r="24" spans="1:15" s="1" customFormat="1" x14ac:dyDescent="0.25">
      <c r="C24" s="14"/>
      <c r="D24" s="14"/>
      <c r="F24" s="14"/>
      <c r="G24" s="14"/>
      <c r="I24" s="14"/>
      <c r="J24" s="14"/>
      <c r="K24" s="18"/>
      <c r="L24" s="18"/>
      <c r="N24" s="18"/>
      <c r="O24" s="18"/>
    </row>
    <row r="25" spans="1:15" s="1" customFormat="1" x14ac:dyDescent="0.25">
      <c r="A25" s="28"/>
      <c r="B25" s="28"/>
      <c r="C25" s="30">
        <v>2021</v>
      </c>
      <c r="D25" s="29"/>
      <c r="E25" s="30">
        <v>2022</v>
      </c>
      <c r="F25" s="29"/>
      <c r="G25" s="30" t="s">
        <v>585</v>
      </c>
      <c r="K25" s="18"/>
      <c r="L25" s="18"/>
      <c r="N25" s="18"/>
      <c r="O25" s="18"/>
    </row>
    <row r="26" spans="1:15" s="1" customFormat="1" ht="16.5" thickBot="1" x14ac:dyDescent="0.3">
      <c r="A26" s="19"/>
      <c r="B26" s="19" t="s">
        <v>596</v>
      </c>
      <c r="C26" s="27" t="s">
        <v>3</v>
      </c>
      <c r="D26" s="27" t="s">
        <v>2</v>
      </c>
      <c r="E26" s="27" t="s">
        <v>3</v>
      </c>
      <c r="F26" s="27" t="s">
        <v>2</v>
      </c>
      <c r="G26" s="27" t="s">
        <v>3</v>
      </c>
      <c r="H26" s="27" t="s">
        <v>2</v>
      </c>
      <c r="K26" s="18"/>
      <c r="L26" s="18"/>
      <c r="N26" s="18"/>
      <c r="O26" s="18"/>
    </row>
    <row r="27" spans="1:15" x14ac:dyDescent="0.25">
      <c r="A27" s="13" t="s">
        <v>589</v>
      </c>
      <c r="B27" s="26" t="s">
        <v>559</v>
      </c>
      <c r="C27" s="15">
        <v>2794.4276862331239</v>
      </c>
      <c r="D27" s="15">
        <v>2794.4276862331239</v>
      </c>
      <c r="E27" s="15">
        <v>857.18964318174073</v>
      </c>
      <c r="F27" s="15">
        <v>1009.53454039774</v>
      </c>
      <c r="G27" s="15">
        <v>152.66513455077205</v>
      </c>
      <c r="H27" s="15">
        <v>452.46453455077301</v>
      </c>
      <c r="K27" s="18"/>
      <c r="L27" s="18"/>
      <c r="N27" s="18"/>
      <c r="O27" s="18"/>
    </row>
    <row r="28" spans="1:15" x14ac:dyDescent="0.25">
      <c r="A28" s="13" t="s">
        <v>580</v>
      </c>
      <c r="B28" s="26" t="s">
        <v>559</v>
      </c>
      <c r="C28" s="15">
        <v>1318.6360103431223</v>
      </c>
      <c r="D28" s="15">
        <v>1318.6360103431223</v>
      </c>
      <c r="E28" s="15">
        <v>562.9127692392359</v>
      </c>
      <c r="F28" s="15">
        <v>677.99148701203501</v>
      </c>
      <c r="G28" s="15">
        <v>101.64343664474499</v>
      </c>
      <c r="H28" s="15">
        <v>162.82283664474497</v>
      </c>
      <c r="K28" s="18"/>
      <c r="L28" s="18"/>
      <c r="N28" s="18"/>
      <c r="O28" s="18"/>
    </row>
    <row r="29" spans="1:15" x14ac:dyDescent="0.25">
      <c r="A29" s="13" t="s">
        <v>581</v>
      </c>
      <c r="B29" s="26" t="s">
        <v>559</v>
      </c>
      <c r="C29" s="15">
        <f>C27-C28</f>
        <v>1475.7916758900017</v>
      </c>
      <c r="D29" s="15">
        <f>D27-D28</f>
        <v>1475.7916758900017</v>
      </c>
      <c r="E29" s="15">
        <f>E27-E28</f>
        <v>294.27687394250484</v>
      </c>
      <c r="F29" s="15">
        <f>F27-F28</f>
        <v>331.54305338570498</v>
      </c>
      <c r="G29" s="15">
        <f>G27-G28</f>
        <v>51.021697906027057</v>
      </c>
      <c r="H29" s="15">
        <f>H27-H28</f>
        <v>289.64169790602807</v>
      </c>
      <c r="K29" s="18"/>
      <c r="L29" s="18"/>
      <c r="N29" s="18"/>
      <c r="O29" s="18"/>
    </row>
    <row r="30" spans="1:15" x14ac:dyDescent="0.25">
      <c r="A30" s="13" t="s">
        <v>591</v>
      </c>
      <c r="B30" s="26" t="s">
        <v>593</v>
      </c>
      <c r="C30" s="25">
        <f>C28/C$27</f>
        <v>0.47188052739365666</v>
      </c>
      <c r="D30" s="25">
        <f>D28/D$27</f>
        <v>0.47188052739365666</v>
      </c>
      <c r="E30" s="25">
        <f>E28/E$27</f>
        <v>0.65669571922241199</v>
      </c>
      <c r="F30" s="25">
        <f>F28/F$27</f>
        <v>0.67158820216782034</v>
      </c>
      <c r="G30" s="25">
        <f>G28/G$27</f>
        <v>0.66579338461160753</v>
      </c>
      <c r="H30" s="25">
        <f>H28/H$27</f>
        <v>0.35985767769932014</v>
      </c>
      <c r="K30" s="18"/>
      <c r="L30" s="18"/>
      <c r="N30" s="18"/>
      <c r="O30" s="18"/>
    </row>
    <row r="31" spans="1:15" x14ac:dyDescent="0.25">
      <c r="A31" s="13" t="s">
        <v>592</v>
      </c>
      <c r="B31" s="26" t="s">
        <v>593</v>
      </c>
      <c r="C31" s="25">
        <f>C29/C$27</f>
        <v>0.52811947260634329</v>
      </c>
      <c r="D31" s="25">
        <f>D29/D$27</f>
        <v>0.52811947260634329</v>
      </c>
      <c r="E31" s="25">
        <f>E29/E$27</f>
        <v>0.34330428077758807</v>
      </c>
      <c r="F31" s="25">
        <f>F29/F$27</f>
        <v>0.32841179783217966</v>
      </c>
      <c r="G31" s="25">
        <f>G29/G$27</f>
        <v>0.33420661538839241</v>
      </c>
      <c r="H31" s="25">
        <f>H29/H$27</f>
        <v>0.64014232230067991</v>
      </c>
      <c r="K31" s="18"/>
      <c r="L31" s="18"/>
      <c r="N31" s="18"/>
      <c r="O31" s="18"/>
    </row>
    <row r="32" spans="1:15" x14ac:dyDescent="0.25">
      <c r="A32" s="13" t="s">
        <v>594</v>
      </c>
      <c r="B32" s="26" t="s">
        <v>559</v>
      </c>
      <c r="C32" s="15">
        <f>SUM(C3:C7)</f>
        <v>878.90666665479807</v>
      </c>
      <c r="D32" s="15">
        <f>SUM(D3:D7)</f>
        <v>878.90666665479807</v>
      </c>
      <c r="E32" s="15">
        <f>SUM(F3:F7)</f>
        <v>440.961137494225</v>
      </c>
      <c r="F32" s="15">
        <f>SUM(G3:G7)</f>
        <v>479.01565027075799</v>
      </c>
      <c r="G32" s="15">
        <f>SUM(I3:I7)</f>
        <v>68.571574662082</v>
      </c>
      <c r="H32" s="15">
        <f>SUM(J3:J7)</f>
        <v>85.169574662081999</v>
      </c>
      <c r="K32" s="18"/>
      <c r="L32" s="18"/>
      <c r="N32" s="18"/>
      <c r="O32" s="18"/>
    </row>
    <row r="33" spans="1:15" x14ac:dyDescent="0.25">
      <c r="A33" s="13" t="s">
        <v>590</v>
      </c>
      <c r="B33" s="26" t="s">
        <v>593</v>
      </c>
      <c r="C33" s="25">
        <f>C32/C27</f>
        <v>0.31452117046534145</v>
      </c>
      <c r="D33" s="25">
        <f>D32/D27</f>
        <v>0.31452117046534145</v>
      </c>
      <c r="E33" s="25">
        <f t="shared" ref="E33:F33" si="0">E32/E27</f>
        <v>0.51442658109756556</v>
      </c>
      <c r="F33" s="25">
        <f t="shared" si="0"/>
        <v>0.47449159102771632</v>
      </c>
      <c r="G33" s="25">
        <f>G32/G27</f>
        <v>0.44916329366137658</v>
      </c>
      <c r="H33" s="25">
        <f>H32/H27</f>
        <v>0.18823480772176354</v>
      </c>
      <c r="K33" s="18"/>
      <c r="L33" s="18"/>
      <c r="N33" s="18"/>
      <c r="O33" s="18"/>
    </row>
    <row r="34" spans="1:15" x14ac:dyDescent="0.25">
      <c r="A34" s="13" t="s">
        <v>595</v>
      </c>
      <c r="B34" s="26" t="s">
        <v>593</v>
      </c>
      <c r="C34" s="25">
        <f>C32/C28</f>
        <v>0.66652712330076425</v>
      </c>
      <c r="D34" s="25">
        <f>D32/D28</f>
        <v>0.66652712330076425</v>
      </c>
      <c r="E34" s="25">
        <f t="shared" ref="E34:F34" si="1">E32/E28</f>
        <v>0.78335607502770666</v>
      </c>
      <c r="F34" s="25">
        <f t="shared" si="1"/>
        <v>0.70652162961782883</v>
      </c>
      <c r="G34" s="25">
        <f>G32/G28</f>
        <v>0.67462865213567313</v>
      </c>
      <c r="H34" s="25">
        <f>H32/H28</f>
        <v>0.52308126069507832</v>
      </c>
      <c r="K34" s="18"/>
      <c r="L34" s="18"/>
      <c r="N34" s="18"/>
      <c r="O34" s="18"/>
    </row>
    <row r="35" spans="1:15" x14ac:dyDescent="0.25">
      <c r="H35" s="1"/>
      <c r="I35" s="18"/>
      <c r="J35" s="18"/>
      <c r="K35" s="18"/>
      <c r="L35" s="18"/>
      <c r="N35" s="18"/>
      <c r="O35" s="18"/>
    </row>
    <row r="36" spans="1:15" x14ac:dyDescent="0.25">
      <c r="H36" s="1"/>
      <c r="I36" s="18"/>
      <c r="J36" s="18"/>
      <c r="K36" s="18"/>
      <c r="L36" s="18"/>
      <c r="N36" s="18"/>
      <c r="O36" s="18"/>
    </row>
    <row r="37" spans="1:15" x14ac:dyDescent="0.25">
      <c r="H37" s="1"/>
      <c r="I37" s="18"/>
      <c r="J37" s="18"/>
      <c r="K37" s="18"/>
      <c r="L37" s="18"/>
      <c r="N37" s="18"/>
      <c r="O37" s="18"/>
    </row>
    <row r="38" spans="1:15" x14ac:dyDescent="0.25">
      <c r="H38" s="1"/>
      <c r="I38" s="18"/>
      <c r="J38" s="18"/>
      <c r="K38" s="18"/>
      <c r="L38" s="18"/>
      <c r="N38" s="18"/>
      <c r="O38" s="18"/>
    </row>
    <row r="39" spans="1:15" x14ac:dyDescent="0.25">
      <c r="H39" s="1"/>
      <c r="I39" s="18"/>
      <c r="J39" s="18"/>
      <c r="K39" s="18"/>
      <c r="L39" s="18"/>
      <c r="N39" s="18"/>
      <c r="O39" s="18"/>
    </row>
    <row r="40" spans="1:15" x14ac:dyDescent="0.25">
      <c r="H40" s="1"/>
      <c r="I40" s="18"/>
      <c r="J40" s="18"/>
      <c r="K40" s="18"/>
      <c r="L40" s="18"/>
      <c r="N40" s="18"/>
      <c r="O40" s="18"/>
    </row>
  </sheetData>
  <conditionalFormatting sqref="A3:J24 A30:A32 A34 C26:F28 G26:H26 A25:C25 G28:H28 A26:A28 E25">
    <cfRule type="containsText" dxfId="3" priority="4" operator="containsText" text="银">
      <formula>NOT(ISERROR(SEARCH("银",A3)))</formula>
    </cfRule>
  </conditionalFormatting>
  <conditionalFormatting sqref="A33">
    <cfRule type="containsText" dxfId="2" priority="3" operator="containsText" text="银">
      <formula>NOT(ISERROR(SEARCH("银",A33)))</formula>
    </cfRule>
  </conditionalFormatting>
  <conditionalFormatting sqref="G25">
    <cfRule type="containsText" dxfId="1" priority="2" operator="containsText" text="银">
      <formula>NOT(ISERROR(SEARCH("银",G25)))</formula>
    </cfRule>
  </conditionalFormatting>
  <conditionalFormatting sqref="H25">
    <cfRule type="containsText" dxfId="0" priority="1" operator="containsText" text="银">
      <formula>NOT(ISERROR(SEARCH("银",H25)))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</vt:lpstr>
      <vt:lpstr>2023</vt:lpstr>
      <vt:lpstr>2021</vt:lpstr>
      <vt:lpstr>re</vt:lpstr>
      <vt:lpstr>pivot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Lynn XL Geng/STR/HK/BOCI</cp:lastModifiedBy>
  <dcterms:modified xsi:type="dcterms:W3CDTF">2023-07-21T04:55:40Z</dcterms:modified>
</cp:coreProperties>
</file>