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Sheet1!$A$5:$Y$152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1-官印
2-武将
3-宝物
4-神兵
5-锦囊
10-其他
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1-代表普通道具   
2-随到BOSS对应的红将整将
3-随到BOSS对应的红将碎片
4-随到BOSS对应的红神兵
5-随到BOSS对应的金将整将
6-随到BOSS对应的金将碎片
7-随到BOSS对应的金神兵
8-礼记与周易 555 556
9-青龙、白虎、朱雀、玄武原石 701 702 703 704</t>
        </r>
      </text>
    </comment>
  </commentList>
</comments>
</file>

<file path=xl/sharedStrings.xml><?xml version="1.0" encoding="utf-8"?>
<sst xmlns="http://schemas.openxmlformats.org/spreadsheetml/2006/main" count="248" uniqueCount="58">
  <si>
    <t>id</t>
  </si>
  <si>
    <t>int</t>
  </si>
  <si>
    <t>x</t>
  </si>
  <si>
    <t>奖励组id</t>
  </si>
  <si>
    <t>人数阶层</t>
  </si>
  <si>
    <t>奖励物品</t>
  </si>
  <si>
    <t>所属全服拍卖页签</t>
  </si>
  <si>
    <t>奖励类型</t>
  </si>
  <si>
    <t>道具类型</t>
  </si>
  <si>
    <t>类型值id</t>
  </si>
  <si>
    <t>数量</t>
  </si>
  <si>
    <t>产出组1数量</t>
  </si>
  <si>
    <t>产出组1权重</t>
  </si>
  <si>
    <t>产出组2数量</t>
  </si>
  <si>
    <t>产出组2权重</t>
  </si>
  <si>
    <t>产出组3数量</t>
  </si>
  <si>
    <t>产出组3权重</t>
  </si>
  <si>
    <t>产出组4数量</t>
  </si>
  <si>
    <t>产出组4权重</t>
  </si>
  <si>
    <t>产出组5数量</t>
  </si>
  <si>
    <t>产出组5权重</t>
  </si>
  <si>
    <t>产出期望</t>
  </si>
  <si>
    <t>购买资源类型</t>
  </si>
  <si>
    <t>购买资源id</t>
  </si>
  <si>
    <t>起拍价</t>
  </si>
  <si>
    <t>加价</t>
  </si>
  <si>
    <t>一口价</t>
  </si>
  <si>
    <t>Both</t>
  </si>
  <si>
    <t>Excluded</t>
  </si>
  <si>
    <t>Server</t>
  </si>
  <si>
    <t>reward_id</t>
  </si>
  <si>
    <t>auction_full_tab</t>
  </si>
  <si>
    <t>reward_type</t>
  </si>
  <si>
    <t>type</t>
  </si>
  <si>
    <t>value</t>
  </si>
  <si>
    <t>size</t>
  </si>
  <si>
    <t>produce_number1</t>
  </si>
  <si>
    <t>produce_probability1</t>
  </si>
  <si>
    <t>produce_number2</t>
  </si>
  <si>
    <t>produce_probability2</t>
  </si>
  <si>
    <t>produce_number3</t>
  </si>
  <si>
    <t>produce_probability3</t>
  </si>
  <si>
    <t>produce_number4</t>
  </si>
  <si>
    <t>produce_probability4</t>
  </si>
  <si>
    <t>produce_number5</t>
  </si>
  <si>
    <t>produce_probability5</t>
  </si>
  <si>
    <t>price_type</t>
  </si>
  <si>
    <t>price_id</t>
  </si>
  <si>
    <t>start_price</t>
  </si>
  <si>
    <t>fare</t>
  </si>
  <si>
    <t>net</t>
  </si>
  <si>
    <t>礼记、周易</t>
  </si>
  <si>
    <t>青龙、玄武、朱雀、白虎原石</t>
  </si>
  <si>
    <t>整红将</t>
  </si>
  <si>
    <t>红将碎片</t>
  </si>
  <si>
    <t>红神兵</t>
  </si>
  <si>
    <t>金将碎片</t>
  </si>
  <si>
    <t>金神兵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</si>
</sst>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23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14" borderId="1">
      <alignment horizontal="center" vertical="center"/>
    </xf>
    <xf numFmtId="41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41" borderId="9" applyNumberFormat="0" applyFont="0" applyAlignment="0" applyProtection="0">
      <alignment vertical="center"/>
    </xf>
    <xf numFmtId="0" fontId="2" fillId="0" borderId="1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16" fillId="35" borderId="7" applyNumberFormat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/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居中-紫色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有框常规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CCCC"/>
      <color rgb="00CCFFCC"/>
      <color rgb="00FF9999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2"/>
  <sheetViews>
    <sheetView showGridLines="0" tabSelected="1" workbookViewId="0">
      <pane ySplit="5" topLeftCell="A57" activePane="bottomLeft" state="frozen"/>
      <selection/>
      <selection pane="bottomLeft" activeCell="L63" sqref="L63"/>
    </sheetView>
  </sheetViews>
  <sheetFormatPr defaultColWidth="9" defaultRowHeight="24.95" customHeight="1"/>
  <cols>
    <col min="1" max="3" width="12.625" style="8" customWidth="1"/>
    <col min="4" max="4" width="53.125" style="8" customWidth="1"/>
    <col min="5" max="13" width="12.625" style="8" customWidth="1"/>
    <col min="14" max="19" width="2.625" style="8" customWidth="1"/>
    <col min="20" max="25" width="12.625" style="8" customWidth="1"/>
    <col min="26" max="16384" width="9" style="9"/>
  </cols>
  <sheetData>
    <row r="1" ht="20.1" customHeight="1" spans="1:1">
      <c r="A1" s="8" t="s">
        <v>0</v>
      </c>
    </row>
    <row r="2" ht="20.1" customHeight="1" spans="1:25">
      <c r="A2" s="10" t="s">
        <v>1</v>
      </c>
      <c r="B2" s="10" t="s">
        <v>1</v>
      </c>
      <c r="C2" s="10" t="s">
        <v>2</v>
      </c>
      <c r="D2" s="10" t="s">
        <v>2</v>
      </c>
      <c r="E2" s="10" t="s">
        <v>1</v>
      </c>
      <c r="F2" s="10" t="s">
        <v>1</v>
      </c>
      <c r="G2" s="10" t="s">
        <v>1</v>
      </c>
      <c r="H2" s="10" t="s">
        <v>1</v>
      </c>
      <c r="I2" s="10" t="s">
        <v>1</v>
      </c>
      <c r="J2" s="10" t="s">
        <v>1</v>
      </c>
      <c r="K2" s="10" t="s">
        <v>1</v>
      </c>
      <c r="L2" s="10" t="s">
        <v>1</v>
      </c>
      <c r="M2" s="10" t="s">
        <v>1</v>
      </c>
      <c r="N2" s="10" t="s">
        <v>1</v>
      </c>
      <c r="O2" s="10" t="s">
        <v>1</v>
      </c>
      <c r="P2" s="10" t="s">
        <v>1</v>
      </c>
      <c r="Q2" s="10" t="s">
        <v>1</v>
      </c>
      <c r="R2" s="10" t="s">
        <v>1</v>
      </c>
      <c r="S2" s="10" t="s">
        <v>1</v>
      </c>
      <c r="T2" s="10" t="s">
        <v>2</v>
      </c>
      <c r="U2" s="10" t="s">
        <v>1</v>
      </c>
      <c r="V2" s="10" t="s">
        <v>1</v>
      </c>
      <c r="W2" s="10" t="s">
        <v>1</v>
      </c>
      <c r="X2" s="10" t="s">
        <v>1</v>
      </c>
      <c r="Y2" s="10" t="s">
        <v>1</v>
      </c>
    </row>
    <row r="3" ht="20.1" customHeight="1" spans="1:25">
      <c r="A3" s="11" t="s">
        <v>0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</row>
    <row r="4" ht="20.1" customHeight="1" spans="1:25">
      <c r="A4" s="12" t="s">
        <v>27</v>
      </c>
      <c r="B4" s="12" t="s">
        <v>27</v>
      </c>
      <c r="C4" s="12" t="s">
        <v>28</v>
      </c>
      <c r="D4" s="12" t="s">
        <v>28</v>
      </c>
      <c r="E4" s="12" t="s">
        <v>27</v>
      </c>
      <c r="F4" s="12" t="s">
        <v>27</v>
      </c>
      <c r="G4" s="12" t="s">
        <v>27</v>
      </c>
      <c r="H4" s="12" t="s">
        <v>27</v>
      </c>
      <c r="I4" s="12" t="s">
        <v>27</v>
      </c>
      <c r="J4" s="12" t="s">
        <v>29</v>
      </c>
      <c r="K4" s="12" t="s">
        <v>29</v>
      </c>
      <c r="L4" s="12" t="s">
        <v>29</v>
      </c>
      <c r="M4" s="12" t="s">
        <v>29</v>
      </c>
      <c r="N4" s="12" t="s">
        <v>29</v>
      </c>
      <c r="O4" s="12" t="s">
        <v>29</v>
      </c>
      <c r="P4" s="12" t="s">
        <v>29</v>
      </c>
      <c r="Q4" s="12" t="s">
        <v>29</v>
      </c>
      <c r="R4" s="12" t="s">
        <v>29</v>
      </c>
      <c r="S4" s="12" t="s">
        <v>29</v>
      </c>
      <c r="T4" s="12" t="s">
        <v>28</v>
      </c>
      <c r="U4" s="12" t="s">
        <v>27</v>
      </c>
      <c r="V4" s="12" t="s">
        <v>27</v>
      </c>
      <c r="W4" s="12" t="s">
        <v>27</v>
      </c>
      <c r="X4" s="12" t="s">
        <v>27</v>
      </c>
      <c r="Y4" s="12" t="s">
        <v>27</v>
      </c>
    </row>
    <row r="5" ht="20.1" customHeight="1" spans="1:25">
      <c r="A5" s="13" t="s">
        <v>0</v>
      </c>
      <c r="B5" s="13" t="s">
        <v>30</v>
      </c>
      <c r="C5" s="13" t="s">
        <v>2</v>
      </c>
      <c r="D5" s="13" t="s">
        <v>2</v>
      </c>
      <c r="E5" s="13" t="s">
        <v>31</v>
      </c>
      <c r="F5" s="13" t="s">
        <v>32</v>
      </c>
      <c r="G5" s="13" t="s">
        <v>33</v>
      </c>
      <c r="H5" s="13" t="s">
        <v>34</v>
      </c>
      <c r="I5" s="13" t="s">
        <v>35</v>
      </c>
      <c r="J5" s="13" t="s">
        <v>36</v>
      </c>
      <c r="K5" s="13" t="s">
        <v>37</v>
      </c>
      <c r="L5" s="13" t="s">
        <v>38</v>
      </c>
      <c r="M5" s="13" t="s">
        <v>39</v>
      </c>
      <c r="N5" s="13" t="s">
        <v>40</v>
      </c>
      <c r="O5" s="13" t="s">
        <v>41</v>
      </c>
      <c r="P5" s="13" t="s">
        <v>42</v>
      </c>
      <c r="Q5" s="13" t="s">
        <v>43</v>
      </c>
      <c r="R5" s="13" t="s">
        <v>44</v>
      </c>
      <c r="S5" s="13" t="s">
        <v>45</v>
      </c>
      <c r="T5" s="13" t="s">
        <v>2</v>
      </c>
      <c r="U5" s="13" t="s">
        <v>46</v>
      </c>
      <c r="V5" s="13" t="s">
        <v>47</v>
      </c>
      <c r="W5" s="13" t="s">
        <v>48</v>
      </c>
      <c r="X5" s="13" t="s">
        <v>49</v>
      </c>
      <c r="Y5" s="13" t="s">
        <v>50</v>
      </c>
    </row>
    <row r="6" s="1" customFormat="1" ht="20.1" customHeight="1" spans="1:25">
      <c r="A6" s="14">
        <v>1</v>
      </c>
      <c r="B6" s="14">
        <v>101</v>
      </c>
      <c r="C6" s="14">
        <v>40</v>
      </c>
      <c r="D6" s="14" t="s">
        <v>51</v>
      </c>
      <c r="E6" s="14">
        <v>10</v>
      </c>
      <c r="F6" s="14">
        <v>8</v>
      </c>
      <c r="G6" s="14">
        <v>6</v>
      </c>
      <c r="H6" s="14">
        <v>555</v>
      </c>
      <c r="I6" s="14">
        <v>1</v>
      </c>
      <c r="J6" s="14">
        <v>4</v>
      </c>
      <c r="K6" s="14">
        <v>0</v>
      </c>
      <c r="L6" s="14">
        <v>5</v>
      </c>
      <c r="M6" s="14">
        <v>100</v>
      </c>
      <c r="N6" s="14"/>
      <c r="O6" s="14"/>
      <c r="P6" s="14"/>
      <c r="Q6" s="14"/>
      <c r="R6" s="14"/>
      <c r="S6" s="14"/>
      <c r="T6" s="14" t="e">
        <f>J6*#REF!/(#REF!+#REF!+O6+Q6+S6)+L6*#REF!/(#REF!+#REF!+O6+Q6+S6)+N6*O6/(#REF!+#REF!+O6+Q6+S6)+P6*Q6/(#REF!+#REF!+O6+Q6+S6)+R6*S6/(#REF!+#REF!+O6+Q6+S6)</f>
        <v>#REF!</v>
      </c>
      <c r="U6" s="14"/>
      <c r="V6" s="14">
        <v>0</v>
      </c>
      <c r="W6" s="14">
        <v>2700</v>
      </c>
      <c r="X6" s="14">
        <f>(Y6-W6)/10</f>
        <v>405</v>
      </c>
      <c r="Y6" s="14">
        <f>W6*2.5</f>
        <v>6750</v>
      </c>
    </row>
    <row r="7" s="1" customFormat="1" ht="20.1" customHeight="1" spans="1:25">
      <c r="A7" s="14">
        <v>2</v>
      </c>
      <c r="B7" s="14">
        <v>102</v>
      </c>
      <c r="C7" s="14">
        <v>38</v>
      </c>
      <c r="D7" s="14" t="s">
        <v>51</v>
      </c>
      <c r="E7" s="14">
        <v>10</v>
      </c>
      <c r="F7" s="14">
        <v>8</v>
      </c>
      <c r="G7" s="14">
        <v>6</v>
      </c>
      <c r="H7" s="14">
        <v>555</v>
      </c>
      <c r="I7" s="14">
        <v>1</v>
      </c>
      <c r="J7" s="14">
        <v>4</v>
      </c>
      <c r="K7" s="14">
        <v>25</v>
      </c>
      <c r="L7" s="14">
        <v>5</v>
      </c>
      <c r="M7" s="14">
        <v>75</v>
      </c>
      <c r="N7" s="14"/>
      <c r="O7" s="14"/>
      <c r="P7" s="14"/>
      <c r="Q7" s="14"/>
      <c r="R7" s="14"/>
      <c r="S7" s="14"/>
      <c r="T7" s="14" t="e">
        <f>J7*#REF!/(#REF!+#REF!+O7+Q7+S7)+L7*#REF!/(#REF!+#REF!+O7+Q7+S7)+N7*O7/(#REF!+#REF!+O7+Q7+S7)+P7*Q7/(#REF!+#REF!+O7+Q7+S7)+R7*S7/(#REF!+#REF!+O7+Q7+S7)</f>
        <v>#REF!</v>
      </c>
      <c r="U7" s="14"/>
      <c r="V7" s="14">
        <v>0</v>
      </c>
      <c r="W7" s="14">
        <v>2700</v>
      </c>
      <c r="X7" s="14">
        <f t="shared" ref="X7:X27" si="0">(Y7-W7)/10</f>
        <v>405</v>
      </c>
      <c r="Y7" s="14">
        <f t="shared" ref="Y7:Y27" si="1">W7*2.5</f>
        <v>6750</v>
      </c>
    </row>
    <row r="8" s="1" customFormat="1" ht="20.1" customHeight="1" spans="1:25">
      <c r="A8" s="14">
        <v>3</v>
      </c>
      <c r="B8" s="14">
        <v>103</v>
      </c>
      <c r="C8" s="14">
        <v>36</v>
      </c>
      <c r="D8" s="14" t="s">
        <v>51</v>
      </c>
      <c r="E8" s="14">
        <v>10</v>
      </c>
      <c r="F8" s="14">
        <v>8</v>
      </c>
      <c r="G8" s="14">
        <v>6</v>
      </c>
      <c r="H8" s="14">
        <v>555</v>
      </c>
      <c r="I8" s="14">
        <v>1</v>
      </c>
      <c r="J8" s="14">
        <v>4</v>
      </c>
      <c r="K8" s="14">
        <v>50</v>
      </c>
      <c r="L8" s="14">
        <v>5</v>
      </c>
      <c r="M8" s="14">
        <v>50</v>
      </c>
      <c r="N8" s="14"/>
      <c r="O8" s="14"/>
      <c r="P8" s="14"/>
      <c r="Q8" s="14"/>
      <c r="R8" s="14"/>
      <c r="S8" s="14"/>
      <c r="T8" s="14" t="e">
        <f>J8*#REF!/(#REF!+#REF!+O8+Q8+S8)+L8*#REF!/(#REF!+#REF!+O8+Q8+S8)+N8*O8/(#REF!+#REF!+O8+Q8+S8)+P8*Q8/(#REF!+#REF!+O8+Q8+S8)+R8*S8/(#REF!+#REF!+O8+Q8+S8)</f>
        <v>#REF!</v>
      </c>
      <c r="U8" s="14"/>
      <c r="V8" s="14">
        <v>0</v>
      </c>
      <c r="W8" s="14">
        <v>2700</v>
      </c>
      <c r="X8" s="14">
        <f t="shared" si="0"/>
        <v>405</v>
      </c>
      <c r="Y8" s="14">
        <f t="shared" si="1"/>
        <v>6750</v>
      </c>
    </row>
    <row r="9" s="1" customFormat="1" ht="20.1" customHeight="1" spans="1:25">
      <c r="A9" s="14">
        <v>4</v>
      </c>
      <c r="B9" s="14">
        <v>104</v>
      </c>
      <c r="C9" s="14">
        <v>34</v>
      </c>
      <c r="D9" s="14" t="s">
        <v>51</v>
      </c>
      <c r="E9" s="14">
        <v>10</v>
      </c>
      <c r="F9" s="14">
        <v>8</v>
      </c>
      <c r="G9" s="14">
        <v>6</v>
      </c>
      <c r="H9" s="14">
        <v>555</v>
      </c>
      <c r="I9" s="14">
        <v>1</v>
      </c>
      <c r="J9" s="14">
        <v>4</v>
      </c>
      <c r="K9" s="14">
        <v>75</v>
      </c>
      <c r="L9" s="14">
        <v>5</v>
      </c>
      <c r="M9" s="14">
        <v>25</v>
      </c>
      <c r="N9" s="14"/>
      <c r="O9" s="14"/>
      <c r="P9" s="14"/>
      <c r="Q9" s="14"/>
      <c r="R9" s="14"/>
      <c r="S9" s="14"/>
      <c r="T9" s="14" t="e">
        <f>J9*#REF!/(#REF!+#REF!+O9+Q9+S9)+L9*#REF!/(#REF!+#REF!+O9+Q9+S9)+N9*O9/(#REF!+#REF!+O9+Q9+S9)+P9*Q9/(#REF!+#REF!+O9+Q9+S9)+R9*S9/(#REF!+#REF!+O9+Q9+S9)</f>
        <v>#REF!</v>
      </c>
      <c r="U9" s="14"/>
      <c r="V9" s="14">
        <v>0</v>
      </c>
      <c r="W9" s="14">
        <v>2700</v>
      </c>
      <c r="X9" s="14">
        <f t="shared" si="0"/>
        <v>405</v>
      </c>
      <c r="Y9" s="14">
        <f t="shared" si="1"/>
        <v>6750</v>
      </c>
    </row>
    <row r="10" s="1" customFormat="1" ht="20.1" customHeight="1" spans="1:25">
      <c r="A10" s="14">
        <v>5</v>
      </c>
      <c r="B10" s="14">
        <v>105</v>
      </c>
      <c r="C10" s="14">
        <v>32</v>
      </c>
      <c r="D10" s="14" t="s">
        <v>51</v>
      </c>
      <c r="E10" s="14">
        <v>10</v>
      </c>
      <c r="F10" s="14">
        <v>8</v>
      </c>
      <c r="G10" s="14">
        <v>6</v>
      </c>
      <c r="H10" s="14">
        <v>555</v>
      </c>
      <c r="I10" s="14">
        <v>1</v>
      </c>
      <c r="J10" s="14">
        <v>4</v>
      </c>
      <c r="K10" s="14">
        <v>100</v>
      </c>
      <c r="L10" s="14">
        <v>5</v>
      </c>
      <c r="M10" s="14">
        <v>0</v>
      </c>
      <c r="N10" s="14"/>
      <c r="O10" s="14"/>
      <c r="P10" s="14"/>
      <c r="Q10" s="14"/>
      <c r="R10" s="14"/>
      <c r="S10" s="14"/>
      <c r="T10" s="14" t="e">
        <f>J10*#REF!/(#REF!+#REF!+O10+Q10+S10)+L10*#REF!/(#REF!+#REF!+O10+Q10+S10)+N10*O10/(#REF!+#REF!+O10+Q10+S10)+P10*Q10/(#REF!+#REF!+O10+Q10+S10)+R10*S10/(#REF!+#REF!+O10+Q10+S10)</f>
        <v>#REF!</v>
      </c>
      <c r="U10" s="14"/>
      <c r="V10" s="14">
        <v>0</v>
      </c>
      <c r="W10" s="14">
        <v>2700</v>
      </c>
      <c r="X10" s="14">
        <f t="shared" si="0"/>
        <v>405</v>
      </c>
      <c r="Y10" s="14">
        <f t="shared" si="1"/>
        <v>6750</v>
      </c>
    </row>
    <row r="11" s="1" customFormat="1" ht="20.1" customHeight="1" spans="1:25">
      <c r="A11" s="14">
        <v>6</v>
      </c>
      <c r="B11" s="14">
        <v>106</v>
      </c>
      <c r="C11" s="14">
        <v>30</v>
      </c>
      <c r="D11" s="14" t="s">
        <v>51</v>
      </c>
      <c r="E11" s="14">
        <v>10</v>
      </c>
      <c r="F11" s="14">
        <v>8</v>
      </c>
      <c r="G11" s="14">
        <v>6</v>
      </c>
      <c r="H11" s="14">
        <v>555</v>
      </c>
      <c r="I11" s="14">
        <v>1</v>
      </c>
      <c r="J11" s="14">
        <v>3</v>
      </c>
      <c r="K11" s="14">
        <v>25</v>
      </c>
      <c r="L11" s="14">
        <v>4</v>
      </c>
      <c r="M11" s="14">
        <v>75</v>
      </c>
      <c r="N11" s="14"/>
      <c r="O11" s="14"/>
      <c r="P11" s="14"/>
      <c r="Q11" s="14"/>
      <c r="R11" s="14"/>
      <c r="S11" s="14"/>
      <c r="T11" s="14" t="e">
        <f>J11*#REF!/(#REF!+#REF!+O11+Q11+S11)+L11*#REF!/(#REF!+#REF!+O11+Q11+S11)+N11*O11/(#REF!+#REF!+O11+Q11+S11)+P11*Q11/(#REF!+#REF!+O11+Q11+S11)+R11*S11/(#REF!+#REF!+O11+Q11+S11)</f>
        <v>#REF!</v>
      </c>
      <c r="U11" s="14"/>
      <c r="V11" s="14">
        <v>0</v>
      </c>
      <c r="W11" s="14">
        <v>2700</v>
      </c>
      <c r="X11" s="14">
        <f t="shared" si="0"/>
        <v>405</v>
      </c>
      <c r="Y11" s="14">
        <f t="shared" si="1"/>
        <v>6750</v>
      </c>
    </row>
    <row r="12" s="1" customFormat="1" ht="20.1" customHeight="1" spans="1:25">
      <c r="A12" s="14">
        <v>7</v>
      </c>
      <c r="B12" s="14">
        <v>107</v>
      </c>
      <c r="C12" s="14">
        <v>28</v>
      </c>
      <c r="D12" s="14" t="s">
        <v>51</v>
      </c>
      <c r="E12" s="14">
        <v>10</v>
      </c>
      <c r="F12" s="14">
        <v>8</v>
      </c>
      <c r="G12" s="14">
        <v>6</v>
      </c>
      <c r="H12" s="14">
        <v>555</v>
      </c>
      <c r="I12" s="14">
        <v>1</v>
      </c>
      <c r="J12" s="14">
        <v>3</v>
      </c>
      <c r="K12" s="14">
        <v>50</v>
      </c>
      <c r="L12" s="14">
        <v>4</v>
      </c>
      <c r="M12" s="14">
        <v>50</v>
      </c>
      <c r="N12" s="14"/>
      <c r="O12" s="14"/>
      <c r="P12" s="14"/>
      <c r="Q12" s="14"/>
      <c r="R12" s="14"/>
      <c r="S12" s="14"/>
      <c r="T12" s="14" t="e">
        <f>J12*#REF!/(#REF!+#REF!+O12+Q12+S12)+L12*#REF!/(#REF!+#REF!+O12+Q12+S12)+N12*O12/(#REF!+#REF!+O12+Q12+S12)+P12*Q12/(#REF!+#REF!+O12+Q12+S12)+R12*S12/(#REF!+#REF!+O12+Q12+S12)</f>
        <v>#REF!</v>
      </c>
      <c r="U12" s="14"/>
      <c r="V12" s="14">
        <v>0</v>
      </c>
      <c r="W12" s="14">
        <v>2700</v>
      </c>
      <c r="X12" s="14">
        <f t="shared" si="0"/>
        <v>405</v>
      </c>
      <c r="Y12" s="14">
        <f t="shared" si="1"/>
        <v>6750</v>
      </c>
    </row>
    <row r="13" s="1" customFormat="1" ht="20.1" customHeight="1" spans="1:25">
      <c r="A13" s="14">
        <v>8</v>
      </c>
      <c r="B13" s="14">
        <v>108</v>
      </c>
      <c r="C13" s="14">
        <v>26</v>
      </c>
      <c r="D13" s="14" t="s">
        <v>51</v>
      </c>
      <c r="E13" s="14">
        <v>10</v>
      </c>
      <c r="F13" s="14">
        <v>8</v>
      </c>
      <c r="G13" s="14">
        <v>6</v>
      </c>
      <c r="H13" s="14">
        <v>555</v>
      </c>
      <c r="I13" s="14">
        <v>1</v>
      </c>
      <c r="J13" s="14">
        <v>3</v>
      </c>
      <c r="K13" s="14">
        <v>75</v>
      </c>
      <c r="L13" s="14">
        <v>4</v>
      </c>
      <c r="M13" s="14">
        <v>25</v>
      </c>
      <c r="N13" s="14"/>
      <c r="O13" s="14"/>
      <c r="P13" s="14"/>
      <c r="Q13" s="14"/>
      <c r="R13" s="14"/>
      <c r="S13" s="14"/>
      <c r="T13" s="14" t="e">
        <f>J13*#REF!/(#REF!+#REF!+O13+Q13+S13)+L13*#REF!/(#REF!+#REF!+O13+Q13+S13)+N13*O13/(#REF!+#REF!+O13+Q13+S13)+P13*Q13/(#REF!+#REF!+O13+Q13+S13)+R13*S13/(#REF!+#REF!+O13+Q13+S13)</f>
        <v>#REF!</v>
      </c>
      <c r="U13" s="14"/>
      <c r="V13" s="14">
        <v>0</v>
      </c>
      <c r="W13" s="14">
        <v>2700</v>
      </c>
      <c r="X13" s="14">
        <f t="shared" si="0"/>
        <v>405</v>
      </c>
      <c r="Y13" s="14">
        <f t="shared" si="1"/>
        <v>6750</v>
      </c>
    </row>
    <row r="14" s="1" customFormat="1" ht="20.1" customHeight="1" spans="1:25">
      <c r="A14" s="14">
        <v>9</v>
      </c>
      <c r="B14" s="14">
        <v>109</v>
      </c>
      <c r="C14" s="14">
        <v>24</v>
      </c>
      <c r="D14" s="14" t="s">
        <v>51</v>
      </c>
      <c r="E14" s="14">
        <v>10</v>
      </c>
      <c r="F14" s="14">
        <v>8</v>
      </c>
      <c r="G14" s="14">
        <v>6</v>
      </c>
      <c r="H14" s="14">
        <v>555</v>
      </c>
      <c r="I14" s="14">
        <v>1</v>
      </c>
      <c r="J14" s="14">
        <v>3</v>
      </c>
      <c r="K14" s="14">
        <v>100</v>
      </c>
      <c r="L14" s="14">
        <v>4</v>
      </c>
      <c r="M14" s="14">
        <v>0</v>
      </c>
      <c r="N14" s="14"/>
      <c r="O14" s="14"/>
      <c r="P14" s="14"/>
      <c r="Q14" s="14"/>
      <c r="R14" s="14"/>
      <c r="S14" s="14"/>
      <c r="T14" s="14" t="e">
        <f>J14*#REF!/(#REF!+#REF!+O14+Q14+S14)+L14*#REF!/(#REF!+#REF!+O14+Q14+S14)+N14*O14/(#REF!+#REF!+O14+Q14+S14)+P14*Q14/(#REF!+#REF!+O14+Q14+S14)+R14*S14/(#REF!+#REF!+O14+Q14+S14)</f>
        <v>#REF!</v>
      </c>
      <c r="U14" s="14"/>
      <c r="V14" s="14">
        <v>0</v>
      </c>
      <c r="W14" s="14">
        <v>2700</v>
      </c>
      <c r="X14" s="14">
        <f t="shared" si="0"/>
        <v>405</v>
      </c>
      <c r="Y14" s="14">
        <f t="shared" si="1"/>
        <v>6750</v>
      </c>
    </row>
    <row r="15" s="1" customFormat="1" ht="20.1" customHeight="1" spans="1:25">
      <c r="A15" s="14">
        <v>10</v>
      </c>
      <c r="B15" s="14">
        <v>110</v>
      </c>
      <c r="C15" s="14">
        <v>22</v>
      </c>
      <c r="D15" s="14" t="s">
        <v>51</v>
      </c>
      <c r="E15" s="14">
        <v>10</v>
      </c>
      <c r="F15" s="14">
        <v>8</v>
      </c>
      <c r="G15" s="14">
        <v>6</v>
      </c>
      <c r="H15" s="14">
        <v>555</v>
      </c>
      <c r="I15" s="14">
        <v>1</v>
      </c>
      <c r="J15" s="14">
        <v>2</v>
      </c>
      <c r="K15" s="14">
        <v>25</v>
      </c>
      <c r="L15" s="14">
        <v>3</v>
      </c>
      <c r="M15" s="14">
        <v>75</v>
      </c>
      <c r="N15" s="14"/>
      <c r="O15" s="14"/>
      <c r="P15" s="14"/>
      <c r="Q15" s="14"/>
      <c r="R15" s="14"/>
      <c r="S15" s="14"/>
      <c r="T15" s="14" t="e">
        <f>J15*#REF!/(#REF!+#REF!+O15+Q15+S15)+L15*#REF!/(#REF!+#REF!+O15+Q15+S15)+N15*O15/(#REF!+#REF!+O15+Q15+S15)+P15*Q15/(#REF!+#REF!+O15+Q15+S15)+R15*S15/(#REF!+#REF!+O15+Q15+S15)</f>
        <v>#REF!</v>
      </c>
      <c r="U15" s="14"/>
      <c r="V15" s="14">
        <v>0</v>
      </c>
      <c r="W15" s="14">
        <v>2700</v>
      </c>
      <c r="X15" s="14">
        <f t="shared" si="0"/>
        <v>405</v>
      </c>
      <c r="Y15" s="14">
        <f t="shared" si="1"/>
        <v>6750</v>
      </c>
    </row>
    <row r="16" s="1" customFormat="1" ht="20.1" customHeight="1" spans="1:25">
      <c r="A16" s="14">
        <v>11</v>
      </c>
      <c r="B16" s="14">
        <v>111</v>
      </c>
      <c r="C16" s="14">
        <v>20</v>
      </c>
      <c r="D16" s="14" t="s">
        <v>51</v>
      </c>
      <c r="E16" s="14">
        <v>10</v>
      </c>
      <c r="F16" s="14">
        <v>8</v>
      </c>
      <c r="G16" s="14">
        <v>6</v>
      </c>
      <c r="H16" s="14">
        <v>555</v>
      </c>
      <c r="I16" s="14">
        <v>1</v>
      </c>
      <c r="J16" s="14">
        <v>2</v>
      </c>
      <c r="K16" s="14">
        <v>50</v>
      </c>
      <c r="L16" s="14">
        <v>3</v>
      </c>
      <c r="M16" s="14">
        <v>50</v>
      </c>
      <c r="N16" s="14"/>
      <c r="O16" s="14"/>
      <c r="P16" s="14"/>
      <c r="Q16" s="14"/>
      <c r="R16" s="14"/>
      <c r="S16" s="14"/>
      <c r="T16" s="14" t="e">
        <f>J16*#REF!/(#REF!+#REF!+O16+Q16+S16)+L16*#REF!/(#REF!+#REF!+O16+Q16+S16)+N16*O16/(#REF!+#REF!+O16+Q16+S16)+P16*Q16/(#REF!+#REF!+O16+Q16+S16)+R16*S16/(#REF!+#REF!+O16+Q16+S16)</f>
        <v>#REF!</v>
      </c>
      <c r="U16" s="14"/>
      <c r="V16" s="14">
        <v>0</v>
      </c>
      <c r="W16" s="14">
        <v>2700</v>
      </c>
      <c r="X16" s="14">
        <f t="shared" si="0"/>
        <v>405</v>
      </c>
      <c r="Y16" s="14">
        <f t="shared" si="1"/>
        <v>6750</v>
      </c>
    </row>
    <row r="17" s="1" customFormat="1" ht="20.1" customHeight="1" spans="1:25">
      <c r="A17" s="14">
        <v>12</v>
      </c>
      <c r="B17" s="14">
        <v>112</v>
      </c>
      <c r="C17" s="14">
        <v>18</v>
      </c>
      <c r="D17" s="14" t="s">
        <v>51</v>
      </c>
      <c r="E17" s="14">
        <v>10</v>
      </c>
      <c r="F17" s="14">
        <v>8</v>
      </c>
      <c r="G17" s="14">
        <v>6</v>
      </c>
      <c r="H17" s="14">
        <v>555</v>
      </c>
      <c r="I17" s="14">
        <v>1</v>
      </c>
      <c r="J17" s="14">
        <v>2</v>
      </c>
      <c r="K17" s="14">
        <v>83</v>
      </c>
      <c r="L17" s="14">
        <v>3</v>
      </c>
      <c r="M17" s="14">
        <v>17</v>
      </c>
      <c r="N17" s="14"/>
      <c r="O17" s="14"/>
      <c r="P17" s="14"/>
      <c r="Q17" s="14"/>
      <c r="R17" s="14"/>
      <c r="S17" s="14"/>
      <c r="T17" s="14" t="e">
        <f>J17*#REF!/(#REF!+#REF!+O17+Q17+S17)+L17*#REF!/(#REF!+#REF!+O17+Q17+S17)+N17*O17/(#REF!+#REF!+O17+Q17+S17)+P17*Q17/(#REF!+#REF!+O17+Q17+S17)+R17*S17/(#REF!+#REF!+O17+Q17+S17)</f>
        <v>#REF!</v>
      </c>
      <c r="U17" s="14"/>
      <c r="V17" s="14">
        <v>0</v>
      </c>
      <c r="W17" s="14">
        <v>2700</v>
      </c>
      <c r="X17" s="14">
        <f t="shared" si="0"/>
        <v>405</v>
      </c>
      <c r="Y17" s="14">
        <f t="shared" si="1"/>
        <v>6750</v>
      </c>
    </row>
    <row r="18" s="1" customFormat="1" ht="20.1" customHeight="1" spans="1:25">
      <c r="A18" s="14">
        <v>13</v>
      </c>
      <c r="B18" s="14">
        <v>113</v>
      </c>
      <c r="C18" s="14">
        <v>16</v>
      </c>
      <c r="D18" s="14" t="s">
        <v>51</v>
      </c>
      <c r="E18" s="14">
        <v>10</v>
      </c>
      <c r="F18" s="14">
        <v>8</v>
      </c>
      <c r="G18" s="14">
        <v>6</v>
      </c>
      <c r="H18" s="14">
        <v>555</v>
      </c>
      <c r="I18" s="14">
        <v>1</v>
      </c>
      <c r="J18" s="14">
        <v>1</v>
      </c>
      <c r="K18" s="14">
        <v>17</v>
      </c>
      <c r="L18" s="14">
        <v>2</v>
      </c>
      <c r="M18" s="14">
        <v>83</v>
      </c>
      <c r="N18" s="14"/>
      <c r="O18" s="14"/>
      <c r="P18" s="14"/>
      <c r="Q18" s="14"/>
      <c r="R18" s="14"/>
      <c r="S18" s="14"/>
      <c r="T18" s="14" t="e">
        <f>J18*#REF!/(#REF!+#REF!+O18+Q18+S18)+L18*#REF!/(#REF!+#REF!+O18+Q18+S18)+N18*O18/(#REF!+#REF!+O18+Q18+S18)+P18*Q18/(#REF!+#REF!+O18+Q18+S18)+R18*S18/(#REF!+#REF!+O18+Q18+S18)</f>
        <v>#REF!</v>
      </c>
      <c r="U18" s="14"/>
      <c r="V18" s="14">
        <v>0</v>
      </c>
      <c r="W18" s="14">
        <v>2700</v>
      </c>
      <c r="X18" s="14">
        <f t="shared" si="0"/>
        <v>405</v>
      </c>
      <c r="Y18" s="14">
        <f t="shared" si="1"/>
        <v>6750</v>
      </c>
    </row>
    <row r="19" s="1" customFormat="1" ht="20.1" customHeight="1" spans="1:25">
      <c r="A19" s="14">
        <v>14</v>
      </c>
      <c r="B19" s="14">
        <v>114</v>
      </c>
      <c r="C19" s="14">
        <v>14</v>
      </c>
      <c r="D19" s="14" t="s">
        <v>51</v>
      </c>
      <c r="E19" s="14">
        <v>10</v>
      </c>
      <c r="F19" s="14">
        <v>8</v>
      </c>
      <c r="G19" s="14">
        <v>6</v>
      </c>
      <c r="H19" s="14">
        <v>555</v>
      </c>
      <c r="I19" s="14">
        <v>1</v>
      </c>
      <c r="J19" s="14">
        <v>1</v>
      </c>
      <c r="K19" s="14">
        <v>50</v>
      </c>
      <c r="L19" s="14">
        <v>2</v>
      </c>
      <c r="M19" s="14">
        <v>50</v>
      </c>
      <c r="N19" s="14"/>
      <c r="O19" s="14"/>
      <c r="P19" s="14"/>
      <c r="Q19" s="14"/>
      <c r="R19" s="14"/>
      <c r="S19" s="14"/>
      <c r="T19" s="14" t="e">
        <f>J19*#REF!/(#REF!+#REF!+O19+Q19+S19)+L19*#REF!/(#REF!+#REF!+O19+Q19+S19)+N19*O19/(#REF!+#REF!+O19+Q19+S19)+P19*Q19/(#REF!+#REF!+O19+Q19+S19)+R19*S19/(#REF!+#REF!+O19+Q19+S19)</f>
        <v>#REF!</v>
      </c>
      <c r="U19" s="14"/>
      <c r="V19" s="14">
        <v>0</v>
      </c>
      <c r="W19" s="14">
        <v>2700</v>
      </c>
      <c r="X19" s="14">
        <f t="shared" si="0"/>
        <v>405</v>
      </c>
      <c r="Y19" s="14">
        <f t="shared" si="1"/>
        <v>6750</v>
      </c>
    </row>
    <row r="20" s="1" customFormat="1" ht="20.1" customHeight="1" spans="1:25">
      <c r="A20" s="14">
        <v>15</v>
      </c>
      <c r="B20" s="14">
        <v>115</v>
      </c>
      <c r="C20" s="14">
        <v>12</v>
      </c>
      <c r="D20" s="14" t="s">
        <v>51</v>
      </c>
      <c r="E20" s="14">
        <v>10</v>
      </c>
      <c r="F20" s="14">
        <v>8</v>
      </c>
      <c r="G20" s="14">
        <v>6</v>
      </c>
      <c r="H20" s="14">
        <v>555</v>
      </c>
      <c r="I20" s="14">
        <v>1</v>
      </c>
      <c r="J20" s="14">
        <v>1</v>
      </c>
      <c r="K20" s="14">
        <v>83</v>
      </c>
      <c r="L20" s="14">
        <v>2</v>
      </c>
      <c r="M20" s="14">
        <v>17</v>
      </c>
      <c r="N20" s="14"/>
      <c r="O20" s="14"/>
      <c r="P20" s="14"/>
      <c r="Q20" s="14"/>
      <c r="R20" s="14"/>
      <c r="S20" s="14"/>
      <c r="T20" s="14" t="e">
        <f>J20*#REF!/(#REF!+#REF!+O20+Q20+S20)+L20*#REF!/(#REF!+#REF!+O20+Q20+S20)+N20*O20/(#REF!+#REF!+O20+Q20+S20)+P20*Q20/(#REF!+#REF!+O20+Q20+S20)+R20*S20/(#REF!+#REF!+O20+Q20+S20)</f>
        <v>#REF!</v>
      </c>
      <c r="U20" s="14"/>
      <c r="V20" s="14">
        <v>0</v>
      </c>
      <c r="W20" s="14">
        <v>2700</v>
      </c>
      <c r="X20" s="14">
        <f t="shared" si="0"/>
        <v>405</v>
      </c>
      <c r="Y20" s="14">
        <f t="shared" si="1"/>
        <v>6750</v>
      </c>
    </row>
    <row r="21" s="1" customFormat="1" ht="20.1" customHeight="1" spans="1:25">
      <c r="A21" s="14">
        <v>16</v>
      </c>
      <c r="B21" s="14">
        <v>116</v>
      </c>
      <c r="C21" s="14">
        <v>10</v>
      </c>
      <c r="D21" s="14" t="s">
        <v>51</v>
      </c>
      <c r="E21" s="14">
        <v>10</v>
      </c>
      <c r="F21" s="14">
        <v>8</v>
      </c>
      <c r="G21" s="14">
        <v>6</v>
      </c>
      <c r="H21" s="14">
        <v>555</v>
      </c>
      <c r="I21" s="14">
        <v>1</v>
      </c>
      <c r="J21" s="14">
        <v>0</v>
      </c>
      <c r="K21" s="14">
        <v>8</v>
      </c>
      <c r="L21" s="14">
        <v>1</v>
      </c>
      <c r="M21" s="14">
        <v>92</v>
      </c>
      <c r="N21" s="14"/>
      <c r="O21" s="14"/>
      <c r="P21" s="14"/>
      <c r="Q21" s="14"/>
      <c r="R21" s="14"/>
      <c r="S21" s="14"/>
      <c r="T21" s="14" t="e">
        <f>J21*#REF!/(#REF!+#REF!+O21+Q21+S21)+L21*#REF!/(#REF!+#REF!+O21+Q21+S21)+N21*O21/(#REF!+#REF!+O21+Q21+S21)+P21*Q21/(#REF!+#REF!+O21+Q21+S21)+R21*S21/(#REF!+#REF!+O21+Q21+S21)</f>
        <v>#REF!</v>
      </c>
      <c r="U21" s="14"/>
      <c r="V21" s="14">
        <v>0</v>
      </c>
      <c r="W21" s="14">
        <v>2700</v>
      </c>
      <c r="X21" s="14">
        <f t="shared" si="0"/>
        <v>405</v>
      </c>
      <c r="Y21" s="14">
        <f t="shared" si="1"/>
        <v>6750</v>
      </c>
    </row>
    <row r="22" s="1" customFormat="1" ht="20.1" customHeight="1" spans="1:25">
      <c r="A22" s="14">
        <v>17</v>
      </c>
      <c r="B22" s="14">
        <v>117</v>
      </c>
      <c r="C22" s="14">
        <v>8</v>
      </c>
      <c r="D22" s="14" t="s">
        <v>51</v>
      </c>
      <c r="E22" s="14">
        <v>10</v>
      </c>
      <c r="F22" s="14">
        <v>8</v>
      </c>
      <c r="G22" s="14">
        <v>6</v>
      </c>
      <c r="H22" s="14">
        <v>555</v>
      </c>
      <c r="I22" s="14">
        <v>1</v>
      </c>
      <c r="J22" s="14">
        <v>0</v>
      </c>
      <c r="K22" s="14">
        <v>33</v>
      </c>
      <c r="L22" s="14">
        <v>1</v>
      </c>
      <c r="M22" s="14">
        <v>67</v>
      </c>
      <c r="N22" s="14"/>
      <c r="O22" s="14"/>
      <c r="P22" s="14"/>
      <c r="Q22" s="14"/>
      <c r="R22" s="14"/>
      <c r="S22" s="14"/>
      <c r="T22" s="14" t="e">
        <f>J22*#REF!/(#REF!+#REF!+O22+Q22+S22)+L22*#REF!/(#REF!+#REF!+O22+Q22+S22)+N22*O22/(#REF!+#REF!+O22+Q22+S22)+P22*Q22/(#REF!+#REF!+O22+Q22+S22)+R22*S22/(#REF!+#REF!+O22+Q22+S22)</f>
        <v>#REF!</v>
      </c>
      <c r="U22" s="14"/>
      <c r="V22" s="14">
        <v>0</v>
      </c>
      <c r="W22" s="14">
        <v>2700</v>
      </c>
      <c r="X22" s="14">
        <f t="shared" si="0"/>
        <v>405</v>
      </c>
      <c r="Y22" s="14">
        <f t="shared" si="1"/>
        <v>6750</v>
      </c>
    </row>
    <row r="23" s="1" customFormat="1" ht="20.1" customHeight="1" spans="1:25">
      <c r="A23" s="14">
        <v>18</v>
      </c>
      <c r="B23" s="14">
        <v>118</v>
      </c>
      <c r="C23" s="14">
        <v>6</v>
      </c>
      <c r="D23" s="14" t="s">
        <v>51</v>
      </c>
      <c r="E23" s="14">
        <v>10</v>
      </c>
      <c r="F23" s="14">
        <v>8</v>
      </c>
      <c r="G23" s="14">
        <v>6</v>
      </c>
      <c r="H23" s="14">
        <v>555</v>
      </c>
      <c r="I23" s="14">
        <v>1</v>
      </c>
      <c r="J23" s="14">
        <v>0</v>
      </c>
      <c r="K23" s="14">
        <v>100</v>
      </c>
      <c r="L23" s="14">
        <v>1</v>
      </c>
      <c r="M23" s="14">
        <v>0</v>
      </c>
      <c r="N23" s="14"/>
      <c r="O23" s="14"/>
      <c r="P23" s="14"/>
      <c r="Q23" s="14"/>
      <c r="R23" s="14"/>
      <c r="S23" s="14"/>
      <c r="T23" s="14" t="e">
        <f>J23*#REF!/(#REF!+#REF!+O23+Q23+S23)+L23*#REF!/(#REF!+#REF!+O23+Q23+S23)+N23*O23/(#REF!+#REF!+O23+Q23+S23)+P23*Q23/(#REF!+#REF!+O23+Q23+S23)+R23*S23/(#REF!+#REF!+O23+Q23+S23)</f>
        <v>#REF!</v>
      </c>
      <c r="U23" s="14"/>
      <c r="V23" s="14">
        <v>0</v>
      </c>
      <c r="W23" s="14">
        <v>2700</v>
      </c>
      <c r="X23" s="14">
        <f t="shared" si="0"/>
        <v>405</v>
      </c>
      <c r="Y23" s="14">
        <f t="shared" si="1"/>
        <v>6750</v>
      </c>
    </row>
    <row r="24" s="1" customFormat="1" ht="20.1" customHeight="1" spans="1:25">
      <c r="A24" s="14">
        <v>19</v>
      </c>
      <c r="B24" s="14">
        <v>119</v>
      </c>
      <c r="C24" s="14">
        <v>4</v>
      </c>
      <c r="D24" s="14" t="s">
        <v>51</v>
      </c>
      <c r="E24" s="14">
        <v>10</v>
      </c>
      <c r="F24" s="14">
        <v>8</v>
      </c>
      <c r="G24" s="14">
        <v>6</v>
      </c>
      <c r="H24" s="14">
        <v>555</v>
      </c>
      <c r="I24" s="14">
        <v>1</v>
      </c>
      <c r="J24" s="14">
        <v>0</v>
      </c>
      <c r="K24" s="14">
        <v>100</v>
      </c>
      <c r="L24" s="14">
        <v>1</v>
      </c>
      <c r="M24" s="14">
        <v>0</v>
      </c>
      <c r="N24" s="14"/>
      <c r="O24" s="14"/>
      <c r="P24" s="14"/>
      <c r="Q24" s="14"/>
      <c r="R24" s="14"/>
      <c r="S24" s="14"/>
      <c r="T24" s="14" t="e">
        <f>J24*#REF!/(#REF!+#REF!+O24+Q24+S24)+L24*#REF!/(#REF!+#REF!+O24+Q24+S24)+N24*O24/(#REF!+#REF!+O24+Q24+S24)+P24*Q24/(#REF!+#REF!+O24+Q24+S24)+R24*S24/(#REF!+#REF!+O24+Q24+S24)</f>
        <v>#REF!</v>
      </c>
      <c r="U24" s="14"/>
      <c r="V24" s="14">
        <v>0</v>
      </c>
      <c r="W24" s="14">
        <v>2700</v>
      </c>
      <c r="X24" s="14">
        <f t="shared" si="0"/>
        <v>405</v>
      </c>
      <c r="Y24" s="14">
        <f t="shared" si="1"/>
        <v>6750</v>
      </c>
    </row>
    <row r="25" s="1" customFormat="1" ht="20.1" customHeight="1" spans="1:25">
      <c r="A25" s="14">
        <v>20</v>
      </c>
      <c r="B25" s="14">
        <v>120</v>
      </c>
      <c r="C25" s="14">
        <v>2</v>
      </c>
      <c r="D25" s="14" t="s">
        <v>51</v>
      </c>
      <c r="E25" s="14">
        <v>10</v>
      </c>
      <c r="F25" s="14">
        <v>8</v>
      </c>
      <c r="G25" s="14">
        <v>6</v>
      </c>
      <c r="H25" s="14">
        <v>555</v>
      </c>
      <c r="I25" s="14">
        <v>1</v>
      </c>
      <c r="J25" s="14">
        <v>0</v>
      </c>
      <c r="K25" s="14">
        <v>100</v>
      </c>
      <c r="L25" s="14">
        <v>1</v>
      </c>
      <c r="M25" s="14">
        <v>0</v>
      </c>
      <c r="N25" s="14"/>
      <c r="O25" s="14"/>
      <c r="P25" s="14"/>
      <c r="Q25" s="14"/>
      <c r="R25" s="14"/>
      <c r="S25" s="14"/>
      <c r="T25" s="14" t="e">
        <f>J25*#REF!/(#REF!+#REF!+O25+Q25+S25)+L25*#REF!/(#REF!+#REF!+O25+Q25+S25)+N25*O25/(#REF!+#REF!+O25+Q25+S25)+P25*Q25/(#REF!+#REF!+O25+Q25+S25)+R25*S25/(#REF!+#REF!+O25+Q25+S25)</f>
        <v>#REF!</v>
      </c>
      <c r="U25" s="14"/>
      <c r="V25" s="14">
        <v>0</v>
      </c>
      <c r="W25" s="14">
        <v>2700</v>
      </c>
      <c r="X25" s="14">
        <f t="shared" si="0"/>
        <v>405</v>
      </c>
      <c r="Y25" s="14">
        <f t="shared" si="1"/>
        <v>6750</v>
      </c>
    </row>
    <row r="26" s="1" customFormat="1" ht="20.1" customHeight="1" spans="1:25">
      <c r="A26" s="14">
        <v>21</v>
      </c>
      <c r="B26" s="14">
        <v>121</v>
      </c>
      <c r="C26" s="14">
        <v>1</v>
      </c>
      <c r="D26" s="14" t="s">
        <v>51</v>
      </c>
      <c r="E26" s="14">
        <v>10</v>
      </c>
      <c r="F26" s="14">
        <v>8</v>
      </c>
      <c r="G26" s="14">
        <v>6</v>
      </c>
      <c r="H26" s="14">
        <v>555</v>
      </c>
      <c r="I26" s="14">
        <v>1</v>
      </c>
      <c r="J26" s="14">
        <v>0</v>
      </c>
      <c r="K26" s="14">
        <v>100</v>
      </c>
      <c r="L26" s="14">
        <v>1</v>
      </c>
      <c r="M26" s="14">
        <v>0</v>
      </c>
      <c r="N26" s="14"/>
      <c r="O26" s="14"/>
      <c r="P26" s="14"/>
      <c r="Q26" s="14"/>
      <c r="R26" s="14"/>
      <c r="S26" s="14"/>
      <c r="T26" s="14" t="e">
        <f>J26*#REF!/(#REF!+#REF!+O26+Q26+S26)+L26*#REF!/(#REF!+#REF!+O26+Q26+S26)+N26*O26/(#REF!+#REF!+O26+Q26+S26)+P26*Q26/(#REF!+#REF!+O26+Q26+S26)+R26*S26/(#REF!+#REF!+O26+Q26+S26)</f>
        <v>#REF!</v>
      </c>
      <c r="U26" s="14"/>
      <c r="V26" s="14">
        <v>0</v>
      </c>
      <c r="W26" s="14">
        <v>2700</v>
      </c>
      <c r="X26" s="14">
        <f t="shared" si="0"/>
        <v>405</v>
      </c>
      <c r="Y26" s="14">
        <f t="shared" si="1"/>
        <v>6750</v>
      </c>
    </row>
    <row r="27" s="2" customFormat="1" ht="20.1" customHeight="1" spans="1:25">
      <c r="A27" s="15">
        <v>43</v>
      </c>
      <c r="B27" s="15">
        <v>101</v>
      </c>
      <c r="C27" s="15">
        <v>40</v>
      </c>
      <c r="D27" s="15" t="s">
        <v>52</v>
      </c>
      <c r="E27" s="15">
        <v>10</v>
      </c>
      <c r="F27" s="15">
        <v>9</v>
      </c>
      <c r="G27" s="15">
        <v>6</v>
      </c>
      <c r="H27" s="15">
        <v>701</v>
      </c>
      <c r="I27" s="15">
        <v>1</v>
      </c>
      <c r="J27" s="15">
        <v>3</v>
      </c>
      <c r="K27" s="15">
        <v>60</v>
      </c>
      <c r="L27" s="15">
        <v>4</v>
      </c>
      <c r="M27" s="15">
        <v>40</v>
      </c>
      <c r="N27" s="15"/>
      <c r="O27" s="15"/>
      <c r="P27" s="15"/>
      <c r="Q27" s="15"/>
      <c r="R27" s="15"/>
      <c r="S27" s="15"/>
      <c r="T27" s="15" t="e">
        <f>J27*#REF!/(#REF!+#REF!+O27+Q27+S27)+L27*#REF!/(#REF!+#REF!+O27+Q27+S27)+N27*O27/(#REF!+#REF!+O27+Q27+S27)+P27*Q27/(#REF!+#REF!+O27+Q27+S27)+R27*S27/(#REF!+#REF!+O27+Q27+S27)</f>
        <v>#REF!</v>
      </c>
      <c r="U27" s="15"/>
      <c r="V27" s="15">
        <v>0</v>
      </c>
      <c r="W27" s="15">
        <v>3200</v>
      </c>
      <c r="X27" s="15">
        <f t="shared" si="0"/>
        <v>480</v>
      </c>
      <c r="Y27" s="15">
        <f t="shared" si="1"/>
        <v>8000</v>
      </c>
    </row>
    <row r="28" s="2" customFormat="1" ht="20.1" customHeight="1" spans="1:25">
      <c r="A28" s="15">
        <v>44</v>
      </c>
      <c r="B28" s="15">
        <v>102</v>
      </c>
      <c r="C28" s="15">
        <v>38</v>
      </c>
      <c r="D28" s="15" t="s">
        <v>52</v>
      </c>
      <c r="E28" s="15">
        <v>10</v>
      </c>
      <c r="F28" s="15">
        <v>9</v>
      </c>
      <c r="G28" s="15">
        <v>6</v>
      </c>
      <c r="H28" s="15">
        <v>701</v>
      </c>
      <c r="I28" s="15">
        <v>1</v>
      </c>
      <c r="J28" s="15">
        <v>3</v>
      </c>
      <c r="K28" s="15">
        <v>80</v>
      </c>
      <c r="L28" s="15">
        <v>4</v>
      </c>
      <c r="M28" s="15">
        <v>20</v>
      </c>
      <c r="N28" s="15"/>
      <c r="O28" s="15"/>
      <c r="P28" s="15"/>
      <c r="Q28" s="15"/>
      <c r="R28" s="15"/>
      <c r="S28" s="15"/>
      <c r="T28" s="15" t="e">
        <f>J28*#REF!/(#REF!+#REF!+O28+Q28+S28)+L28*#REF!/(#REF!+#REF!+O28+Q28+S28)+N28*O28/(#REF!+#REF!+O28+Q28+S28)+P28*Q28/(#REF!+#REF!+O28+Q28+S28)+R28*S28/(#REF!+#REF!+O28+Q28+S28)</f>
        <v>#REF!</v>
      </c>
      <c r="U28" s="15"/>
      <c r="V28" s="15">
        <v>0</v>
      </c>
      <c r="W28" s="15">
        <v>3200</v>
      </c>
      <c r="X28" s="15">
        <f t="shared" ref="X28:X48" si="2">(Y28-W28)/10</f>
        <v>480</v>
      </c>
      <c r="Y28" s="15">
        <f t="shared" ref="Y28:Y48" si="3">W28*2.5</f>
        <v>8000</v>
      </c>
    </row>
    <row r="29" s="2" customFormat="1" ht="20.1" customHeight="1" spans="1:25">
      <c r="A29" s="15">
        <v>45</v>
      </c>
      <c r="B29" s="15">
        <v>103</v>
      </c>
      <c r="C29" s="15">
        <v>36</v>
      </c>
      <c r="D29" s="15" t="s">
        <v>52</v>
      </c>
      <c r="E29" s="15">
        <v>10</v>
      </c>
      <c r="F29" s="15">
        <v>9</v>
      </c>
      <c r="G29" s="15">
        <v>6</v>
      </c>
      <c r="H29" s="15">
        <v>701</v>
      </c>
      <c r="I29" s="15">
        <v>1</v>
      </c>
      <c r="J29" s="15">
        <v>3</v>
      </c>
      <c r="K29" s="15">
        <v>93</v>
      </c>
      <c r="L29" s="15">
        <v>4</v>
      </c>
      <c r="M29" s="15">
        <v>7</v>
      </c>
      <c r="N29" s="15"/>
      <c r="O29" s="15"/>
      <c r="P29" s="15"/>
      <c r="Q29" s="15"/>
      <c r="R29" s="15"/>
      <c r="S29" s="15"/>
      <c r="T29" s="15" t="e">
        <f>J29*#REF!/(#REF!+#REF!+O29+Q29+S29)+L29*#REF!/(#REF!+#REF!+O29+Q29+S29)+N29*O29/(#REF!+#REF!+O29+Q29+S29)+P29*Q29/(#REF!+#REF!+O29+Q29+S29)+R29*S29/(#REF!+#REF!+O29+Q29+S29)</f>
        <v>#REF!</v>
      </c>
      <c r="U29" s="15"/>
      <c r="V29" s="15">
        <v>0</v>
      </c>
      <c r="W29" s="15">
        <v>3200</v>
      </c>
      <c r="X29" s="15">
        <f t="shared" si="2"/>
        <v>480</v>
      </c>
      <c r="Y29" s="15">
        <f t="shared" si="3"/>
        <v>8000</v>
      </c>
    </row>
    <row r="30" s="2" customFormat="1" ht="20.1" customHeight="1" spans="1:25">
      <c r="A30" s="15">
        <v>46</v>
      </c>
      <c r="B30" s="15">
        <v>104</v>
      </c>
      <c r="C30" s="15">
        <v>34</v>
      </c>
      <c r="D30" s="15" t="s">
        <v>52</v>
      </c>
      <c r="E30" s="15">
        <v>10</v>
      </c>
      <c r="F30" s="15">
        <v>9</v>
      </c>
      <c r="G30" s="15">
        <v>6</v>
      </c>
      <c r="H30" s="15">
        <v>701</v>
      </c>
      <c r="I30" s="15">
        <v>1</v>
      </c>
      <c r="J30" s="15">
        <v>2</v>
      </c>
      <c r="K30" s="15">
        <v>13</v>
      </c>
      <c r="L30" s="15">
        <v>3</v>
      </c>
      <c r="M30" s="15">
        <v>87</v>
      </c>
      <c r="N30" s="15"/>
      <c r="O30" s="15"/>
      <c r="P30" s="15"/>
      <c r="Q30" s="15"/>
      <c r="R30" s="15"/>
      <c r="S30" s="15"/>
      <c r="T30" s="15" t="e">
        <f>J30*#REF!/(#REF!+#REF!+O30+Q30+S30)+L30*#REF!/(#REF!+#REF!+O30+Q30+S30)+N30*O30/(#REF!+#REF!+O30+Q30+S30)+P30*Q30/(#REF!+#REF!+O30+Q30+S30)+R30*S30/(#REF!+#REF!+O30+Q30+S30)</f>
        <v>#REF!</v>
      </c>
      <c r="U30" s="15"/>
      <c r="V30" s="15">
        <v>0</v>
      </c>
      <c r="W30" s="15">
        <v>3200</v>
      </c>
      <c r="X30" s="15">
        <f t="shared" si="2"/>
        <v>480</v>
      </c>
      <c r="Y30" s="15">
        <f t="shared" si="3"/>
        <v>8000</v>
      </c>
    </row>
    <row r="31" s="2" customFormat="1" ht="20.1" customHeight="1" spans="1:25">
      <c r="A31" s="15">
        <v>47</v>
      </c>
      <c r="B31" s="15">
        <v>105</v>
      </c>
      <c r="C31" s="15">
        <v>32</v>
      </c>
      <c r="D31" s="15" t="s">
        <v>52</v>
      </c>
      <c r="E31" s="15">
        <v>10</v>
      </c>
      <c r="F31" s="15">
        <v>9</v>
      </c>
      <c r="G31" s="15">
        <v>6</v>
      </c>
      <c r="H31" s="15">
        <v>701</v>
      </c>
      <c r="I31" s="15">
        <v>1</v>
      </c>
      <c r="J31" s="15">
        <v>2</v>
      </c>
      <c r="K31" s="15">
        <v>27</v>
      </c>
      <c r="L31" s="15">
        <v>3</v>
      </c>
      <c r="M31" s="15">
        <v>73</v>
      </c>
      <c r="N31" s="15"/>
      <c r="O31" s="15"/>
      <c r="P31" s="15"/>
      <c r="Q31" s="15"/>
      <c r="R31" s="15"/>
      <c r="S31" s="15"/>
      <c r="T31" s="15" t="e">
        <f>J31*#REF!/(#REF!+#REF!+O31+Q31+S31)+L31*#REF!/(#REF!+#REF!+O31+Q31+S31)+N31*O31/(#REF!+#REF!+O31+Q31+S31)+P31*Q31/(#REF!+#REF!+O31+Q31+S31)+R31*S31/(#REF!+#REF!+O31+Q31+S31)</f>
        <v>#REF!</v>
      </c>
      <c r="U31" s="15"/>
      <c r="V31" s="15">
        <v>0</v>
      </c>
      <c r="W31" s="15">
        <v>3200</v>
      </c>
      <c r="X31" s="15">
        <f t="shared" si="2"/>
        <v>480</v>
      </c>
      <c r="Y31" s="15">
        <f t="shared" si="3"/>
        <v>8000</v>
      </c>
    </row>
    <row r="32" s="2" customFormat="1" ht="20.1" customHeight="1" spans="1:25">
      <c r="A32" s="15">
        <v>48</v>
      </c>
      <c r="B32" s="15">
        <v>106</v>
      </c>
      <c r="C32" s="15">
        <v>30</v>
      </c>
      <c r="D32" s="15" t="s">
        <v>52</v>
      </c>
      <c r="E32" s="15">
        <v>10</v>
      </c>
      <c r="F32" s="15">
        <v>9</v>
      </c>
      <c r="G32" s="15">
        <v>6</v>
      </c>
      <c r="H32" s="15">
        <v>701</v>
      </c>
      <c r="I32" s="15">
        <v>1</v>
      </c>
      <c r="J32" s="15">
        <v>2</v>
      </c>
      <c r="K32" s="15">
        <v>47</v>
      </c>
      <c r="L32" s="15">
        <v>3</v>
      </c>
      <c r="M32" s="15">
        <v>53</v>
      </c>
      <c r="N32" s="15"/>
      <c r="O32" s="15"/>
      <c r="P32" s="15"/>
      <c r="Q32" s="15"/>
      <c r="R32" s="15"/>
      <c r="S32" s="15"/>
      <c r="T32" s="15" t="e">
        <f>J32*#REF!/(#REF!+#REF!+O32+Q32+S32)+L32*#REF!/(#REF!+#REF!+O32+Q32+S32)+N32*O32/(#REF!+#REF!+O32+Q32+S32)+P32*Q32/(#REF!+#REF!+O32+Q32+S32)+R32*S32/(#REF!+#REF!+O32+Q32+S32)</f>
        <v>#REF!</v>
      </c>
      <c r="U32" s="15"/>
      <c r="V32" s="15">
        <v>0</v>
      </c>
      <c r="W32" s="15">
        <v>3200</v>
      </c>
      <c r="X32" s="15">
        <f t="shared" si="2"/>
        <v>480</v>
      </c>
      <c r="Y32" s="15">
        <f t="shared" si="3"/>
        <v>8000</v>
      </c>
    </row>
    <row r="33" s="2" customFormat="1" ht="20.1" customHeight="1" spans="1:25">
      <c r="A33" s="15">
        <v>49</v>
      </c>
      <c r="B33" s="15">
        <v>107</v>
      </c>
      <c r="C33" s="15">
        <v>28</v>
      </c>
      <c r="D33" s="15" t="s">
        <v>52</v>
      </c>
      <c r="E33" s="15">
        <v>10</v>
      </c>
      <c r="F33" s="15">
        <v>9</v>
      </c>
      <c r="G33" s="15">
        <v>6</v>
      </c>
      <c r="H33" s="15">
        <v>701</v>
      </c>
      <c r="I33" s="15">
        <v>1</v>
      </c>
      <c r="J33" s="15">
        <v>2</v>
      </c>
      <c r="K33" s="15">
        <v>67</v>
      </c>
      <c r="L33" s="15">
        <v>3</v>
      </c>
      <c r="M33" s="15">
        <v>33</v>
      </c>
      <c r="N33" s="15"/>
      <c r="O33" s="15"/>
      <c r="P33" s="15"/>
      <c r="Q33" s="15"/>
      <c r="R33" s="15"/>
      <c r="S33" s="15"/>
      <c r="T33" s="15" t="e">
        <f>J33*#REF!/(#REF!+#REF!+O33+Q33+S33)+L33*#REF!/(#REF!+#REF!+O33+Q33+S33)+N33*O33/(#REF!+#REF!+O33+Q33+S33)+P33*Q33/(#REF!+#REF!+O33+Q33+S33)+R33*S33/(#REF!+#REF!+O33+Q33+S33)</f>
        <v>#REF!</v>
      </c>
      <c r="U33" s="15"/>
      <c r="V33" s="15">
        <v>0</v>
      </c>
      <c r="W33" s="15">
        <v>3200</v>
      </c>
      <c r="X33" s="15">
        <f t="shared" si="2"/>
        <v>480</v>
      </c>
      <c r="Y33" s="15">
        <f t="shared" si="3"/>
        <v>8000</v>
      </c>
    </row>
    <row r="34" s="2" customFormat="1" ht="20.1" customHeight="1" spans="1:25">
      <c r="A34" s="15">
        <v>50</v>
      </c>
      <c r="B34" s="15">
        <v>108</v>
      </c>
      <c r="C34" s="15">
        <v>26</v>
      </c>
      <c r="D34" s="15" t="s">
        <v>52</v>
      </c>
      <c r="E34" s="15">
        <v>10</v>
      </c>
      <c r="F34" s="15">
        <v>9</v>
      </c>
      <c r="G34" s="15">
        <v>6</v>
      </c>
      <c r="H34" s="15">
        <v>701</v>
      </c>
      <c r="I34" s="15">
        <v>1</v>
      </c>
      <c r="J34" s="15">
        <v>2</v>
      </c>
      <c r="K34" s="15">
        <v>80</v>
      </c>
      <c r="L34" s="15">
        <v>3</v>
      </c>
      <c r="M34" s="15">
        <v>20</v>
      </c>
      <c r="N34" s="15"/>
      <c r="O34" s="15"/>
      <c r="P34" s="15"/>
      <c r="Q34" s="15"/>
      <c r="R34" s="15"/>
      <c r="S34" s="15"/>
      <c r="T34" s="15" t="e">
        <f>J34*#REF!/(#REF!+#REF!+O34+Q34+S34)+L34*#REF!/(#REF!+#REF!+O34+Q34+S34)+N34*O34/(#REF!+#REF!+O34+Q34+S34)+P34*Q34/(#REF!+#REF!+O34+Q34+S34)+R34*S34/(#REF!+#REF!+O34+Q34+S34)</f>
        <v>#REF!</v>
      </c>
      <c r="U34" s="15"/>
      <c r="V34" s="15">
        <v>0</v>
      </c>
      <c r="W34" s="15">
        <v>3200</v>
      </c>
      <c r="X34" s="15">
        <f t="shared" si="2"/>
        <v>480</v>
      </c>
      <c r="Y34" s="15">
        <f t="shared" si="3"/>
        <v>8000</v>
      </c>
    </row>
    <row r="35" s="2" customFormat="1" ht="20.1" customHeight="1" spans="1:25">
      <c r="A35" s="15">
        <v>51</v>
      </c>
      <c r="B35" s="15">
        <v>109</v>
      </c>
      <c r="C35" s="15">
        <v>24</v>
      </c>
      <c r="D35" s="15" t="s">
        <v>52</v>
      </c>
      <c r="E35" s="15">
        <v>10</v>
      </c>
      <c r="F35" s="15">
        <v>9</v>
      </c>
      <c r="G35" s="15">
        <v>6</v>
      </c>
      <c r="H35" s="15">
        <v>701</v>
      </c>
      <c r="I35" s="15">
        <v>1</v>
      </c>
      <c r="J35" s="15">
        <v>2</v>
      </c>
      <c r="K35" s="15">
        <v>100</v>
      </c>
      <c r="L35" s="15">
        <v>3</v>
      </c>
      <c r="M35" s="15">
        <v>0</v>
      </c>
      <c r="N35" s="15"/>
      <c r="O35" s="15"/>
      <c r="P35" s="15"/>
      <c r="Q35" s="15"/>
      <c r="R35" s="15"/>
      <c r="S35" s="15"/>
      <c r="T35" s="15" t="e">
        <f>J35*#REF!/(#REF!+#REF!+O35+Q35+S35)+L35*#REF!/(#REF!+#REF!+O35+Q35+S35)+N35*O35/(#REF!+#REF!+O35+Q35+S35)+P35*Q35/(#REF!+#REF!+O35+Q35+S35)+R35*S35/(#REF!+#REF!+O35+Q35+S35)</f>
        <v>#REF!</v>
      </c>
      <c r="U35" s="15"/>
      <c r="V35" s="15">
        <v>0</v>
      </c>
      <c r="W35" s="15">
        <v>3200</v>
      </c>
      <c r="X35" s="15">
        <f t="shared" si="2"/>
        <v>480</v>
      </c>
      <c r="Y35" s="15">
        <f t="shared" si="3"/>
        <v>8000</v>
      </c>
    </row>
    <row r="36" s="2" customFormat="1" ht="20.1" customHeight="1" spans="1:25">
      <c r="A36" s="15">
        <v>52</v>
      </c>
      <c r="B36" s="15">
        <v>110</v>
      </c>
      <c r="C36" s="15">
        <v>22</v>
      </c>
      <c r="D36" s="15" t="s">
        <v>52</v>
      </c>
      <c r="E36" s="15">
        <v>10</v>
      </c>
      <c r="F36" s="15">
        <v>9</v>
      </c>
      <c r="G36" s="15">
        <v>6</v>
      </c>
      <c r="H36" s="15">
        <v>701</v>
      </c>
      <c r="I36" s="15">
        <v>1</v>
      </c>
      <c r="J36" s="15">
        <v>1</v>
      </c>
      <c r="K36" s="15">
        <v>13</v>
      </c>
      <c r="L36" s="15">
        <v>2</v>
      </c>
      <c r="M36" s="15">
        <v>87</v>
      </c>
      <c r="N36" s="15"/>
      <c r="O36" s="15"/>
      <c r="P36" s="15"/>
      <c r="Q36" s="15"/>
      <c r="R36" s="15"/>
      <c r="S36" s="15"/>
      <c r="T36" s="15" t="e">
        <f>J36*#REF!/(#REF!+#REF!+O36+Q36+S36)+L36*#REF!/(#REF!+#REF!+O36+Q36+S36)+N36*O36/(#REF!+#REF!+O36+Q36+S36)+P36*Q36/(#REF!+#REF!+O36+Q36+S36)+R36*S36/(#REF!+#REF!+O36+Q36+S36)</f>
        <v>#REF!</v>
      </c>
      <c r="U36" s="15"/>
      <c r="V36" s="15">
        <v>0</v>
      </c>
      <c r="W36" s="15">
        <v>3200</v>
      </c>
      <c r="X36" s="15">
        <f t="shared" si="2"/>
        <v>480</v>
      </c>
      <c r="Y36" s="15">
        <f t="shared" si="3"/>
        <v>8000</v>
      </c>
    </row>
    <row r="37" s="2" customFormat="1" ht="20.1" customHeight="1" spans="1:25">
      <c r="A37" s="15">
        <v>53</v>
      </c>
      <c r="B37" s="15">
        <v>111</v>
      </c>
      <c r="C37" s="15">
        <v>20</v>
      </c>
      <c r="D37" s="15" t="s">
        <v>52</v>
      </c>
      <c r="E37" s="15">
        <v>10</v>
      </c>
      <c r="F37" s="15">
        <v>9</v>
      </c>
      <c r="G37" s="15">
        <v>6</v>
      </c>
      <c r="H37" s="15">
        <v>701</v>
      </c>
      <c r="I37" s="15">
        <v>1</v>
      </c>
      <c r="J37" s="15">
        <v>1</v>
      </c>
      <c r="K37" s="15">
        <v>33</v>
      </c>
      <c r="L37" s="15">
        <v>2</v>
      </c>
      <c r="M37" s="15">
        <v>67</v>
      </c>
      <c r="N37" s="15"/>
      <c r="O37" s="15"/>
      <c r="P37" s="15"/>
      <c r="Q37" s="15"/>
      <c r="R37" s="15"/>
      <c r="S37" s="15"/>
      <c r="T37" s="15" t="e">
        <f>J37*#REF!/(#REF!+#REF!+O37+Q37+S37)+L37*#REF!/(#REF!+#REF!+O37+Q37+S37)+N37*O37/(#REF!+#REF!+O37+Q37+S37)+P37*Q37/(#REF!+#REF!+O37+Q37+S37)+R37*S37/(#REF!+#REF!+O37+Q37+S37)</f>
        <v>#REF!</v>
      </c>
      <c r="U37" s="15"/>
      <c r="V37" s="15">
        <v>0</v>
      </c>
      <c r="W37" s="15">
        <v>3200</v>
      </c>
      <c r="X37" s="15">
        <f t="shared" si="2"/>
        <v>480</v>
      </c>
      <c r="Y37" s="15">
        <f t="shared" si="3"/>
        <v>8000</v>
      </c>
    </row>
    <row r="38" s="2" customFormat="1" ht="20.1" customHeight="1" spans="1:25">
      <c r="A38" s="15">
        <v>54</v>
      </c>
      <c r="B38" s="15">
        <v>112</v>
      </c>
      <c r="C38" s="15">
        <v>18</v>
      </c>
      <c r="D38" s="15" t="s">
        <v>52</v>
      </c>
      <c r="E38" s="15">
        <v>10</v>
      </c>
      <c r="F38" s="15">
        <v>9</v>
      </c>
      <c r="G38" s="15">
        <v>6</v>
      </c>
      <c r="H38" s="15">
        <v>701</v>
      </c>
      <c r="I38" s="15">
        <v>1</v>
      </c>
      <c r="J38" s="15">
        <v>1</v>
      </c>
      <c r="K38" s="15">
        <v>53</v>
      </c>
      <c r="L38" s="15">
        <v>2</v>
      </c>
      <c r="M38" s="15">
        <v>47</v>
      </c>
      <c r="N38" s="15"/>
      <c r="O38" s="15"/>
      <c r="P38" s="15"/>
      <c r="Q38" s="15"/>
      <c r="R38" s="15"/>
      <c r="S38" s="15"/>
      <c r="T38" s="15" t="e">
        <f>J38*#REF!/(#REF!+#REF!+O38+Q38+S38)+L38*#REF!/(#REF!+#REF!+O38+Q38+S38)+N38*O38/(#REF!+#REF!+O38+Q38+S38)+P38*Q38/(#REF!+#REF!+O38+Q38+S38)+R38*S38/(#REF!+#REF!+O38+Q38+S38)</f>
        <v>#REF!</v>
      </c>
      <c r="U38" s="15"/>
      <c r="V38" s="15">
        <v>0</v>
      </c>
      <c r="W38" s="15">
        <v>3200</v>
      </c>
      <c r="X38" s="15">
        <f t="shared" si="2"/>
        <v>480</v>
      </c>
      <c r="Y38" s="15">
        <f t="shared" si="3"/>
        <v>8000</v>
      </c>
    </row>
    <row r="39" s="2" customFormat="1" ht="20.1" customHeight="1" spans="1:25">
      <c r="A39" s="15">
        <v>55</v>
      </c>
      <c r="B39" s="15">
        <v>113</v>
      </c>
      <c r="C39" s="15">
        <v>16</v>
      </c>
      <c r="D39" s="15" t="s">
        <v>52</v>
      </c>
      <c r="E39" s="15">
        <v>10</v>
      </c>
      <c r="F39" s="15">
        <v>9</v>
      </c>
      <c r="G39" s="15">
        <v>6</v>
      </c>
      <c r="H39" s="15">
        <v>701</v>
      </c>
      <c r="I39" s="15">
        <v>1</v>
      </c>
      <c r="J39" s="15">
        <v>1</v>
      </c>
      <c r="K39" s="15">
        <v>73</v>
      </c>
      <c r="L39" s="15">
        <v>2</v>
      </c>
      <c r="M39" s="15">
        <v>27</v>
      </c>
      <c r="N39" s="15"/>
      <c r="O39" s="15"/>
      <c r="P39" s="15"/>
      <c r="Q39" s="15"/>
      <c r="R39" s="15"/>
      <c r="S39" s="15"/>
      <c r="T39" s="15" t="e">
        <f>J39*#REF!/(#REF!+#REF!+O39+Q39+S39)+L39*#REF!/(#REF!+#REF!+O39+Q39+S39)+N39*O39/(#REF!+#REF!+O39+Q39+S39)+P39*Q39/(#REF!+#REF!+O39+Q39+S39)+R39*S39/(#REF!+#REF!+O39+Q39+S39)</f>
        <v>#REF!</v>
      </c>
      <c r="U39" s="15"/>
      <c r="V39" s="15">
        <v>0</v>
      </c>
      <c r="W39" s="15">
        <v>3200</v>
      </c>
      <c r="X39" s="15">
        <f t="shared" si="2"/>
        <v>480</v>
      </c>
      <c r="Y39" s="15">
        <f t="shared" si="3"/>
        <v>8000</v>
      </c>
    </row>
    <row r="40" s="2" customFormat="1" ht="20.1" customHeight="1" spans="1:25">
      <c r="A40" s="15">
        <v>56</v>
      </c>
      <c r="B40" s="15">
        <v>114</v>
      </c>
      <c r="C40" s="15">
        <v>14</v>
      </c>
      <c r="D40" s="15" t="s">
        <v>52</v>
      </c>
      <c r="E40" s="15">
        <v>10</v>
      </c>
      <c r="F40" s="15">
        <v>9</v>
      </c>
      <c r="G40" s="15">
        <v>6</v>
      </c>
      <c r="H40" s="15">
        <v>701</v>
      </c>
      <c r="I40" s="15">
        <v>1</v>
      </c>
      <c r="J40" s="15">
        <v>1</v>
      </c>
      <c r="K40" s="15">
        <v>100</v>
      </c>
      <c r="L40" s="15">
        <v>2</v>
      </c>
      <c r="M40" s="15">
        <v>0</v>
      </c>
      <c r="N40" s="15"/>
      <c r="O40" s="15"/>
      <c r="P40" s="15"/>
      <c r="Q40" s="15"/>
      <c r="R40" s="15"/>
      <c r="S40" s="15"/>
      <c r="T40" s="15" t="e">
        <f>J40*#REF!/(#REF!+#REF!+O40+Q40+S40)+L40*#REF!/(#REF!+#REF!+O40+Q40+S40)+N40*O40/(#REF!+#REF!+O40+Q40+S40)+P40*Q40/(#REF!+#REF!+O40+Q40+S40)+R40*S40/(#REF!+#REF!+O40+Q40+S40)</f>
        <v>#REF!</v>
      </c>
      <c r="U40" s="15"/>
      <c r="V40" s="15">
        <v>0</v>
      </c>
      <c r="W40" s="15">
        <v>3200</v>
      </c>
      <c r="X40" s="15">
        <f t="shared" si="2"/>
        <v>480</v>
      </c>
      <c r="Y40" s="15">
        <f t="shared" si="3"/>
        <v>8000</v>
      </c>
    </row>
    <row r="41" s="2" customFormat="1" ht="20.1" customHeight="1" spans="1:25">
      <c r="A41" s="15">
        <v>57</v>
      </c>
      <c r="B41" s="15">
        <v>115</v>
      </c>
      <c r="C41" s="15">
        <v>12</v>
      </c>
      <c r="D41" s="15" t="s">
        <v>52</v>
      </c>
      <c r="E41" s="15">
        <v>10</v>
      </c>
      <c r="F41" s="15">
        <v>9</v>
      </c>
      <c r="G41" s="15">
        <v>6</v>
      </c>
      <c r="H41" s="15">
        <v>701</v>
      </c>
      <c r="I41" s="15">
        <v>1</v>
      </c>
      <c r="J41" s="15">
        <v>0</v>
      </c>
      <c r="K41" s="15">
        <v>20</v>
      </c>
      <c r="L41" s="15">
        <v>1</v>
      </c>
      <c r="M41" s="15">
        <v>80</v>
      </c>
      <c r="N41" s="15"/>
      <c r="O41" s="15"/>
      <c r="P41" s="15"/>
      <c r="Q41" s="15"/>
      <c r="R41" s="15"/>
      <c r="S41" s="15"/>
      <c r="T41" s="15" t="e">
        <f>J41*#REF!/(#REF!+#REF!+O41+Q41+S41)+L41*#REF!/(#REF!+#REF!+O41+Q41+S41)+N41*O41/(#REF!+#REF!+O41+Q41+S41)+P41*Q41/(#REF!+#REF!+O41+Q41+S41)+R41*S41/(#REF!+#REF!+O41+Q41+S41)</f>
        <v>#REF!</v>
      </c>
      <c r="U41" s="15"/>
      <c r="V41" s="15">
        <v>0</v>
      </c>
      <c r="W41" s="15">
        <v>3200</v>
      </c>
      <c r="X41" s="15">
        <f t="shared" si="2"/>
        <v>480</v>
      </c>
      <c r="Y41" s="15">
        <f t="shared" si="3"/>
        <v>8000</v>
      </c>
    </row>
    <row r="42" s="2" customFormat="1" ht="20.1" customHeight="1" spans="1:25">
      <c r="A42" s="15">
        <v>58</v>
      </c>
      <c r="B42" s="15">
        <v>116</v>
      </c>
      <c r="C42" s="15">
        <v>10</v>
      </c>
      <c r="D42" s="15" t="s">
        <v>52</v>
      </c>
      <c r="E42" s="15">
        <v>10</v>
      </c>
      <c r="F42" s="15">
        <v>9</v>
      </c>
      <c r="G42" s="15">
        <v>6</v>
      </c>
      <c r="H42" s="15">
        <v>701</v>
      </c>
      <c r="I42" s="15">
        <v>1</v>
      </c>
      <c r="J42" s="15">
        <v>0</v>
      </c>
      <c r="K42" s="15">
        <v>40</v>
      </c>
      <c r="L42" s="15">
        <v>1</v>
      </c>
      <c r="M42" s="15">
        <v>60</v>
      </c>
      <c r="N42" s="15"/>
      <c r="O42" s="15"/>
      <c r="P42" s="15"/>
      <c r="Q42" s="15"/>
      <c r="R42" s="15"/>
      <c r="S42" s="15"/>
      <c r="T42" s="15" t="e">
        <f>J42*#REF!/(#REF!+#REF!+O42+Q42+S42)+L42*#REF!/(#REF!+#REF!+O42+Q42+S42)+N42*O42/(#REF!+#REF!+O42+Q42+S42)+P42*Q42/(#REF!+#REF!+O42+Q42+S42)+R42*S42/(#REF!+#REF!+O42+Q42+S42)</f>
        <v>#REF!</v>
      </c>
      <c r="U42" s="15"/>
      <c r="V42" s="15">
        <v>0</v>
      </c>
      <c r="W42" s="15">
        <v>3200</v>
      </c>
      <c r="X42" s="15">
        <f t="shared" si="2"/>
        <v>480</v>
      </c>
      <c r="Y42" s="15">
        <f t="shared" si="3"/>
        <v>8000</v>
      </c>
    </row>
    <row r="43" s="2" customFormat="1" ht="20.1" customHeight="1" spans="1:25">
      <c r="A43" s="15">
        <v>59</v>
      </c>
      <c r="B43" s="15">
        <v>117</v>
      </c>
      <c r="C43" s="15">
        <v>8</v>
      </c>
      <c r="D43" s="15" t="s">
        <v>52</v>
      </c>
      <c r="E43" s="15">
        <v>10</v>
      </c>
      <c r="F43" s="15">
        <v>9</v>
      </c>
      <c r="G43" s="15">
        <v>6</v>
      </c>
      <c r="H43" s="15">
        <v>701</v>
      </c>
      <c r="I43" s="15">
        <v>1</v>
      </c>
      <c r="J43" s="15">
        <v>0</v>
      </c>
      <c r="K43" s="15">
        <v>53</v>
      </c>
      <c r="L43" s="15">
        <v>1</v>
      </c>
      <c r="M43" s="15">
        <v>47</v>
      </c>
      <c r="N43" s="15"/>
      <c r="O43" s="15"/>
      <c r="P43" s="15"/>
      <c r="Q43" s="15"/>
      <c r="R43" s="15"/>
      <c r="S43" s="15"/>
      <c r="T43" s="15" t="e">
        <f>J43*#REF!/(#REF!+#REF!+O43+Q43+S43)+L43*#REF!/(#REF!+#REF!+O43+Q43+S43)+N43*O43/(#REF!+#REF!+O43+Q43+S43)+P43*Q43/(#REF!+#REF!+O43+Q43+S43)+R43*S43/(#REF!+#REF!+O43+Q43+S43)</f>
        <v>#REF!</v>
      </c>
      <c r="U43" s="15"/>
      <c r="V43" s="15">
        <v>0</v>
      </c>
      <c r="W43" s="15">
        <v>3200</v>
      </c>
      <c r="X43" s="15">
        <f t="shared" si="2"/>
        <v>480</v>
      </c>
      <c r="Y43" s="15">
        <f t="shared" si="3"/>
        <v>8000</v>
      </c>
    </row>
    <row r="44" s="2" customFormat="1" ht="20.1" customHeight="1" spans="1:25">
      <c r="A44" s="15">
        <v>60</v>
      </c>
      <c r="B44" s="15">
        <v>118</v>
      </c>
      <c r="C44" s="15">
        <v>6</v>
      </c>
      <c r="D44" s="15" t="s">
        <v>52</v>
      </c>
      <c r="E44" s="15">
        <v>10</v>
      </c>
      <c r="F44" s="15">
        <v>9</v>
      </c>
      <c r="G44" s="15">
        <v>6</v>
      </c>
      <c r="H44" s="15">
        <v>701</v>
      </c>
      <c r="I44" s="15">
        <v>1</v>
      </c>
      <c r="J44" s="15">
        <v>0</v>
      </c>
      <c r="K44" s="15">
        <v>100</v>
      </c>
      <c r="L44" s="15">
        <v>1</v>
      </c>
      <c r="M44" s="15">
        <v>0</v>
      </c>
      <c r="N44" s="15"/>
      <c r="O44" s="15"/>
      <c r="P44" s="15"/>
      <c r="Q44" s="15"/>
      <c r="R44" s="15"/>
      <c r="S44" s="15"/>
      <c r="T44" s="15" t="e">
        <f>J44*#REF!/(#REF!+#REF!+O44+Q44+S44)+L44*#REF!/(#REF!+#REF!+O44+Q44+S44)+N44*O44/(#REF!+#REF!+O44+Q44+S44)+P44*Q44/(#REF!+#REF!+O44+Q44+S44)+R44*S44/(#REF!+#REF!+O44+Q44+S44)</f>
        <v>#REF!</v>
      </c>
      <c r="U44" s="15"/>
      <c r="V44" s="15">
        <v>0</v>
      </c>
      <c r="W44" s="15">
        <v>3200</v>
      </c>
      <c r="X44" s="15">
        <f t="shared" si="2"/>
        <v>480</v>
      </c>
      <c r="Y44" s="15">
        <f t="shared" si="3"/>
        <v>8000</v>
      </c>
    </row>
    <row r="45" s="2" customFormat="1" ht="20.1" customHeight="1" spans="1:25">
      <c r="A45" s="15">
        <v>61</v>
      </c>
      <c r="B45" s="15">
        <v>119</v>
      </c>
      <c r="C45" s="15">
        <v>4</v>
      </c>
      <c r="D45" s="15" t="s">
        <v>52</v>
      </c>
      <c r="E45" s="15">
        <v>10</v>
      </c>
      <c r="F45" s="15">
        <v>9</v>
      </c>
      <c r="G45" s="15">
        <v>6</v>
      </c>
      <c r="H45" s="15">
        <v>701</v>
      </c>
      <c r="I45" s="15">
        <v>1</v>
      </c>
      <c r="J45" s="15">
        <v>0</v>
      </c>
      <c r="K45" s="15">
        <v>100</v>
      </c>
      <c r="L45" s="15">
        <v>1</v>
      </c>
      <c r="M45" s="15">
        <v>0</v>
      </c>
      <c r="N45" s="15"/>
      <c r="O45" s="15"/>
      <c r="P45" s="15"/>
      <c r="Q45" s="15"/>
      <c r="R45" s="15"/>
      <c r="S45" s="15"/>
      <c r="T45" s="15" t="e">
        <f>J45*#REF!/(#REF!+#REF!+O45+Q45+S45)+L45*#REF!/(#REF!+#REF!+O45+Q45+S45)+N45*O45/(#REF!+#REF!+O45+Q45+S45)+P45*Q45/(#REF!+#REF!+O45+Q45+S45)+R45*S45/(#REF!+#REF!+O45+Q45+S45)</f>
        <v>#REF!</v>
      </c>
      <c r="U45" s="15"/>
      <c r="V45" s="15">
        <v>0</v>
      </c>
      <c r="W45" s="15">
        <v>3200</v>
      </c>
      <c r="X45" s="15">
        <f t="shared" si="2"/>
        <v>480</v>
      </c>
      <c r="Y45" s="15">
        <f t="shared" si="3"/>
        <v>8000</v>
      </c>
    </row>
    <row r="46" s="2" customFormat="1" ht="20.1" customHeight="1" spans="1:25">
      <c r="A46" s="15">
        <v>62</v>
      </c>
      <c r="B46" s="15">
        <v>120</v>
      </c>
      <c r="C46" s="15">
        <v>2</v>
      </c>
      <c r="D46" s="15" t="s">
        <v>52</v>
      </c>
      <c r="E46" s="15">
        <v>10</v>
      </c>
      <c r="F46" s="15">
        <v>9</v>
      </c>
      <c r="G46" s="15">
        <v>6</v>
      </c>
      <c r="H46" s="15">
        <v>701</v>
      </c>
      <c r="I46" s="15">
        <v>1</v>
      </c>
      <c r="J46" s="15">
        <v>0</v>
      </c>
      <c r="K46" s="15">
        <v>100</v>
      </c>
      <c r="L46" s="15">
        <v>1</v>
      </c>
      <c r="M46" s="15">
        <v>0</v>
      </c>
      <c r="N46" s="15"/>
      <c r="O46" s="15"/>
      <c r="P46" s="15"/>
      <c r="Q46" s="15"/>
      <c r="R46" s="15"/>
      <c r="S46" s="15"/>
      <c r="T46" s="15" t="e">
        <f>J46*#REF!/(#REF!+#REF!+O46+Q46+S46)+L46*#REF!/(#REF!+#REF!+O46+Q46+S46)+N46*O46/(#REF!+#REF!+O46+Q46+S46)+P46*Q46/(#REF!+#REF!+O46+Q46+S46)+R46*S46/(#REF!+#REF!+O46+Q46+S46)</f>
        <v>#REF!</v>
      </c>
      <c r="U46" s="15"/>
      <c r="V46" s="15">
        <v>0</v>
      </c>
      <c r="W46" s="15">
        <v>3200</v>
      </c>
      <c r="X46" s="15">
        <f t="shared" si="2"/>
        <v>480</v>
      </c>
      <c r="Y46" s="15">
        <f t="shared" si="3"/>
        <v>8000</v>
      </c>
    </row>
    <row r="47" s="2" customFormat="1" ht="20.1" customHeight="1" spans="1:25">
      <c r="A47" s="15">
        <v>63</v>
      </c>
      <c r="B47" s="15">
        <v>121</v>
      </c>
      <c r="C47" s="15">
        <v>1</v>
      </c>
      <c r="D47" s="15" t="s">
        <v>52</v>
      </c>
      <c r="E47" s="15">
        <v>10</v>
      </c>
      <c r="F47" s="15">
        <v>9</v>
      </c>
      <c r="G47" s="15">
        <v>6</v>
      </c>
      <c r="H47" s="15">
        <v>701</v>
      </c>
      <c r="I47" s="15">
        <v>1</v>
      </c>
      <c r="J47" s="15">
        <v>0</v>
      </c>
      <c r="K47" s="15">
        <v>100</v>
      </c>
      <c r="L47" s="15">
        <v>1</v>
      </c>
      <c r="M47" s="15">
        <v>0</v>
      </c>
      <c r="N47" s="15"/>
      <c r="O47" s="15"/>
      <c r="P47" s="15"/>
      <c r="Q47" s="15"/>
      <c r="R47" s="15"/>
      <c r="S47" s="15"/>
      <c r="T47" s="15" t="e">
        <f>J47*#REF!/(#REF!+#REF!+O47+Q47+S47)+L47*#REF!/(#REF!+#REF!+O47+Q47+S47)+N47*O47/(#REF!+#REF!+O47+Q47+S47)+P47*Q47/(#REF!+#REF!+O47+Q47+S47)+R47*S47/(#REF!+#REF!+O47+Q47+S47)</f>
        <v>#REF!</v>
      </c>
      <c r="U47" s="15"/>
      <c r="V47" s="15">
        <v>0</v>
      </c>
      <c r="W47" s="15">
        <v>3200</v>
      </c>
      <c r="X47" s="15">
        <f t="shared" si="2"/>
        <v>480</v>
      </c>
      <c r="Y47" s="15">
        <f t="shared" si="3"/>
        <v>8000</v>
      </c>
    </row>
    <row r="48" s="3" customFormat="1" ht="20.1" customHeight="1" spans="1:25">
      <c r="A48" s="16">
        <v>127</v>
      </c>
      <c r="B48" s="16">
        <v>201</v>
      </c>
      <c r="C48" s="16">
        <v>40</v>
      </c>
      <c r="D48" s="16" t="s">
        <v>53</v>
      </c>
      <c r="E48" s="16">
        <v>2</v>
      </c>
      <c r="F48" s="16">
        <v>2</v>
      </c>
      <c r="G48" s="16">
        <v>0</v>
      </c>
      <c r="H48" s="16">
        <v>0</v>
      </c>
      <c r="I48" s="16">
        <v>1</v>
      </c>
      <c r="J48" s="16">
        <v>0</v>
      </c>
      <c r="K48" s="16">
        <v>62</v>
      </c>
      <c r="L48" s="16">
        <v>1</v>
      </c>
      <c r="M48" s="16">
        <v>38</v>
      </c>
      <c r="N48" s="16"/>
      <c r="O48" s="16"/>
      <c r="P48" s="16"/>
      <c r="Q48" s="16"/>
      <c r="R48" s="16"/>
      <c r="S48" s="16"/>
      <c r="T48" s="16" t="e">
        <f>J48*#REF!/(#REF!+#REF!+O48+Q48+S48)+L48*#REF!/(#REF!+#REF!+O48+Q48+S48)+N48*O48/(#REF!+#REF!+O48+Q48+S48)+P48*Q48/(#REF!+#REF!+O48+Q48+S48)+R48*S48/(#REF!+#REF!+O48+Q48+S48)</f>
        <v>#REF!</v>
      </c>
      <c r="U48" s="16"/>
      <c r="V48" s="16">
        <v>0</v>
      </c>
      <c r="W48" s="16">
        <v>9600</v>
      </c>
      <c r="X48" s="16">
        <f t="shared" si="2"/>
        <v>1440</v>
      </c>
      <c r="Y48" s="16">
        <f t="shared" si="3"/>
        <v>24000</v>
      </c>
    </row>
    <row r="49" s="3" customFormat="1" ht="20.1" customHeight="1" spans="1:25">
      <c r="A49" s="16">
        <v>128</v>
      </c>
      <c r="B49" s="16">
        <v>202</v>
      </c>
      <c r="C49" s="16">
        <v>38</v>
      </c>
      <c r="D49" s="16" t="s">
        <v>53</v>
      </c>
      <c r="E49" s="16">
        <v>2</v>
      </c>
      <c r="F49" s="16">
        <v>2</v>
      </c>
      <c r="G49" s="16">
        <v>0</v>
      </c>
      <c r="H49" s="16">
        <v>0</v>
      </c>
      <c r="I49" s="16">
        <v>1</v>
      </c>
      <c r="J49" s="16">
        <v>0</v>
      </c>
      <c r="K49" s="16">
        <v>64</v>
      </c>
      <c r="L49" s="16">
        <v>1</v>
      </c>
      <c r="M49" s="16">
        <v>36</v>
      </c>
      <c r="N49" s="16"/>
      <c r="O49" s="16"/>
      <c r="P49" s="16"/>
      <c r="Q49" s="16"/>
      <c r="R49" s="16"/>
      <c r="S49" s="16"/>
      <c r="T49" s="16" t="e">
        <f>J49*#REF!/(#REF!+#REF!+O49+Q49+S49)+L49*#REF!/(#REF!+#REF!+O49+Q49+S49)+N49*O49/(#REF!+#REF!+O49+Q49+S49)+P49*Q49/(#REF!+#REF!+O49+Q49+S49)+R49*S49/(#REF!+#REF!+O49+Q49+S49)</f>
        <v>#REF!</v>
      </c>
      <c r="U49" s="16"/>
      <c r="V49" s="16">
        <v>0</v>
      </c>
      <c r="W49" s="16">
        <v>9600</v>
      </c>
      <c r="X49" s="16">
        <f t="shared" ref="X49:X69" si="4">(Y49-W49)/10</f>
        <v>1440</v>
      </c>
      <c r="Y49" s="16">
        <f t="shared" ref="Y49:Y69" si="5">W49*2.5</f>
        <v>24000</v>
      </c>
    </row>
    <row r="50" s="3" customFormat="1" ht="20.1" customHeight="1" spans="1:25">
      <c r="A50" s="16">
        <v>129</v>
      </c>
      <c r="B50" s="16">
        <v>203</v>
      </c>
      <c r="C50" s="16">
        <v>36</v>
      </c>
      <c r="D50" s="16" t="s">
        <v>53</v>
      </c>
      <c r="E50" s="16">
        <v>2</v>
      </c>
      <c r="F50" s="16">
        <v>2</v>
      </c>
      <c r="G50" s="16">
        <v>0</v>
      </c>
      <c r="H50" s="16">
        <v>0</v>
      </c>
      <c r="I50" s="16">
        <v>1</v>
      </c>
      <c r="J50" s="16">
        <v>0</v>
      </c>
      <c r="K50" s="16">
        <v>65</v>
      </c>
      <c r="L50" s="16">
        <v>1</v>
      </c>
      <c r="M50" s="16">
        <v>35</v>
      </c>
      <c r="N50" s="16"/>
      <c r="O50" s="16"/>
      <c r="P50" s="16"/>
      <c r="Q50" s="16"/>
      <c r="R50" s="16"/>
      <c r="S50" s="16"/>
      <c r="T50" s="16" t="e">
        <f>J50*#REF!/(#REF!+#REF!+O50+Q50+S50)+L50*#REF!/(#REF!+#REF!+O50+Q50+S50)+N50*O50/(#REF!+#REF!+O50+Q50+S50)+P50*Q50/(#REF!+#REF!+O50+Q50+S50)+R50*S50/(#REF!+#REF!+O50+Q50+S50)</f>
        <v>#REF!</v>
      </c>
      <c r="U50" s="16"/>
      <c r="V50" s="16">
        <v>0</v>
      </c>
      <c r="W50" s="16">
        <v>9600</v>
      </c>
      <c r="X50" s="16">
        <f t="shared" si="4"/>
        <v>1440</v>
      </c>
      <c r="Y50" s="16">
        <f t="shared" si="5"/>
        <v>24000</v>
      </c>
    </row>
    <row r="51" s="3" customFormat="1" ht="20.1" customHeight="1" spans="1:25">
      <c r="A51" s="16">
        <v>130</v>
      </c>
      <c r="B51" s="16">
        <v>204</v>
      </c>
      <c r="C51" s="16">
        <v>34</v>
      </c>
      <c r="D51" s="16" t="s">
        <v>53</v>
      </c>
      <c r="E51" s="16">
        <v>2</v>
      </c>
      <c r="F51" s="16">
        <v>2</v>
      </c>
      <c r="G51" s="16">
        <v>0</v>
      </c>
      <c r="H51" s="16">
        <v>0</v>
      </c>
      <c r="I51" s="16">
        <v>1</v>
      </c>
      <c r="J51" s="16">
        <v>0</v>
      </c>
      <c r="K51" s="16">
        <v>68</v>
      </c>
      <c r="L51" s="16">
        <v>1</v>
      </c>
      <c r="M51" s="16">
        <v>32</v>
      </c>
      <c r="N51" s="16"/>
      <c r="O51" s="16"/>
      <c r="P51" s="16"/>
      <c r="Q51" s="16"/>
      <c r="R51" s="16"/>
      <c r="S51" s="16"/>
      <c r="T51" s="16" t="e">
        <f>J51*#REF!/(#REF!+#REF!+O51+Q51+S51)+L51*#REF!/(#REF!+#REF!+O51+Q51+S51)+N51*O51/(#REF!+#REF!+O51+Q51+S51)+P51*Q51/(#REF!+#REF!+O51+Q51+S51)+R51*S51/(#REF!+#REF!+O51+Q51+S51)</f>
        <v>#REF!</v>
      </c>
      <c r="U51" s="16"/>
      <c r="V51" s="16">
        <v>0</v>
      </c>
      <c r="W51" s="16">
        <v>9600</v>
      </c>
      <c r="X51" s="16">
        <f t="shared" si="4"/>
        <v>1440</v>
      </c>
      <c r="Y51" s="16">
        <f t="shared" si="5"/>
        <v>24000</v>
      </c>
    </row>
    <row r="52" s="3" customFormat="1" ht="20.1" customHeight="1" spans="1:25">
      <c r="A52" s="16">
        <v>131</v>
      </c>
      <c r="B52" s="16">
        <v>205</v>
      </c>
      <c r="C52" s="16">
        <v>32</v>
      </c>
      <c r="D52" s="16" t="s">
        <v>53</v>
      </c>
      <c r="E52" s="16">
        <v>2</v>
      </c>
      <c r="F52" s="16">
        <v>2</v>
      </c>
      <c r="G52" s="16">
        <v>0</v>
      </c>
      <c r="H52" s="16">
        <v>0</v>
      </c>
      <c r="I52" s="16">
        <v>1</v>
      </c>
      <c r="J52" s="16">
        <v>0</v>
      </c>
      <c r="K52" s="16">
        <v>70</v>
      </c>
      <c r="L52" s="16">
        <v>1</v>
      </c>
      <c r="M52" s="16">
        <v>30</v>
      </c>
      <c r="N52" s="16"/>
      <c r="O52" s="16"/>
      <c r="P52" s="16"/>
      <c r="Q52" s="16"/>
      <c r="R52" s="16"/>
      <c r="S52" s="16"/>
      <c r="T52" s="16" t="e">
        <f>J52*#REF!/(#REF!+#REF!+O52+Q52+S52)+L52*#REF!/(#REF!+#REF!+O52+Q52+S52)+N52*O52/(#REF!+#REF!+O52+Q52+S52)+P52*Q52/(#REF!+#REF!+O52+Q52+S52)+R52*S52/(#REF!+#REF!+O52+Q52+S52)</f>
        <v>#REF!</v>
      </c>
      <c r="U52" s="16"/>
      <c r="V52" s="16">
        <v>0</v>
      </c>
      <c r="W52" s="16">
        <v>9600</v>
      </c>
      <c r="X52" s="16">
        <f t="shared" si="4"/>
        <v>1440</v>
      </c>
      <c r="Y52" s="16">
        <f t="shared" si="5"/>
        <v>24000</v>
      </c>
    </row>
    <row r="53" s="3" customFormat="1" ht="20.1" customHeight="1" spans="1:25">
      <c r="A53" s="16">
        <v>132</v>
      </c>
      <c r="B53" s="16">
        <v>206</v>
      </c>
      <c r="C53" s="16">
        <v>30</v>
      </c>
      <c r="D53" s="16" t="s">
        <v>53</v>
      </c>
      <c r="E53" s="16">
        <v>2</v>
      </c>
      <c r="F53" s="16">
        <v>2</v>
      </c>
      <c r="G53" s="16">
        <v>0</v>
      </c>
      <c r="H53" s="16">
        <v>0</v>
      </c>
      <c r="I53" s="16">
        <v>1</v>
      </c>
      <c r="J53" s="16">
        <v>0</v>
      </c>
      <c r="K53" s="16">
        <v>71</v>
      </c>
      <c r="L53" s="16">
        <v>1</v>
      </c>
      <c r="M53" s="16">
        <v>29</v>
      </c>
      <c r="N53" s="16"/>
      <c r="O53" s="16"/>
      <c r="P53" s="16"/>
      <c r="Q53" s="16"/>
      <c r="R53" s="16"/>
      <c r="S53" s="16"/>
      <c r="T53" s="16" t="e">
        <f>J53*#REF!/(#REF!+#REF!+O53+Q53+S53)+L53*#REF!/(#REF!+#REF!+O53+Q53+S53)+N53*O53/(#REF!+#REF!+O53+Q53+S53)+P53*Q53/(#REF!+#REF!+O53+Q53+S53)+R53*S53/(#REF!+#REF!+O53+Q53+S53)</f>
        <v>#REF!</v>
      </c>
      <c r="U53" s="16"/>
      <c r="V53" s="16">
        <v>0</v>
      </c>
      <c r="W53" s="16">
        <v>9600</v>
      </c>
      <c r="X53" s="16">
        <f t="shared" si="4"/>
        <v>1440</v>
      </c>
      <c r="Y53" s="16">
        <f t="shared" si="5"/>
        <v>24000</v>
      </c>
    </row>
    <row r="54" s="3" customFormat="1" ht="20.1" customHeight="1" spans="1:25">
      <c r="A54" s="16">
        <v>133</v>
      </c>
      <c r="B54" s="16">
        <v>207</v>
      </c>
      <c r="C54" s="16">
        <v>28</v>
      </c>
      <c r="D54" s="16" t="s">
        <v>53</v>
      </c>
      <c r="E54" s="16">
        <v>2</v>
      </c>
      <c r="F54" s="16">
        <v>2</v>
      </c>
      <c r="G54" s="16">
        <v>0</v>
      </c>
      <c r="H54" s="16">
        <v>0</v>
      </c>
      <c r="I54" s="16">
        <v>1</v>
      </c>
      <c r="J54" s="16">
        <v>0</v>
      </c>
      <c r="K54" s="16">
        <v>71</v>
      </c>
      <c r="L54" s="16">
        <v>1</v>
      </c>
      <c r="M54" s="16">
        <v>29</v>
      </c>
      <c r="N54" s="16"/>
      <c r="O54" s="16"/>
      <c r="P54" s="16"/>
      <c r="Q54" s="16"/>
      <c r="R54" s="16"/>
      <c r="S54" s="16"/>
      <c r="T54" s="16" t="e">
        <f>J54*#REF!/(#REF!+#REF!+O54+Q54+S54)+L54*#REF!/(#REF!+#REF!+O54+Q54+S54)+N54*O54/(#REF!+#REF!+O54+Q54+S54)+P54*Q54/(#REF!+#REF!+O54+Q54+S54)+R54*S54/(#REF!+#REF!+O54+Q54+S54)</f>
        <v>#REF!</v>
      </c>
      <c r="U54" s="16"/>
      <c r="V54" s="16">
        <v>0</v>
      </c>
      <c r="W54" s="16">
        <v>9600</v>
      </c>
      <c r="X54" s="16">
        <f t="shared" si="4"/>
        <v>1440</v>
      </c>
      <c r="Y54" s="16">
        <f t="shared" si="5"/>
        <v>24000</v>
      </c>
    </row>
    <row r="55" s="3" customFormat="1" ht="20.1" customHeight="1" spans="1:25">
      <c r="A55" s="16">
        <v>134</v>
      </c>
      <c r="B55" s="16">
        <v>208</v>
      </c>
      <c r="C55" s="16">
        <v>26</v>
      </c>
      <c r="D55" s="16" t="s">
        <v>53</v>
      </c>
      <c r="E55" s="16">
        <v>2</v>
      </c>
      <c r="F55" s="16">
        <v>2</v>
      </c>
      <c r="G55" s="16">
        <v>0</v>
      </c>
      <c r="H55" s="16">
        <v>0</v>
      </c>
      <c r="I55" s="16">
        <v>1</v>
      </c>
      <c r="J55" s="16">
        <v>0</v>
      </c>
      <c r="K55" s="16">
        <v>71</v>
      </c>
      <c r="L55" s="16">
        <v>1</v>
      </c>
      <c r="M55" s="16">
        <v>29</v>
      </c>
      <c r="N55" s="16"/>
      <c r="O55" s="16"/>
      <c r="P55" s="16"/>
      <c r="Q55" s="16"/>
      <c r="R55" s="16"/>
      <c r="S55" s="16"/>
      <c r="T55" s="16" t="e">
        <f>J55*#REF!/(#REF!+#REF!+O55+Q55+S55)+L55*#REF!/(#REF!+#REF!+O55+Q55+S55)+N55*O55/(#REF!+#REF!+O55+Q55+S55)+P55*Q55/(#REF!+#REF!+O55+Q55+S55)+R55*S55/(#REF!+#REF!+O55+Q55+S55)</f>
        <v>#REF!</v>
      </c>
      <c r="U55" s="16"/>
      <c r="V55" s="16">
        <v>0</v>
      </c>
      <c r="W55" s="16">
        <v>9600</v>
      </c>
      <c r="X55" s="16">
        <f t="shared" si="4"/>
        <v>1440</v>
      </c>
      <c r="Y55" s="16">
        <f t="shared" si="5"/>
        <v>24000</v>
      </c>
    </row>
    <row r="56" s="3" customFormat="1" ht="20.1" customHeight="1" spans="1:25">
      <c r="A56" s="16">
        <v>135</v>
      </c>
      <c r="B56" s="16">
        <v>209</v>
      </c>
      <c r="C56" s="16">
        <v>24</v>
      </c>
      <c r="D56" s="16" t="s">
        <v>53</v>
      </c>
      <c r="E56" s="16">
        <v>2</v>
      </c>
      <c r="F56" s="16">
        <v>2</v>
      </c>
      <c r="G56" s="16">
        <v>0</v>
      </c>
      <c r="H56" s="16">
        <v>0</v>
      </c>
      <c r="I56" s="16">
        <v>1</v>
      </c>
      <c r="J56" s="16">
        <v>0</v>
      </c>
      <c r="K56" s="16">
        <v>71</v>
      </c>
      <c r="L56" s="16">
        <v>1</v>
      </c>
      <c r="M56" s="16">
        <v>29</v>
      </c>
      <c r="N56" s="16"/>
      <c r="O56" s="16"/>
      <c r="P56" s="16"/>
      <c r="Q56" s="16"/>
      <c r="R56" s="16"/>
      <c r="S56" s="16"/>
      <c r="T56" s="16" t="e">
        <f>J56*#REF!/(#REF!+#REF!+O56+Q56+S56)+L56*#REF!/(#REF!+#REF!+O56+Q56+S56)+N56*O56/(#REF!+#REF!+O56+Q56+S56)+P56*Q56/(#REF!+#REF!+O56+Q56+S56)+R56*S56/(#REF!+#REF!+O56+Q56+S56)</f>
        <v>#REF!</v>
      </c>
      <c r="U56" s="16"/>
      <c r="V56" s="16">
        <v>0</v>
      </c>
      <c r="W56" s="16">
        <v>9600</v>
      </c>
      <c r="X56" s="16">
        <f t="shared" si="4"/>
        <v>1440</v>
      </c>
      <c r="Y56" s="16">
        <f t="shared" si="5"/>
        <v>24000</v>
      </c>
    </row>
    <row r="57" s="3" customFormat="1" ht="20.1" customHeight="1" spans="1:25">
      <c r="A57" s="16">
        <v>136</v>
      </c>
      <c r="B57" s="16">
        <v>210</v>
      </c>
      <c r="C57" s="16">
        <v>22</v>
      </c>
      <c r="D57" s="16" t="s">
        <v>53</v>
      </c>
      <c r="E57" s="16">
        <v>2</v>
      </c>
      <c r="F57" s="16">
        <v>2</v>
      </c>
      <c r="G57" s="16">
        <v>0</v>
      </c>
      <c r="H57" s="16">
        <v>0</v>
      </c>
      <c r="I57" s="16">
        <v>1</v>
      </c>
      <c r="J57" s="16">
        <v>0</v>
      </c>
      <c r="K57" s="16">
        <v>71</v>
      </c>
      <c r="L57" s="16">
        <v>1</v>
      </c>
      <c r="M57" s="16">
        <v>29</v>
      </c>
      <c r="N57" s="16"/>
      <c r="O57" s="16"/>
      <c r="P57" s="16"/>
      <c r="Q57" s="16"/>
      <c r="R57" s="16"/>
      <c r="S57" s="16"/>
      <c r="T57" s="16" t="e">
        <f>J57*#REF!/(#REF!+#REF!+O57+Q57+S57)+L57*#REF!/(#REF!+#REF!+O57+Q57+S57)+N57*O57/(#REF!+#REF!+O57+Q57+S57)+P57*Q57/(#REF!+#REF!+O57+Q57+S57)+R57*S57/(#REF!+#REF!+O57+Q57+S57)</f>
        <v>#REF!</v>
      </c>
      <c r="U57" s="16"/>
      <c r="V57" s="16">
        <v>0</v>
      </c>
      <c r="W57" s="16">
        <v>9600</v>
      </c>
      <c r="X57" s="16">
        <f t="shared" si="4"/>
        <v>1440</v>
      </c>
      <c r="Y57" s="16">
        <f t="shared" si="5"/>
        <v>24000</v>
      </c>
    </row>
    <row r="58" s="3" customFormat="1" ht="20.1" customHeight="1" spans="1:25">
      <c r="A58" s="16">
        <v>137</v>
      </c>
      <c r="B58" s="16">
        <v>211</v>
      </c>
      <c r="C58" s="16">
        <v>20</v>
      </c>
      <c r="D58" s="16" t="s">
        <v>53</v>
      </c>
      <c r="E58" s="16">
        <v>2</v>
      </c>
      <c r="F58" s="16">
        <v>2</v>
      </c>
      <c r="G58" s="16">
        <v>0</v>
      </c>
      <c r="H58" s="16">
        <v>0</v>
      </c>
      <c r="I58" s="16">
        <v>1</v>
      </c>
      <c r="J58" s="16">
        <v>0</v>
      </c>
      <c r="K58" s="16">
        <v>71</v>
      </c>
      <c r="L58" s="16">
        <v>1</v>
      </c>
      <c r="M58" s="16">
        <v>29</v>
      </c>
      <c r="N58" s="16"/>
      <c r="O58" s="16"/>
      <c r="P58" s="16"/>
      <c r="Q58" s="16"/>
      <c r="R58" s="16"/>
      <c r="S58" s="16"/>
      <c r="T58" s="16" t="e">
        <f>J58*#REF!/(#REF!+#REF!+O58+Q58+S58)+L58*#REF!/(#REF!+#REF!+O58+Q58+S58)+N58*O58/(#REF!+#REF!+O58+Q58+S58)+P58*Q58/(#REF!+#REF!+O58+Q58+S58)+R58*S58/(#REF!+#REF!+O58+Q58+S58)</f>
        <v>#REF!</v>
      </c>
      <c r="U58" s="16"/>
      <c r="V58" s="16">
        <v>0</v>
      </c>
      <c r="W58" s="16">
        <v>9600</v>
      </c>
      <c r="X58" s="16">
        <f t="shared" si="4"/>
        <v>1440</v>
      </c>
      <c r="Y58" s="16">
        <f t="shared" si="5"/>
        <v>24000</v>
      </c>
    </row>
    <row r="59" s="3" customFormat="1" ht="20.1" customHeight="1" spans="1:25">
      <c r="A59" s="16">
        <v>138</v>
      </c>
      <c r="B59" s="16">
        <v>212</v>
      </c>
      <c r="C59" s="16">
        <v>18</v>
      </c>
      <c r="D59" s="16" t="s">
        <v>53</v>
      </c>
      <c r="E59" s="16">
        <v>2</v>
      </c>
      <c r="F59" s="16">
        <v>2</v>
      </c>
      <c r="G59" s="16">
        <v>0</v>
      </c>
      <c r="H59" s="16">
        <v>0</v>
      </c>
      <c r="I59" s="16">
        <v>1</v>
      </c>
      <c r="J59" s="16">
        <v>0</v>
      </c>
      <c r="K59" s="16">
        <v>71</v>
      </c>
      <c r="L59" s="16">
        <v>1</v>
      </c>
      <c r="M59" s="16">
        <v>29</v>
      </c>
      <c r="N59" s="16"/>
      <c r="O59" s="16"/>
      <c r="P59" s="16"/>
      <c r="Q59" s="16"/>
      <c r="R59" s="16"/>
      <c r="S59" s="16"/>
      <c r="T59" s="16" t="e">
        <f>J59*#REF!/(#REF!+#REF!+O59+Q59+S59)+L59*#REF!/(#REF!+#REF!+O59+Q59+S59)+N59*O59/(#REF!+#REF!+O59+Q59+S59)+P59*Q59/(#REF!+#REF!+O59+Q59+S59)+R59*S59/(#REF!+#REF!+O59+Q59+S59)</f>
        <v>#REF!</v>
      </c>
      <c r="U59" s="16"/>
      <c r="V59" s="16">
        <v>0</v>
      </c>
      <c r="W59" s="16">
        <v>9600</v>
      </c>
      <c r="X59" s="16">
        <f t="shared" si="4"/>
        <v>1440</v>
      </c>
      <c r="Y59" s="16">
        <f t="shared" si="5"/>
        <v>24000</v>
      </c>
    </row>
    <row r="60" s="3" customFormat="1" ht="20.1" customHeight="1" spans="1:25">
      <c r="A60" s="16">
        <v>139</v>
      </c>
      <c r="B60" s="16">
        <v>213</v>
      </c>
      <c r="C60" s="16">
        <v>16</v>
      </c>
      <c r="D60" s="16" t="s">
        <v>53</v>
      </c>
      <c r="E60" s="16">
        <v>2</v>
      </c>
      <c r="F60" s="16">
        <v>2</v>
      </c>
      <c r="G60" s="16">
        <v>0</v>
      </c>
      <c r="H60" s="16">
        <v>0</v>
      </c>
      <c r="I60" s="16">
        <v>1</v>
      </c>
      <c r="J60" s="16">
        <v>0</v>
      </c>
      <c r="K60" s="16">
        <v>71</v>
      </c>
      <c r="L60" s="16">
        <v>1</v>
      </c>
      <c r="M60" s="16">
        <v>29</v>
      </c>
      <c r="N60" s="16"/>
      <c r="O60" s="16"/>
      <c r="P60" s="16"/>
      <c r="Q60" s="16"/>
      <c r="R60" s="16"/>
      <c r="S60" s="16"/>
      <c r="T60" s="16" t="e">
        <f>J60*#REF!/(#REF!+#REF!+O60+Q60+S60)+L60*#REF!/(#REF!+#REF!+O60+Q60+S60)+N60*O60/(#REF!+#REF!+O60+Q60+S60)+P60*Q60/(#REF!+#REF!+O60+Q60+S60)+R60*S60/(#REF!+#REF!+O60+Q60+S60)</f>
        <v>#REF!</v>
      </c>
      <c r="U60" s="16"/>
      <c r="V60" s="16">
        <v>0</v>
      </c>
      <c r="W60" s="16">
        <v>9600</v>
      </c>
      <c r="X60" s="16">
        <f t="shared" si="4"/>
        <v>1440</v>
      </c>
      <c r="Y60" s="16">
        <f t="shared" si="5"/>
        <v>24000</v>
      </c>
    </row>
    <row r="61" s="3" customFormat="1" ht="20.1" customHeight="1" spans="1:25">
      <c r="A61" s="16">
        <v>140</v>
      </c>
      <c r="B61" s="16">
        <v>214</v>
      </c>
      <c r="C61" s="16">
        <v>14</v>
      </c>
      <c r="D61" s="16" t="s">
        <v>53</v>
      </c>
      <c r="E61" s="16">
        <v>2</v>
      </c>
      <c r="F61" s="16">
        <v>2</v>
      </c>
      <c r="G61" s="16">
        <v>0</v>
      </c>
      <c r="H61" s="16">
        <v>0</v>
      </c>
      <c r="I61" s="16">
        <v>1</v>
      </c>
      <c r="J61" s="16">
        <v>0</v>
      </c>
      <c r="K61" s="16">
        <v>73</v>
      </c>
      <c r="L61" s="16">
        <v>1</v>
      </c>
      <c r="M61" s="16">
        <v>27</v>
      </c>
      <c r="N61" s="16"/>
      <c r="O61" s="16"/>
      <c r="P61" s="16"/>
      <c r="Q61" s="16"/>
      <c r="R61" s="16"/>
      <c r="S61" s="16"/>
      <c r="T61" s="16" t="e">
        <f>J61*#REF!/(#REF!+#REF!+O61+Q61+S61)+L61*#REF!/(#REF!+#REF!+O61+Q61+S61)+N61*O61/(#REF!+#REF!+O61+Q61+S61)+P61*Q61/(#REF!+#REF!+O61+Q61+S61)+R61*S61/(#REF!+#REF!+O61+Q61+S61)</f>
        <v>#REF!</v>
      </c>
      <c r="U61" s="16"/>
      <c r="V61" s="16">
        <v>0</v>
      </c>
      <c r="W61" s="16">
        <v>9600</v>
      </c>
      <c r="X61" s="16">
        <f t="shared" si="4"/>
        <v>1440</v>
      </c>
      <c r="Y61" s="16">
        <f t="shared" si="5"/>
        <v>24000</v>
      </c>
    </row>
    <row r="62" s="3" customFormat="1" ht="20.1" customHeight="1" spans="1:25">
      <c r="A62" s="16">
        <v>141</v>
      </c>
      <c r="B62" s="16">
        <v>215</v>
      </c>
      <c r="C62" s="16">
        <v>12</v>
      </c>
      <c r="D62" s="16" t="s">
        <v>53</v>
      </c>
      <c r="E62" s="16">
        <v>2</v>
      </c>
      <c r="F62" s="16">
        <v>2</v>
      </c>
      <c r="G62" s="16">
        <v>0</v>
      </c>
      <c r="H62" s="16">
        <v>0</v>
      </c>
      <c r="I62" s="16">
        <v>1</v>
      </c>
      <c r="J62" s="16">
        <v>0</v>
      </c>
      <c r="K62" s="16">
        <v>75</v>
      </c>
      <c r="L62" s="16">
        <v>1</v>
      </c>
      <c r="M62" s="16">
        <v>25</v>
      </c>
      <c r="N62" s="16"/>
      <c r="O62" s="16"/>
      <c r="P62" s="16"/>
      <c r="Q62" s="16"/>
      <c r="R62" s="16"/>
      <c r="S62" s="16"/>
      <c r="T62" s="16" t="e">
        <f>J62*#REF!/(#REF!+#REF!+O62+Q62+S62)+L62*#REF!/(#REF!+#REF!+O62+Q62+S62)+N62*O62/(#REF!+#REF!+O62+Q62+S62)+P62*Q62/(#REF!+#REF!+O62+Q62+S62)+R62*S62/(#REF!+#REF!+O62+Q62+S62)</f>
        <v>#REF!</v>
      </c>
      <c r="U62" s="16"/>
      <c r="V62" s="16">
        <v>0</v>
      </c>
      <c r="W62" s="16">
        <v>9600</v>
      </c>
      <c r="X62" s="16">
        <f t="shared" si="4"/>
        <v>1440</v>
      </c>
      <c r="Y62" s="16">
        <f t="shared" si="5"/>
        <v>24000</v>
      </c>
    </row>
    <row r="63" s="3" customFormat="1" ht="20.1" customHeight="1" spans="1:25">
      <c r="A63" s="16">
        <v>142</v>
      </c>
      <c r="B63" s="16">
        <v>216</v>
      </c>
      <c r="C63" s="16">
        <v>10</v>
      </c>
      <c r="D63" s="16" t="s">
        <v>53</v>
      </c>
      <c r="E63" s="16">
        <v>2</v>
      </c>
      <c r="F63" s="16">
        <v>2</v>
      </c>
      <c r="G63" s="16">
        <v>0</v>
      </c>
      <c r="H63" s="16">
        <v>0</v>
      </c>
      <c r="I63" s="16">
        <v>1</v>
      </c>
      <c r="J63" s="16">
        <v>0</v>
      </c>
      <c r="K63" s="16">
        <v>77</v>
      </c>
      <c r="L63" s="16">
        <v>1</v>
      </c>
      <c r="M63" s="16">
        <v>23</v>
      </c>
      <c r="N63" s="16"/>
      <c r="O63" s="16"/>
      <c r="P63" s="16"/>
      <c r="Q63" s="16"/>
      <c r="R63" s="16"/>
      <c r="S63" s="16"/>
      <c r="T63" s="16" t="e">
        <f>J63*#REF!/(#REF!+#REF!+O63+Q63+S63)+L63*#REF!/(#REF!+#REF!+O63+Q63+S63)+N63*O63/(#REF!+#REF!+O63+Q63+S63)+P63*Q63/(#REF!+#REF!+O63+Q63+S63)+R63*S63/(#REF!+#REF!+O63+Q63+S63)</f>
        <v>#REF!</v>
      </c>
      <c r="U63" s="16"/>
      <c r="V63" s="16">
        <v>0</v>
      </c>
      <c r="W63" s="16">
        <v>9600</v>
      </c>
      <c r="X63" s="16">
        <f t="shared" si="4"/>
        <v>1440</v>
      </c>
      <c r="Y63" s="16">
        <f t="shared" si="5"/>
        <v>24000</v>
      </c>
    </row>
    <row r="64" s="3" customFormat="1" ht="20.1" customHeight="1" spans="1:25">
      <c r="A64" s="16">
        <v>143</v>
      </c>
      <c r="B64" s="16">
        <v>217</v>
      </c>
      <c r="C64" s="16">
        <v>8</v>
      </c>
      <c r="D64" s="16" t="s">
        <v>53</v>
      </c>
      <c r="E64" s="16">
        <v>2</v>
      </c>
      <c r="F64" s="16">
        <v>2</v>
      </c>
      <c r="G64" s="16">
        <v>0</v>
      </c>
      <c r="H64" s="16">
        <v>0</v>
      </c>
      <c r="I64" s="16">
        <v>1</v>
      </c>
      <c r="J64" s="16">
        <v>0</v>
      </c>
      <c r="K64" s="16">
        <v>100</v>
      </c>
      <c r="L64" s="16">
        <v>1</v>
      </c>
      <c r="M64" s="16">
        <v>0</v>
      </c>
      <c r="N64" s="16"/>
      <c r="O64" s="16"/>
      <c r="P64" s="16"/>
      <c r="Q64" s="16"/>
      <c r="R64" s="16"/>
      <c r="S64" s="16"/>
      <c r="T64" s="16" t="e">
        <f>J64*#REF!/(#REF!+#REF!+O64+Q64+S64)+L64*#REF!/(#REF!+#REF!+O64+Q64+S64)+N64*O64/(#REF!+#REF!+O64+Q64+S64)+P64*Q64/(#REF!+#REF!+O64+Q64+S64)+R64*S64/(#REF!+#REF!+O64+Q64+S64)</f>
        <v>#REF!</v>
      </c>
      <c r="U64" s="16"/>
      <c r="V64" s="16">
        <v>0</v>
      </c>
      <c r="W64" s="16">
        <v>9600</v>
      </c>
      <c r="X64" s="16">
        <f t="shared" si="4"/>
        <v>1440</v>
      </c>
      <c r="Y64" s="16">
        <f t="shared" si="5"/>
        <v>24000</v>
      </c>
    </row>
    <row r="65" s="3" customFormat="1" ht="20.1" customHeight="1" spans="1:25">
      <c r="A65" s="16">
        <v>144</v>
      </c>
      <c r="B65" s="16">
        <v>218</v>
      </c>
      <c r="C65" s="16">
        <v>6</v>
      </c>
      <c r="D65" s="16" t="s">
        <v>53</v>
      </c>
      <c r="E65" s="16">
        <v>2</v>
      </c>
      <c r="F65" s="16">
        <v>2</v>
      </c>
      <c r="G65" s="16">
        <v>0</v>
      </c>
      <c r="H65" s="16">
        <v>0</v>
      </c>
      <c r="I65" s="16">
        <v>1</v>
      </c>
      <c r="J65" s="16">
        <v>0</v>
      </c>
      <c r="K65" s="16">
        <v>100</v>
      </c>
      <c r="L65" s="16">
        <v>1</v>
      </c>
      <c r="M65" s="16">
        <v>0</v>
      </c>
      <c r="N65" s="16"/>
      <c r="O65" s="16"/>
      <c r="P65" s="16"/>
      <c r="Q65" s="16"/>
      <c r="R65" s="16"/>
      <c r="S65" s="16"/>
      <c r="T65" s="16" t="e">
        <f>J65*#REF!/(#REF!+#REF!+O65+Q65+S65)+L65*#REF!/(#REF!+#REF!+O65+Q65+S65)+N65*O65/(#REF!+#REF!+O65+Q65+S65)+P65*Q65/(#REF!+#REF!+O65+Q65+S65)+R65*S65/(#REF!+#REF!+O65+Q65+S65)</f>
        <v>#REF!</v>
      </c>
      <c r="U65" s="16"/>
      <c r="V65" s="16">
        <v>0</v>
      </c>
      <c r="W65" s="16">
        <v>9600</v>
      </c>
      <c r="X65" s="16">
        <f t="shared" si="4"/>
        <v>1440</v>
      </c>
      <c r="Y65" s="16">
        <f t="shared" si="5"/>
        <v>24000</v>
      </c>
    </row>
    <row r="66" s="3" customFormat="1" ht="20.1" customHeight="1" spans="1:25">
      <c r="A66" s="16">
        <v>145</v>
      </c>
      <c r="B66" s="16">
        <v>219</v>
      </c>
      <c r="C66" s="16">
        <v>4</v>
      </c>
      <c r="D66" s="16" t="s">
        <v>53</v>
      </c>
      <c r="E66" s="16">
        <v>2</v>
      </c>
      <c r="F66" s="16">
        <v>2</v>
      </c>
      <c r="G66" s="16">
        <v>0</v>
      </c>
      <c r="H66" s="16">
        <v>0</v>
      </c>
      <c r="I66" s="16">
        <v>1</v>
      </c>
      <c r="J66" s="16">
        <v>0</v>
      </c>
      <c r="K66" s="16">
        <v>100</v>
      </c>
      <c r="L66" s="16">
        <v>1</v>
      </c>
      <c r="M66" s="16">
        <v>0</v>
      </c>
      <c r="N66" s="16"/>
      <c r="O66" s="16"/>
      <c r="P66" s="16"/>
      <c r="Q66" s="16"/>
      <c r="R66" s="16"/>
      <c r="S66" s="16"/>
      <c r="T66" s="16" t="e">
        <f>J66*#REF!/(#REF!+#REF!+O66+Q66+S66)+L66*#REF!/(#REF!+#REF!+O66+Q66+S66)+N66*O66/(#REF!+#REF!+O66+Q66+S66)+P66*Q66/(#REF!+#REF!+O66+Q66+S66)+R66*S66/(#REF!+#REF!+O66+Q66+S66)</f>
        <v>#REF!</v>
      </c>
      <c r="U66" s="16"/>
      <c r="V66" s="16">
        <v>0</v>
      </c>
      <c r="W66" s="16">
        <v>9600</v>
      </c>
      <c r="X66" s="16">
        <f t="shared" si="4"/>
        <v>1440</v>
      </c>
      <c r="Y66" s="16">
        <f t="shared" si="5"/>
        <v>24000</v>
      </c>
    </row>
    <row r="67" s="3" customFormat="1" ht="20.1" customHeight="1" spans="1:25">
      <c r="A67" s="16">
        <v>146</v>
      </c>
      <c r="B67" s="16">
        <v>220</v>
      </c>
      <c r="C67" s="16">
        <v>2</v>
      </c>
      <c r="D67" s="16" t="s">
        <v>53</v>
      </c>
      <c r="E67" s="16">
        <v>2</v>
      </c>
      <c r="F67" s="16">
        <v>2</v>
      </c>
      <c r="G67" s="16">
        <v>0</v>
      </c>
      <c r="H67" s="16">
        <v>0</v>
      </c>
      <c r="I67" s="16">
        <v>1</v>
      </c>
      <c r="J67" s="16">
        <v>0</v>
      </c>
      <c r="K67" s="16">
        <v>100</v>
      </c>
      <c r="L67" s="16">
        <v>1</v>
      </c>
      <c r="M67" s="16">
        <v>0</v>
      </c>
      <c r="N67" s="16"/>
      <c r="O67" s="16"/>
      <c r="P67" s="16"/>
      <c r="Q67" s="16"/>
      <c r="R67" s="16"/>
      <c r="S67" s="16"/>
      <c r="T67" s="16" t="e">
        <f>J67*#REF!/(#REF!+#REF!+O67+Q67+S67)+L67*#REF!/(#REF!+#REF!+O67+Q67+S67)+N67*O67/(#REF!+#REF!+O67+Q67+S67)+P67*Q67/(#REF!+#REF!+O67+Q67+S67)+R67*S67/(#REF!+#REF!+O67+Q67+S67)</f>
        <v>#REF!</v>
      </c>
      <c r="U67" s="16"/>
      <c r="V67" s="16">
        <v>0</v>
      </c>
      <c r="W67" s="16">
        <v>9600</v>
      </c>
      <c r="X67" s="16">
        <f t="shared" si="4"/>
        <v>1440</v>
      </c>
      <c r="Y67" s="16">
        <f t="shared" si="5"/>
        <v>24000</v>
      </c>
    </row>
    <row r="68" s="3" customFormat="1" ht="20.1" customHeight="1" spans="1:25">
      <c r="A68" s="16">
        <v>147</v>
      </c>
      <c r="B68" s="16">
        <v>221</v>
      </c>
      <c r="C68" s="16">
        <v>1</v>
      </c>
      <c r="D68" s="16" t="s">
        <v>53</v>
      </c>
      <c r="E68" s="16">
        <v>2</v>
      </c>
      <c r="F68" s="16">
        <v>2</v>
      </c>
      <c r="G68" s="16">
        <v>0</v>
      </c>
      <c r="H68" s="16">
        <v>0</v>
      </c>
      <c r="I68" s="16">
        <v>1</v>
      </c>
      <c r="J68" s="16">
        <v>0</v>
      </c>
      <c r="K68" s="16">
        <v>100</v>
      </c>
      <c r="L68" s="16">
        <v>1</v>
      </c>
      <c r="M68" s="16">
        <v>0</v>
      </c>
      <c r="N68" s="16"/>
      <c r="O68" s="16"/>
      <c r="P68" s="16"/>
      <c r="Q68" s="16"/>
      <c r="R68" s="16"/>
      <c r="S68" s="16"/>
      <c r="T68" s="16" t="e">
        <f>J68*#REF!/(#REF!+#REF!+O68+Q68+S68)+L68*#REF!/(#REF!+#REF!+O68+Q68+S68)+N68*O68/(#REF!+#REF!+O68+Q68+S68)+P68*Q68/(#REF!+#REF!+O68+Q68+S68)+R68*S68/(#REF!+#REF!+O68+Q68+S68)</f>
        <v>#REF!</v>
      </c>
      <c r="U68" s="16"/>
      <c r="V68" s="16">
        <v>0</v>
      </c>
      <c r="W68" s="16">
        <v>9600</v>
      </c>
      <c r="X68" s="16">
        <f t="shared" si="4"/>
        <v>1440</v>
      </c>
      <c r="Y68" s="16">
        <f t="shared" si="5"/>
        <v>24000</v>
      </c>
    </row>
    <row r="69" s="4" customFormat="1" ht="20.1" customHeight="1" spans="1:25">
      <c r="A69" s="17">
        <v>148</v>
      </c>
      <c r="B69" s="17">
        <v>201</v>
      </c>
      <c r="C69" s="17">
        <v>40</v>
      </c>
      <c r="D69" s="17" t="s">
        <v>54</v>
      </c>
      <c r="E69" s="17">
        <v>2</v>
      </c>
      <c r="F69" s="17">
        <v>3</v>
      </c>
      <c r="G69" s="17">
        <v>0</v>
      </c>
      <c r="H69" s="17">
        <v>0</v>
      </c>
      <c r="I69" s="17">
        <v>5</v>
      </c>
      <c r="J69" s="17">
        <v>0</v>
      </c>
      <c r="K69" s="17">
        <v>0</v>
      </c>
      <c r="L69" s="17">
        <v>5</v>
      </c>
      <c r="M69" s="17">
        <v>100</v>
      </c>
      <c r="N69" s="17"/>
      <c r="O69" s="17"/>
      <c r="P69" s="17"/>
      <c r="Q69" s="17"/>
      <c r="R69" s="17"/>
      <c r="S69" s="17"/>
      <c r="T69" s="17" t="e">
        <f>J69*#REF!/(#REF!+#REF!+O69+Q69+S69)+L69*#REF!/(#REF!+#REF!+O69+Q69+S69)+N69*O69/(#REF!+#REF!+O69+Q69+S69)+P69*Q69/(#REF!+#REF!+O69+Q69+S69)+R69*S69/(#REF!+#REF!+O69+Q69+S69)</f>
        <v>#REF!</v>
      </c>
      <c r="U69" s="17"/>
      <c r="V69" s="17">
        <v>0</v>
      </c>
      <c r="W69" s="17">
        <v>400</v>
      </c>
      <c r="X69" s="17">
        <f t="shared" si="4"/>
        <v>60</v>
      </c>
      <c r="Y69" s="17">
        <f t="shared" si="5"/>
        <v>1000</v>
      </c>
    </row>
    <row r="70" s="4" customFormat="1" ht="20.1" customHeight="1" spans="1:25">
      <c r="A70" s="17">
        <v>149</v>
      </c>
      <c r="B70" s="17">
        <v>202</v>
      </c>
      <c r="C70" s="17">
        <v>38</v>
      </c>
      <c r="D70" s="17" t="s">
        <v>54</v>
      </c>
      <c r="E70" s="17">
        <v>2</v>
      </c>
      <c r="F70" s="17">
        <v>3</v>
      </c>
      <c r="G70" s="17">
        <v>0</v>
      </c>
      <c r="H70" s="17">
        <v>0</v>
      </c>
      <c r="I70" s="17">
        <v>5</v>
      </c>
      <c r="J70" s="17">
        <v>5</v>
      </c>
      <c r="K70" s="17">
        <v>75</v>
      </c>
      <c r="L70" s="17">
        <v>4</v>
      </c>
      <c r="M70" s="17">
        <v>25</v>
      </c>
      <c r="N70" s="17"/>
      <c r="O70" s="17"/>
      <c r="P70" s="17"/>
      <c r="Q70" s="17"/>
      <c r="R70" s="17"/>
      <c r="S70" s="17"/>
      <c r="T70" s="17" t="e">
        <f>J70*#REF!/(#REF!+#REF!+O70+Q70+S70)+L70*#REF!/(#REF!+#REF!+O70+Q70+S70)+N70*O70/(#REF!+#REF!+O70+Q70+S70)+P70*Q70/(#REF!+#REF!+O70+Q70+S70)+R70*S70/(#REF!+#REF!+O70+Q70+S70)</f>
        <v>#REF!</v>
      </c>
      <c r="U70" s="17"/>
      <c r="V70" s="17">
        <v>0</v>
      </c>
      <c r="W70" s="17">
        <v>400</v>
      </c>
      <c r="X70" s="17">
        <f t="shared" ref="X70:X90" si="6">(Y70-W70)/10</f>
        <v>60</v>
      </c>
      <c r="Y70" s="17">
        <f t="shared" ref="Y70:Y90" si="7">W70*2.5</f>
        <v>1000</v>
      </c>
    </row>
    <row r="71" s="4" customFormat="1" ht="20.1" customHeight="1" spans="1:25">
      <c r="A71" s="17">
        <v>150</v>
      </c>
      <c r="B71" s="17">
        <v>203</v>
      </c>
      <c r="C71" s="17">
        <v>36</v>
      </c>
      <c r="D71" s="17" t="s">
        <v>54</v>
      </c>
      <c r="E71" s="17">
        <v>2</v>
      </c>
      <c r="F71" s="17">
        <v>3</v>
      </c>
      <c r="G71" s="17">
        <v>0</v>
      </c>
      <c r="H71" s="17">
        <v>0</v>
      </c>
      <c r="I71" s="17">
        <v>5</v>
      </c>
      <c r="J71" s="17">
        <v>5</v>
      </c>
      <c r="K71" s="17">
        <v>50</v>
      </c>
      <c r="L71" s="17">
        <v>4</v>
      </c>
      <c r="M71" s="17">
        <v>50</v>
      </c>
      <c r="N71" s="17"/>
      <c r="O71" s="17"/>
      <c r="P71" s="17"/>
      <c r="Q71" s="17"/>
      <c r="R71" s="17"/>
      <c r="S71" s="17"/>
      <c r="T71" s="17" t="e">
        <f>J71*#REF!/(#REF!+#REF!+O71+Q71+S71)+L71*#REF!/(#REF!+#REF!+O71+Q71+S71)+N71*O71/(#REF!+#REF!+O71+Q71+S71)+P71*Q71/(#REF!+#REF!+O71+Q71+S71)+R71*S71/(#REF!+#REF!+O71+Q71+S71)</f>
        <v>#REF!</v>
      </c>
      <c r="U71" s="17"/>
      <c r="V71" s="17">
        <v>0</v>
      </c>
      <c r="W71" s="17">
        <v>400</v>
      </c>
      <c r="X71" s="17">
        <f t="shared" si="6"/>
        <v>60</v>
      </c>
      <c r="Y71" s="17">
        <f t="shared" si="7"/>
        <v>1000</v>
      </c>
    </row>
    <row r="72" s="4" customFormat="1" ht="20.1" customHeight="1" spans="1:25">
      <c r="A72" s="17">
        <v>151</v>
      </c>
      <c r="B72" s="17">
        <v>204</v>
      </c>
      <c r="C72" s="17">
        <v>34</v>
      </c>
      <c r="D72" s="17" t="s">
        <v>54</v>
      </c>
      <c r="E72" s="17">
        <v>2</v>
      </c>
      <c r="F72" s="17">
        <v>3</v>
      </c>
      <c r="G72" s="17">
        <v>0</v>
      </c>
      <c r="H72" s="17">
        <v>0</v>
      </c>
      <c r="I72" s="17">
        <v>5</v>
      </c>
      <c r="J72" s="17">
        <v>5</v>
      </c>
      <c r="K72" s="17">
        <v>25</v>
      </c>
      <c r="L72" s="17">
        <v>4</v>
      </c>
      <c r="M72" s="17">
        <v>75</v>
      </c>
      <c r="N72" s="17"/>
      <c r="O72" s="17"/>
      <c r="P72" s="17"/>
      <c r="Q72" s="17"/>
      <c r="R72" s="17"/>
      <c r="S72" s="17"/>
      <c r="T72" s="17" t="e">
        <f>J72*#REF!/(#REF!+#REF!+O72+Q72+S72)+L72*#REF!/(#REF!+#REF!+O72+Q72+S72)+N72*O72/(#REF!+#REF!+O72+Q72+S72)+P72*Q72/(#REF!+#REF!+O72+Q72+S72)+R72*S72/(#REF!+#REF!+O72+Q72+S72)</f>
        <v>#REF!</v>
      </c>
      <c r="U72" s="17"/>
      <c r="V72" s="17">
        <v>0</v>
      </c>
      <c r="W72" s="17">
        <v>400</v>
      </c>
      <c r="X72" s="17">
        <f t="shared" si="6"/>
        <v>60</v>
      </c>
      <c r="Y72" s="17">
        <f t="shared" si="7"/>
        <v>1000</v>
      </c>
    </row>
    <row r="73" s="4" customFormat="1" ht="20.1" customHeight="1" spans="1:25">
      <c r="A73" s="17">
        <v>152</v>
      </c>
      <c r="B73" s="17">
        <v>205</v>
      </c>
      <c r="C73" s="17">
        <v>32</v>
      </c>
      <c r="D73" s="17" t="s">
        <v>54</v>
      </c>
      <c r="E73" s="17">
        <v>2</v>
      </c>
      <c r="F73" s="17">
        <v>3</v>
      </c>
      <c r="G73" s="17">
        <v>0</v>
      </c>
      <c r="H73" s="17">
        <v>0</v>
      </c>
      <c r="I73" s="17">
        <v>5</v>
      </c>
      <c r="J73" s="17">
        <v>5</v>
      </c>
      <c r="K73" s="17">
        <v>50</v>
      </c>
      <c r="L73" s="17">
        <v>3</v>
      </c>
      <c r="M73" s="17">
        <v>50</v>
      </c>
      <c r="N73" s="17"/>
      <c r="O73" s="17"/>
      <c r="P73" s="17"/>
      <c r="Q73" s="17"/>
      <c r="R73" s="17"/>
      <c r="S73" s="17"/>
      <c r="T73" s="17" t="e">
        <f>J73*#REF!/(#REF!+#REF!+O73+Q73+S73)+L73*#REF!/(#REF!+#REF!+O73+Q73+S73)+N73*O73/(#REF!+#REF!+O73+Q73+S73)+P73*Q73/(#REF!+#REF!+O73+Q73+S73)+R73*S73/(#REF!+#REF!+O73+Q73+S73)</f>
        <v>#REF!</v>
      </c>
      <c r="U73" s="17"/>
      <c r="V73" s="17">
        <v>0</v>
      </c>
      <c r="W73" s="17">
        <v>400</v>
      </c>
      <c r="X73" s="17">
        <f t="shared" si="6"/>
        <v>60</v>
      </c>
      <c r="Y73" s="17">
        <f t="shared" si="7"/>
        <v>1000</v>
      </c>
    </row>
    <row r="74" s="4" customFormat="1" ht="20.1" customHeight="1" spans="1:25">
      <c r="A74" s="17">
        <v>153</v>
      </c>
      <c r="B74" s="17">
        <v>206</v>
      </c>
      <c r="C74" s="17">
        <v>30</v>
      </c>
      <c r="D74" s="17" t="s">
        <v>54</v>
      </c>
      <c r="E74" s="17">
        <v>2</v>
      </c>
      <c r="F74" s="17">
        <v>3</v>
      </c>
      <c r="G74" s="17">
        <v>0</v>
      </c>
      <c r="H74" s="17">
        <v>0</v>
      </c>
      <c r="I74" s="17">
        <v>5</v>
      </c>
      <c r="J74" s="17">
        <v>4</v>
      </c>
      <c r="K74" s="17">
        <v>75</v>
      </c>
      <c r="L74" s="17">
        <v>3</v>
      </c>
      <c r="M74" s="17">
        <v>25</v>
      </c>
      <c r="N74" s="17"/>
      <c r="O74" s="17"/>
      <c r="P74" s="17"/>
      <c r="Q74" s="17"/>
      <c r="R74" s="17"/>
      <c r="S74" s="17"/>
      <c r="T74" s="17" t="e">
        <f>J74*#REF!/(#REF!+#REF!+O74+Q74+S74)+L74*#REF!/(#REF!+#REF!+O74+Q74+S74)+N74*O74/(#REF!+#REF!+O74+Q74+S74)+P74*Q74/(#REF!+#REF!+O74+Q74+S74)+R74*S74/(#REF!+#REF!+O74+Q74+S74)</f>
        <v>#REF!</v>
      </c>
      <c r="U74" s="17"/>
      <c r="V74" s="17">
        <v>0</v>
      </c>
      <c r="W74" s="17">
        <v>400</v>
      </c>
      <c r="X74" s="17">
        <f t="shared" si="6"/>
        <v>60</v>
      </c>
      <c r="Y74" s="17">
        <f t="shared" si="7"/>
        <v>1000</v>
      </c>
    </row>
    <row r="75" s="4" customFormat="1" ht="20.1" customHeight="1" spans="1:25">
      <c r="A75" s="17">
        <v>154</v>
      </c>
      <c r="B75" s="17">
        <v>207</v>
      </c>
      <c r="C75" s="17">
        <v>28</v>
      </c>
      <c r="D75" s="17" t="s">
        <v>54</v>
      </c>
      <c r="E75" s="17">
        <v>2</v>
      </c>
      <c r="F75" s="17">
        <v>3</v>
      </c>
      <c r="G75" s="17">
        <v>0</v>
      </c>
      <c r="H75" s="17">
        <v>0</v>
      </c>
      <c r="I75" s="17">
        <v>5</v>
      </c>
      <c r="J75" s="17">
        <v>4</v>
      </c>
      <c r="K75" s="17">
        <v>50</v>
      </c>
      <c r="L75" s="17">
        <v>3</v>
      </c>
      <c r="M75" s="17">
        <v>50</v>
      </c>
      <c r="N75" s="17"/>
      <c r="O75" s="17"/>
      <c r="P75" s="17"/>
      <c r="Q75" s="17"/>
      <c r="R75" s="17"/>
      <c r="S75" s="17"/>
      <c r="T75" s="17" t="e">
        <f>J75*#REF!/(#REF!+#REF!+O75+Q75+S75)+L75*#REF!/(#REF!+#REF!+O75+Q75+S75)+N75*O75/(#REF!+#REF!+O75+Q75+S75)+P75*Q75/(#REF!+#REF!+O75+Q75+S75)+R75*S75/(#REF!+#REF!+O75+Q75+S75)</f>
        <v>#REF!</v>
      </c>
      <c r="U75" s="17"/>
      <c r="V75" s="17">
        <v>0</v>
      </c>
      <c r="W75" s="17">
        <v>400</v>
      </c>
      <c r="X75" s="17">
        <f t="shared" si="6"/>
        <v>60</v>
      </c>
      <c r="Y75" s="17">
        <f t="shared" si="7"/>
        <v>1000</v>
      </c>
    </row>
    <row r="76" s="4" customFormat="1" ht="20.1" customHeight="1" spans="1:25">
      <c r="A76" s="17">
        <v>155</v>
      </c>
      <c r="B76" s="17">
        <v>208</v>
      </c>
      <c r="C76" s="17">
        <v>26</v>
      </c>
      <c r="D76" s="17" t="s">
        <v>54</v>
      </c>
      <c r="E76" s="17">
        <v>2</v>
      </c>
      <c r="F76" s="17">
        <v>3</v>
      </c>
      <c r="G76" s="17">
        <v>0</v>
      </c>
      <c r="H76" s="17">
        <v>0</v>
      </c>
      <c r="I76" s="17">
        <v>5</v>
      </c>
      <c r="J76" s="17">
        <v>4</v>
      </c>
      <c r="K76" s="17">
        <v>25</v>
      </c>
      <c r="L76" s="17">
        <v>3</v>
      </c>
      <c r="M76" s="17">
        <v>75</v>
      </c>
      <c r="N76" s="17"/>
      <c r="O76" s="17"/>
      <c r="P76" s="17"/>
      <c r="Q76" s="17"/>
      <c r="R76" s="17"/>
      <c r="S76" s="17"/>
      <c r="T76" s="17" t="e">
        <f>J76*#REF!/(#REF!+#REF!+O76+Q76+S76)+L76*#REF!/(#REF!+#REF!+O76+Q76+S76)+N76*O76/(#REF!+#REF!+O76+Q76+S76)+P76*Q76/(#REF!+#REF!+O76+Q76+S76)+R76*S76/(#REF!+#REF!+O76+Q76+S76)</f>
        <v>#REF!</v>
      </c>
      <c r="U76" s="17"/>
      <c r="V76" s="17">
        <v>0</v>
      </c>
      <c r="W76" s="17">
        <v>400</v>
      </c>
      <c r="X76" s="17">
        <f t="shared" si="6"/>
        <v>60</v>
      </c>
      <c r="Y76" s="17">
        <f t="shared" si="7"/>
        <v>1000</v>
      </c>
    </row>
    <row r="77" s="4" customFormat="1" ht="20.1" customHeight="1" spans="1:25">
      <c r="A77" s="17">
        <v>156</v>
      </c>
      <c r="B77" s="17">
        <v>209</v>
      </c>
      <c r="C77" s="17">
        <v>24</v>
      </c>
      <c r="D77" s="17" t="s">
        <v>54</v>
      </c>
      <c r="E77" s="17">
        <v>2</v>
      </c>
      <c r="F77" s="17">
        <v>3</v>
      </c>
      <c r="G77" s="17">
        <v>0</v>
      </c>
      <c r="H77" s="17">
        <v>0</v>
      </c>
      <c r="I77" s="17">
        <v>5</v>
      </c>
      <c r="J77" s="17">
        <v>0</v>
      </c>
      <c r="K77" s="17">
        <v>0</v>
      </c>
      <c r="L77" s="17">
        <v>3</v>
      </c>
      <c r="M77" s="17">
        <v>100</v>
      </c>
      <c r="N77" s="17"/>
      <c r="O77" s="17"/>
      <c r="P77" s="17"/>
      <c r="Q77" s="17"/>
      <c r="R77" s="17"/>
      <c r="S77" s="17"/>
      <c r="T77" s="17" t="e">
        <f>J77*#REF!/(#REF!+#REF!+O77+Q77+S77)+L77*#REF!/(#REF!+#REF!+O77+Q77+S77)+N77*O77/(#REF!+#REF!+O77+Q77+S77)+P77*Q77/(#REF!+#REF!+O77+Q77+S77)+R77*S77/(#REF!+#REF!+O77+Q77+S77)</f>
        <v>#REF!</v>
      </c>
      <c r="U77" s="17"/>
      <c r="V77" s="17">
        <v>0</v>
      </c>
      <c r="W77" s="17">
        <v>400</v>
      </c>
      <c r="X77" s="17">
        <f t="shared" si="6"/>
        <v>60</v>
      </c>
      <c r="Y77" s="17">
        <f t="shared" si="7"/>
        <v>1000</v>
      </c>
    </row>
    <row r="78" s="4" customFormat="1" ht="20.1" customHeight="1" spans="1:25">
      <c r="A78" s="17">
        <v>157</v>
      </c>
      <c r="B78" s="17">
        <v>210</v>
      </c>
      <c r="C78" s="17">
        <v>22</v>
      </c>
      <c r="D78" s="17" t="s">
        <v>54</v>
      </c>
      <c r="E78" s="17">
        <v>2</v>
      </c>
      <c r="F78" s="17">
        <v>3</v>
      </c>
      <c r="G78" s="17">
        <v>0</v>
      </c>
      <c r="H78" s="17">
        <v>0</v>
      </c>
      <c r="I78" s="17">
        <v>5</v>
      </c>
      <c r="J78" s="17">
        <v>3</v>
      </c>
      <c r="K78" s="17">
        <v>75</v>
      </c>
      <c r="L78" s="17">
        <v>2</v>
      </c>
      <c r="M78" s="17">
        <v>25</v>
      </c>
      <c r="N78" s="17"/>
      <c r="O78" s="17"/>
      <c r="P78" s="17"/>
      <c r="Q78" s="17"/>
      <c r="R78" s="17"/>
      <c r="S78" s="17"/>
      <c r="T78" s="17" t="e">
        <f>J78*#REF!/(#REF!+#REF!+O78+Q78+S78)+L78*#REF!/(#REF!+#REF!+O78+Q78+S78)+N78*O78/(#REF!+#REF!+O78+Q78+S78)+P78*Q78/(#REF!+#REF!+O78+Q78+S78)+R78*S78/(#REF!+#REF!+O78+Q78+S78)</f>
        <v>#REF!</v>
      </c>
      <c r="U78" s="17"/>
      <c r="V78" s="17">
        <v>0</v>
      </c>
      <c r="W78" s="17">
        <v>400</v>
      </c>
      <c r="X78" s="17">
        <f t="shared" si="6"/>
        <v>60</v>
      </c>
      <c r="Y78" s="17">
        <f t="shared" si="7"/>
        <v>1000</v>
      </c>
    </row>
    <row r="79" s="4" customFormat="1" ht="20.1" customHeight="1" spans="1:25">
      <c r="A79" s="17">
        <v>158</v>
      </c>
      <c r="B79" s="17">
        <v>211</v>
      </c>
      <c r="C79" s="17">
        <v>20</v>
      </c>
      <c r="D79" s="17" t="s">
        <v>54</v>
      </c>
      <c r="E79" s="17">
        <v>2</v>
      </c>
      <c r="F79" s="17">
        <v>3</v>
      </c>
      <c r="G79" s="17">
        <v>0</v>
      </c>
      <c r="H79" s="17">
        <v>0</v>
      </c>
      <c r="I79" s="17">
        <v>5</v>
      </c>
      <c r="J79" s="17">
        <v>3</v>
      </c>
      <c r="K79" s="17">
        <v>50</v>
      </c>
      <c r="L79" s="17">
        <v>2</v>
      </c>
      <c r="M79" s="17">
        <v>50</v>
      </c>
      <c r="N79" s="17"/>
      <c r="O79" s="17"/>
      <c r="P79" s="17"/>
      <c r="Q79" s="17"/>
      <c r="R79" s="17"/>
      <c r="S79" s="17"/>
      <c r="T79" s="17" t="e">
        <f>J79*#REF!/(#REF!+#REF!+O79+Q79+S79)+L79*#REF!/(#REF!+#REF!+O79+Q79+S79)+N79*O79/(#REF!+#REF!+O79+Q79+S79)+P79*Q79/(#REF!+#REF!+O79+Q79+S79)+R79*S79/(#REF!+#REF!+O79+Q79+S79)</f>
        <v>#REF!</v>
      </c>
      <c r="U79" s="17"/>
      <c r="V79" s="17">
        <v>0</v>
      </c>
      <c r="W79" s="17">
        <v>400</v>
      </c>
      <c r="X79" s="17">
        <f t="shared" si="6"/>
        <v>60</v>
      </c>
      <c r="Y79" s="17">
        <f t="shared" si="7"/>
        <v>1000</v>
      </c>
    </row>
    <row r="80" s="4" customFormat="1" ht="20.1" customHeight="1" spans="1:25">
      <c r="A80" s="17">
        <v>159</v>
      </c>
      <c r="B80" s="17">
        <v>212</v>
      </c>
      <c r="C80" s="17">
        <v>18</v>
      </c>
      <c r="D80" s="17" t="s">
        <v>54</v>
      </c>
      <c r="E80" s="17">
        <v>2</v>
      </c>
      <c r="F80" s="17">
        <v>3</v>
      </c>
      <c r="G80" s="17">
        <v>0</v>
      </c>
      <c r="H80" s="17">
        <v>0</v>
      </c>
      <c r="I80" s="17">
        <v>5</v>
      </c>
      <c r="J80" s="17">
        <v>3</v>
      </c>
      <c r="K80" s="17">
        <v>14</v>
      </c>
      <c r="L80" s="17">
        <v>2</v>
      </c>
      <c r="M80" s="17">
        <v>86</v>
      </c>
      <c r="N80" s="17"/>
      <c r="O80" s="17"/>
      <c r="P80" s="17"/>
      <c r="Q80" s="17"/>
      <c r="R80" s="17"/>
      <c r="S80" s="17"/>
      <c r="T80" s="17" t="e">
        <f>J80*#REF!/(#REF!+#REF!+O80+Q80+S80)+L80*#REF!/(#REF!+#REF!+O80+Q80+S80)+N80*O80/(#REF!+#REF!+O80+Q80+S80)+P80*Q80/(#REF!+#REF!+O80+Q80+S80)+R80*S80/(#REF!+#REF!+O80+Q80+S80)</f>
        <v>#REF!</v>
      </c>
      <c r="U80" s="17"/>
      <c r="V80" s="17">
        <v>0</v>
      </c>
      <c r="W80" s="17">
        <v>400</v>
      </c>
      <c r="X80" s="17">
        <f t="shared" si="6"/>
        <v>60</v>
      </c>
      <c r="Y80" s="17">
        <f t="shared" si="7"/>
        <v>1000</v>
      </c>
    </row>
    <row r="81" s="4" customFormat="1" ht="20.1" customHeight="1" spans="1:25">
      <c r="A81" s="17">
        <v>160</v>
      </c>
      <c r="B81" s="17">
        <v>213</v>
      </c>
      <c r="C81" s="17">
        <v>16</v>
      </c>
      <c r="D81" s="17" t="s">
        <v>54</v>
      </c>
      <c r="E81" s="17">
        <v>2</v>
      </c>
      <c r="F81" s="17">
        <v>3</v>
      </c>
      <c r="G81" s="17">
        <v>0</v>
      </c>
      <c r="H81" s="17">
        <v>0</v>
      </c>
      <c r="I81" s="17">
        <v>5</v>
      </c>
      <c r="J81" s="17">
        <v>2</v>
      </c>
      <c r="K81" s="17">
        <v>80</v>
      </c>
      <c r="L81" s="17">
        <v>1</v>
      </c>
      <c r="M81" s="17">
        <v>20</v>
      </c>
      <c r="N81" s="17"/>
      <c r="O81" s="17"/>
      <c r="P81" s="17"/>
      <c r="Q81" s="17"/>
      <c r="R81" s="17"/>
      <c r="S81" s="17"/>
      <c r="T81" s="17" t="e">
        <f>J81*#REF!/(#REF!+#REF!+O81+Q81+S81)+L81*#REF!/(#REF!+#REF!+O81+Q81+S81)+N81*O81/(#REF!+#REF!+O81+Q81+S81)+P81*Q81/(#REF!+#REF!+O81+Q81+S81)+R81*S81/(#REF!+#REF!+O81+Q81+S81)</f>
        <v>#REF!</v>
      </c>
      <c r="U81" s="17"/>
      <c r="V81" s="17">
        <v>0</v>
      </c>
      <c r="W81" s="17">
        <v>400</v>
      </c>
      <c r="X81" s="17">
        <f t="shared" si="6"/>
        <v>60</v>
      </c>
      <c r="Y81" s="17">
        <f t="shared" si="7"/>
        <v>1000</v>
      </c>
    </row>
    <row r="82" s="4" customFormat="1" ht="20.1" customHeight="1" spans="1:25">
      <c r="A82" s="17">
        <v>161</v>
      </c>
      <c r="B82" s="17">
        <v>214</v>
      </c>
      <c r="C82" s="17">
        <v>14</v>
      </c>
      <c r="D82" s="17" t="s">
        <v>54</v>
      </c>
      <c r="E82" s="17">
        <v>2</v>
      </c>
      <c r="F82" s="17">
        <v>3</v>
      </c>
      <c r="G82" s="17">
        <v>0</v>
      </c>
      <c r="H82" s="17">
        <v>0</v>
      </c>
      <c r="I82" s="17">
        <v>5</v>
      </c>
      <c r="J82" s="17">
        <v>2</v>
      </c>
      <c r="K82" s="17">
        <v>49</v>
      </c>
      <c r="L82" s="17">
        <v>1</v>
      </c>
      <c r="M82" s="17">
        <v>51</v>
      </c>
      <c r="N82" s="17"/>
      <c r="O82" s="17"/>
      <c r="P82" s="17"/>
      <c r="Q82" s="17"/>
      <c r="R82" s="17"/>
      <c r="S82" s="17"/>
      <c r="T82" s="17" t="e">
        <f>J82*#REF!/(#REF!+#REF!+O82+Q82+S82)+L82*#REF!/(#REF!+#REF!+O82+Q82+S82)+N82*O82/(#REF!+#REF!+O82+Q82+S82)+P82*Q82/(#REF!+#REF!+O82+Q82+S82)+R82*S82/(#REF!+#REF!+O82+Q82+S82)</f>
        <v>#REF!</v>
      </c>
      <c r="U82" s="17"/>
      <c r="V82" s="17">
        <v>0</v>
      </c>
      <c r="W82" s="17">
        <v>400</v>
      </c>
      <c r="X82" s="17">
        <f t="shared" si="6"/>
        <v>60</v>
      </c>
      <c r="Y82" s="17">
        <f t="shared" si="7"/>
        <v>1000</v>
      </c>
    </row>
    <row r="83" s="4" customFormat="1" ht="20.1" customHeight="1" spans="1:25">
      <c r="A83" s="17">
        <v>162</v>
      </c>
      <c r="B83" s="17">
        <v>215</v>
      </c>
      <c r="C83" s="17">
        <v>12</v>
      </c>
      <c r="D83" s="17" t="s">
        <v>54</v>
      </c>
      <c r="E83" s="17">
        <v>2</v>
      </c>
      <c r="F83" s="17">
        <v>3</v>
      </c>
      <c r="G83" s="17">
        <v>0</v>
      </c>
      <c r="H83" s="17">
        <v>0</v>
      </c>
      <c r="I83" s="17">
        <v>5</v>
      </c>
      <c r="J83" s="17">
        <v>2</v>
      </c>
      <c r="K83" s="17">
        <v>20</v>
      </c>
      <c r="L83" s="17">
        <v>1</v>
      </c>
      <c r="M83" s="17">
        <v>80</v>
      </c>
      <c r="N83" s="17"/>
      <c r="O83" s="17"/>
      <c r="P83" s="17"/>
      <c r="Q83" s="17"/>
      <c r="R83" s="17"/>
      <c r="S83" s="17"/>
      <c r="T83" s="17" t="e">
        <f>J83*#REF!/(#REF!+#REF!+O83+Q83+S83)+L83*#REF!/(#REF!+#REF!+O83+Q83+S83)+N83*O83/(#REF!+#REF!+O83+Q83+S83)+P83*Q83/(#REF!+#REF!+O83+Q83+S83)+R83*S83/(#REF!+#REF!+O83+Q83+S83)</f>
        <v>#REF!</v>
      </c>
      <c r="U83" s="17"/>
      <c r="V83" s="17">
        <v>0</v>
      </c>
      <c r="W83" s="17">
        <v>400</v>
      </c>
      <c r="X83" s="17">
        <f t="shared" si="6"/>
        <v>60</v>
      </c>
      <c r="Y83" s="17">
        <f t="shared" si="7"/>
        <v>1000</v>
      </c>
    </row>
    <row r="84" s="4" customFormat="1" ht="20.1" customHeight="1" spans="1:25">
      <c r="A84" s="17">
        <v>163</v>
      </c>
      <c r="B84" s="17">
        <v>216</v>
      </c>
      <c r="C84" s="17">
        <v>10</v>
      </c>
      <c r="D84" s="17" t="s">
        <v>54</v>
      </c>
      <c r="E84" s="17">
        <v>2</v>
      </c>
      <c r="F84" s="17">
        <v>3</v>
      </c>
      <c r="G84" s="17">
        <v>0</v>
      </c>
      <c r="H84" s="17">
        <v>0</v>
      </c>
      <c r="I84" s="17">
        <v>5</v>
      </c>
      <c r="J84" s="17">
        <v>1</v>
      </c>
      <c r="K84" s="17">
        <v>94</v>
      </c>
      <c r="L84" s="17">
        <v>0</v>
      </c>
      <c r="M84" s="17">
        <v>6</v>
      </c>
      <c r="N84" s="17"/>
      <c r="O84" s="17"/>
      <c r="P84" s="17"/>
      <c r="Q84" s="17"/>
      <c r="R84" s="17"/>
      <c r="S84" s="17"/>
      <c r="T84" s="17" t="e">
        <f>J84*#REF!/(#REF!+#REF!+O84+Q84+S84)+L84*#REF!/(#REF!+#REF!+O84+Q84+S84)+N84*O84/(#REF!+#REF!+O84+Q84+S84)+P84*Q84/(#REF!+#REF!+O84+Q84+S84)+R84*S84/(#REF!+#REF!+O84+Q84+S84)</f>
        <v>#REF!</v>
      </c>
      <c r="U84" s="17"/>
      <c r="V84" s="17">
        <v>0</v>
      </c>
      <c r="W84" s="17">
        <v>400</v>
      </c>
      <c r="X84" s="17">
        <f t="shared" si="6"/>
        <v>60</v>
      </c>
      <c r="Y84" s="17">
        <f t="shared" si="7"/>
        <v>1000</v>
      </c>
    </row>
    <row r="85" s="4" customFormat="1" ht="20.1" customHeight="1" spans="1:25">
      <c r="A85" s="17">
        <v>164</v>
      </c>
      <c r="B85" s="17">
        <v>217</v>
      </c>
      <c r="C85" s="17">
        <v>8</v>
      </c>
      <c r="D85" s="17" t="s">
        <v>54</v>
      </c>
      <c r="E85" s="17">
        <v>2</v>
      </c>
      <c r="F85" s="17">
        <v>3</v>
      </c>
      <c r="G85" s="17">
        <v>0</v>
      </c>
      <c r="H85" s="17">
        <v>0</v>
      </c>
      <c r="I85" s="17">
        <v>5</v>
      </c>
      <c r="J85" s="17">
        <v>1</v>
      </c>
      <c r="K85" s="17">
        <v>70</v>
      </c>
      <c r="L85" s="17">
        <v>0</v>
      </c>
      <c r="M85" s="17">
        <v>30</v>
      </c>
      <c r="N85" s="17"/>
      <c r="O85" s="17"/>
      <c r="P85" s="17"/>
      <c r="Q85" s="17"/>
      <c r="R85" s="17"/>
      <c r="S85" s="17"/>
      <c r="T85" s="17" t="e">
        <f>J85*#REF!/(#REF!+#REF!+O85+Q85+S85)+L85*#REF!/(#REF!+#REF!+O85+Q85+S85)+N85*O85/(#REF!+#REF!+O85+Q85+S85)+P85*Q85/(#REF!+#REF!+O85+Q85+S85)+R85*S85/(#REF!+#REF!+O85+Q85+S85)</f>
        <v>#REF!</v>
      </c>
      <c r="U85" s="17"/>
      <c r="V85" s="17">
        <v>0</v>
      </c>
      <c r="W85" s="17">
        <v>400</v>
      </c>
      <c r="X85" s="17">
        <f t="shared" si="6"/>
        <v>60</v>
      </c>
      <c r="Y85" s="17">
        <f t="shared" si="7"/>
        <v>1000</v>
      </c>
    </row>
    <row r="86" s="4" customFormat="1" ht="20.1" customHeight="1" spans="1:25">
      <c r="A86" s="17">
        <v>165</v>
      </c>
      <c r="B86" s="17">
        <v>218</v>
      </c>
      <c r="C86" s="17">
        <v>6</v>
      </c>
      <c r="D86" s="17" t="s">
        <v>54</v>
      </c>
      <c r="E86" s="17">
        <v>2</v>
      </c>
      <c r="F86" s="17">
        <v>3</v>
      </c>
      <c r="G86" s="17">
        <v>0</v>
      </c>
      <c r="H86" s="17">
        <v>0</v>
      </c>
      <c r="I86" s="17">
        <v>5</v>
      </c>
      <c r="J86" s="17">
        <v>1</v>
      </c>
      <c r="K86" s="17">
        <v>49</v>
      </c>
      <c r="L86" s="17">
        <v>0</v>
      </c>
      <c r="M86" s="17">
        <v>51</v>
      </c>
      <c r="N86" s="17"/>
      <c r="O86" s="17"/>
      <c r="P86" s="17"/>
      <c r="Q86" s="17"/>
      <c r="R86" s="17"/>
      <c r="S86" s="17"/>
      <c r="T86" s="17" t="e">
        <f>J86*#REF!/(#REF!+#REF!+O86+Q86+S86)+L86*#REF!/(#REF!+#REF!+O86+Q86+S86)+N86*O86/(#REF!+#REF!+O86+Q86+S86)+P86*Q86/(#REF!+#REF!+O86+Q86+S86)+R86*S86/(#REF!+#REF!+O86+Q86+S86)</f>
        <v>#REF!</v>
      </c>
      <c r="U86" s="17"/>
      <c r="V86" s="17">
        <v>0</v>
      </c>
      <c r="W86" s="17">
        <v>400</v>
      </c>
      <c r="X86" s="17">
        <f t="shared" si="6"/>
        <v>60</v>
      </c>
      <c r="Y86" s="17">
        <f t="shared" si="7"/>
        <v>1000</v>
      </c>
    </row>
    <row r="87" s="4" customFormat="1" ht="20.1" customHeight="1" spans="1:25">
      <c r="A87" s="17">
        <v>166</v>
      </c>
      <c r="B87" s="17">
        <v>219</v>
      </c>
      <c r="C87" s="17">
        <v>4</v>
      </c>
      <c r="D87" s="17" t="s">
        <v>54</v>
      </c>
      <c r="E87" s="17">
        <v>2</v>
      </c>
      <c r="F87" s="17">
        <v>3</v>
      </c>
      <c r="G87" s="17">
        <v>0</v>
      </c>
      <c r="H87" s="17">
        <v>0</v>
      </c>
      <c r="I87" s="17">
        <v>5</v>
      </c>
      <c r="J87" s="17">
        <v>1</v>
      </c>
      <c r="K87" s="17">
        <v>30</v>
      </c>
      <c r="L87" s="17">
        <v>0</v>
      </c>
      <c r="M87" s="17">
        <v>70</v>
      </c>
      <c r="N87" s="17"/>
      <c r="O87" s="17"/>
      <c r="P87" s="17"/>
      <c r="Q87" s="17"/>
      <c r="R87" s="17"/>
      <c r="S87" s="17"/>
      <c r="T87" s="17" t="e">
        <f>J87*#REF!/(#REF!+#REF!+O87+Q87+S87)+L87*#REF!/(#REF!+#REF!+O87+Q87+S87)+N87*O87/(#REF!+#REF!+O87+Q87+S87)+P87*Q87/(#REF!+#REF!+O87+Q87+S87)+R87*S87/(#REF!+#REF!+O87+Q87+S87)</f>
        <v>#REF!</v>
      </c>
      <c r="U87" s="17"/>
      <c r="V87" s="17">
        <v>0</v>
      </c>
      <c r="W87" s="17">
        <v>400</v>
      </c>
      <c r="X87" s="17">
        <f t="shared" si="6"/>
        <v>60</v>
      </c>
      <c r="Y87" s="17">
        <f t="shared" si="7"/>
        <v>1000</v>
      </c>
    </row>
    <row r="88" s="4" customFormat="1" ht="20.1" customHeight="1" spans="1:25">
      <c r="A88" s="17">
        <v>167</v>
      </c>
      <c r="B88" s="17">
        <v>220</v>
      </c>
      <c r="C88" s="17">
        <v>2</v>
      </c>
      <c r="D88" s="17" t="s">
        <v>54</v>
      </c>
      <c r="E88" s="17">
        <v>2</v>
      </c>
      <c r="F88" s="17">
        <v>3</v>
      </c>
      <c r="G88" s="17">
        <v>0</v>
      </c>
      <c r="H88" s="17">
        <v>0</v>
      </c>
      <c r="I88" s="17">
        <v>5</v>
      </c>
      <c r="J88" s="17">
        <v>1</v>
      </c>
      <c r="K88" s="17">
        <v>14</v>
      </c>
      <c r="L88" s="17">
        <v>0</v>
      </c>
      <c r="M88" s="17">
        <v>86</v>
      </c>
      <c r="N88" s="17"/>
      <c r="O88" s="17"/>
      <c r="P88" s="17"/>
      <c r="Q88" s="17"/>
      <c r="R88" s="17"/>
      <c r="S88" s="17"/>
      <c r="T88" s="17" t="e">
        <f>J88*#REF!/(#REF!+#REF!+O88+Q88+S88)+L88*#REF!/(#REF!+#REF!+O88+Q88+S88)+N88*O88/(#REF!+#REF!+O88+Q88+S88)+P88*Q88/(#REF!+#REF!+O88+Q88+S88)+R88*S88/(#REF!+#REF!+O88+Q88+S88)</f>
        <v>#REF!</v>
      </c>
      <c r="U88" s="17"/>
      <c r="V88" s="17">
        <v>0</v>
      </c>
      <c r="W88" s="17">
        <v>400</v>
      </c>
      <c r="X88" s="17">
        <f t="shared" si="6"/>
        <v>60</v>
      </c>
      <c r="Y88" s="17">
        <f t="shared" si="7"/>
        <v>1000</v>
      </c>
    </row>
    <row r="89" s="4" customFormat="1" ht="20.1" customHeight="1" spans="1:25">
      <c r="A89" s="17">
        <v>168</v>
      </c>
      <c r="B89" s="17">
        <v>221</v>
      </c>
      <c r="C89" s="17">
        <v>1</v>
      </c>
      <c r="D89" s="17" t="s">
        <v>54</v>
      </c>
      <c r="E89" s="17">
        <v>2</v>
      </c>
      <c r="F89" s="17">
        <v>3</v>
      </c>
      <c r="G89" s="17">
        <v>0</v>
      </c>
      <c r="H89" s="17">
        <v>0</v>
      </c>
      <c r="I89" s="17">
        <v>5</v>
      </c>
      <c r="J89" s="17">
        <v>1</v>
      </c>
      <c r="K89" s="17">
        <v>6</v>
      </c>
      <c r="L89" s="17">
        <v>0</v>
      </c>
      <c r="M89" s="17">
        <v>94</v>
      </c>
      <c r="N89" s="17"/>
      <c r="O89" s="17"/>
      <c r="P89" s="17"/>
      <c r="Q89" s="17"/>
      <c r="R89" s="17"/>
      <c r="S89" s="17"/>
      <c r="T89" s="17" t="e">
        <f>J89*#REF!/(#REF!+#REF!+O89+Q89+S89)+L89*#REF!/(#REF!+#REF!+O89+Q89+S89)+N89*O89/(#REF!+#REF!+O89+Q89+S89)+P89*Q89/(#REF!+#REF!+O89+Q89+S89)+R89*S89/(#REF!+#REF!+O89+Q89+S89)</f>
        <v>#REF!</v>
      </c>
      <c r="U89" s="17"/>
      <c r="V89" s="17">
        <v>0</v>
      </c>
      <c r="W89" s="17">
        <v>400</v>
      </c>
      <c r="X89" s="17">
        <f t="shared" si="6"/>
        <v>60</v>
      </c>
      <c r="Y89" s="17">
        <f t="shared" si="7"/>
        <v>1000</v>
      </c>
    </row>
    <row r="90" s="5" customFormat="1" ht="20.1" customHeight="1" spans="1:25">
      <c r="A90" s="18">
        <v>169</v>
      </c>
      <c r="B90" s="18">
        <v>201</v>
      </c>
      <c r="C90" s="18">
        <v>40</v>
      </c>
      <c r="D90" s="18" t="s">
        <v>55</v>
      </c>
      <c r="E90" s="18">
        <v>4</v>
      </c>
      <c r="F90" s="18">
        <v>4</v>
      </c>
      <c r="G90" s="18">
        <v>0</v>
      </c>
      <c r="H90" s="18">
        <v>0</v>
      </c>
      <c r="I90" s="18">
        <v>1</v>
      </c>
      <c r="J90" s="18">
        <v>1</v>
      </c>
      <c r="K90" s="18">
        <v>10</v>
      </c>
      <c r="L90" s="18">
        <v>2</v>
      </c>
      <c r="M90" s="18">
        <v>90</v>
      </c>
      <c r="N90" s="18"/>
      <c r="O90" s="18"/>
      <c r="P90" s="18"/>
      <c r="Q90" s="18"/>
      <c r="R90" s="18"/>
      <c r="S90" s="18"/>
      <c r="T90" s="18" t="e">
        <f>J90*#REF!/(#REF!+#REF!+O90+Q90+S90)+L90*#REF!/(#REF!+#REF!+O90+Q90+S90)+N90*O90/(#REF!+#REF!+O90+Q90+S90)+P90*Q90/(#REF!+#REF!+O90+Q90+S90)+R90*S90/(#REF!+#REF!+O90+Q90+S90)</f>
        <v>#REF!</v>
      </c>
      <c r="U90" s="18"/>
      <c r="V90" s="18">
        <v>0</v>
      </c>
      <c r="W90" s="18">
        <v>1200</v>
      </c>
      <c r="X90" s="18">
        <f t="shared" si="6"/>
        <v>180</v>
      </c>
      <c r="Y90" s="18">
        <f t="shared" si="7"/>
        <v>3000</v>
      </c>
    </row>
    <row r="91" s="5" customFormat="1" ht="20.1" customHeight="1" spans="1:25">
      <c r="A91" s="18">
        <v>170</v>
      </c>
      <c r="B91" s="18">
        <v>202</v>
      </c>
      <c r="C91" s="18">
        <v>38</v>
      </c>
      <c r="D91" s="18" t="s">
        <v>55</v>
      </c>
      <c r="E91" s="18">
        <v>4</v>
      </c>
      <c r="F91" s="18">
        <v>4</v>
      </c>
      <c r="G91" s="18">
        <v>0</v>
      </c>
      <c r="H91" s="18">
        <v>0</v>
      </c>
      <c r="I91" s="18">
        <v>1</v>
      </c>
      <c r="J91" s="18">
        <v>1</v>
      </c>
      <c r="K91" s="18">
        <v>21</v>
      </c>
      <c r="L91" s="18">
        <v>2</v>
      </c>
      <c r="M91" s="18">
        <v>79</v>
      </c>
      <c r="N91" s="18"/>
      <c r="O91" s="18"/>
      <c r="P91" s="18"/>
      <c r="Q91" s="18"/>
      <c r="R91" s="18"/>
      <c r="S91" s="18"/>
      <c r="T91" s="18" t="e">
        <f>J91*#REF!/(#REF!+#REF!+O91+Q91+S91)+L91*#REF!/(#REF!+#REF!+O91+Q91+S91)+N91*O91/(#REF!+#REF!+O91+Q91+S91)+P91*Q91/(#REF!+#REF!+O91+Q91+S91)+R91*S91/(#REF!+#REF!+O91+Q91+S91)</f>
        <v>#REF!</v>
      </c>
      <c r="U91" s="18"/>
      <c r="V91" s="18">
        <v>0</v>
      </c>
      <c r="W91" s="18">
        <v>1200</v>
      </c>
      <c r="X91" s="18">
        <f t="shared" ref="X91:X111" si="8">(Y91-W91)/10</f>
        <v>180</v>
      </c>
      <c r="Y91" s="18">
        <f t="shared" ref="Y91:Y111" si="9">W91*2.5</f>
        <v>3000</v>
      </c>
    </row>
    <row r="92" s="5" customFormat="1" ht="20.1" customHeight="1" spans="1:25">
      <c r="A92" s="18">
        <v>171</v>
      </c>
      <c r="B92" s="18">
        <v>203</v>
      </c>
      <c r="C92" s="18">
        <v>36</v>
      </c>
      <c r="D92" s="18" t="s">
        <v>55</v>
      </c>
      <c r="E92" s="18">
        <v>4</v>
      </c>
      <c r="F92" s="18">
        <v>4</v>
      </c>
      <c r="G92" s="18">
        <v>0</v>
      </c>
      <c r="H92" s="18">
        <v>0</v>
      </c>
      <c r="I92" s="18">
        <v>1</v>
      </c>
      <c r="J92" s="18">
        <v>1</v>
      </c>
      <c r="K92" s="18">
        <v>31</v>
      </c>
      <c r="L92" s="18">
        <v>2</v>
      </c>
      <c r="M92" s="18">
        <v>69</v>
      </c>
      <c r="N92" s="18"/>
      <c r="O92" s="18"/>
      <c r="P92" s="18"/>
      <c r="Q92" s="18"/>
      <c r="R92" s="18"/>
      <c r="S92" s="18"/>
      <c r="T92" s="18" t="e">
        <f>J92*#REF!/(#REF!+#REF!+O92+Q92+S92)+L92*#REF!/(#REF!+#REF!+O92+Q92+S92)+N92*O92/(#REF!+#REF!+O92+Q92+S92)+P92*Q92/(#REF!+#REF!+O92+Q92+S92)+R92*S92/(#REF!+#REF!+O92+Q92+S92)</f>
        <v>#REF!</v>
      </c>
      <c r="U92" s="18"/>
      <c r="V92" s="18">
        <v>0</v>
      </c>
      <c r="W92" s="18">
        <v>1200</v>
      </c>
      <c r="X92" s="18">
        <f t="shared" si="8"/>
        <v>180</v>
      </c>
      <c r="Y92" s="18">
        <f t="shared" si="9"/>
        <v>3000</v>
      </c>
    </row>
    <row r="93" s="5" customFormat="1" ht="20.1" customHeight="1" spans="1:25">
      <c r="A93" s="18">
        <v>172</v>
      </c>
      <c r="B93" s="18">
        <v>204</v>
      </c>
      <c r="C93" s="18">
        <v>34</v>
      </c>
      <c r="D93" s="18" t="s">
        <v>55</v>
      </c>
      <c r="E93" s="18">
        <v>4</v>
      </c>
      <c r="F93" s="18">
        <v>4</v>
      </c>
      <c r="G93" s="18">
        <v>0</v>
      </c>
      <c r="H93" s="18">
        <v>0</v>
      </c>
      <c r="I93" s="18">
        <v>1</v>
      </c>
      <c r="J93" s="18">
        <v>1</v>
      </c>
      <c r="K93" s="18">
        <v>40</v>
      </c>
      <c r="L93" s="18">
        <v>2</v>
      </c>
      <c r="M93" s="18">
        <v>60</v>
      </c>
      <c r="N93" s="18"/>
      <c r="O93" s="18"/>
      <c r="P93" s="18"/>
      <c r="Q93" s="18"/>
      <c r="R93" s="18"/>
      <c r="S93" s="18"/>
      <c r="T93" s="18" t="e">
        <f>J93*#REF!/(#REF!+#REF!+O93+Q93+S93)+L93*#REF!/(#REF!+#REF!+O93+Q93+S93)+N93*O93/(#REF!+#REF!+O93+Q93+S93)+P93*Q93/(#REF!+#REF!+O93+Q93+S93)+R93*S93/(#REF!+#REF!+O93+Q93+S93)</f>
        <v>#REF!</v>
      </c>
      <c r="U93" s="18"/>
      <c r="V93" s="18">
        <v>0</v>
      </c>
      <c r="W93" s="18">
        <v>1200</v>
      </c>
      <c r="X93" s="18">
        <f t="shared" si="8"/>
        <v>180</v>
      </c>
      <c r="Y93" s="18">
        <f t="shared" si="9"/>
        <v>3000</v>
      </c>
    </row>
    <row r="94" s="5" customFormat="1" ht="20.1" customHeight="1" spans="1:25">
      <c r="A94" s="18">
        <v>173</v>
      </c>
      <c r="B94" s="18">
        <v>205</v>
      </c>
      <c r="C94" s="18">
        <v>32</v>
      </c>
      <c r="D94" s="18" t="s">
        <v>55</v>
      </c>
      <c r="E94" s="18">
        <v>4</v>
      </c>
      <c r="F94" s="18">
        <v>4</v>
      </c>
      <c r="G94" s="18">
        <v>0</v>
      </c>
      <c r="H94" s="18">
        <v>0</v>
      </c>
      <c r="I94" s="18">
        <v>1</v>
      </c>
      <c r="J94" s="18">
        <v>1</v>
      </c>
      <c r="K94" s="18">
        <v>50</v>
      </c>
      <c r="L94" s="18">
        <v>2</v>
      </c>
      <c r="M94" s="18">
        <v>50</v>
      </c>
      <c r="N94" s="18"/>
      <c r="O94" s="18"/>
      <c r="P94" s="18"/>
      <c r="Q94" s="18"/>
      <c r="R94" s="18"/>
      <c r="S94" s="18"/>
      <c r="T94" s="18" t="e">
        <f>J94*#REF!/(#REF!+#REF!+O94+Q94+S94)+L94*#REF!/(#REF!+#REF!+O94+Q94+S94)+N94*O94/(#REF!+#REF!+O94+Q94+S94)+P94*Q94/(#REF!+#REF!+O94+Q94+S94)+R94*S94/(#REF!+#REF!+O94+Q94+S94)</f>
        <v>#REF!</v>
      </c>
      <c r="U94" s="18"/>
      <c r="V94" s="18">
        <v>0</v>
      </c>
      <c r="W94" s="18">
        <v>1200</v>
      </c>
      <c r="X94" s="18">
        <f t="shared" si="8"/>
        <v>180</v>
      </c>
      <c r="Y94" s="18">
        <f t="shared" si="9"/>
        <v>3000</v>
      </c>
    </row>
    <row r="95" s="5" customFormat="1" ht="20.1" customHeight="1" spans="1:25">
      <c r="A95" s="18">
        <v>174</v>
      </c>
      <c r="B95" s="18">
        <v>206</v>
      </c>
      <c r="C95" s="18">
        <v>30</v>
      </c>
      <c r="D95" s="18" t="s">
        <v>55</v>
      </c>
      <c r="E95" s="18">
        <v>4</v>
      </c>
      <c r="F95" s="18">
        <v>4</v>
      </c>
      <c r="G95" s="18">
        <v>0</v>
      </c>
      <c r="H95" s="18">
        <v>0</v>
      </c>
      <c r="I95" s="18">
        <v>1</v>
      </c>
      <c r="J95" s="18">
        <v>1</v>
      </c>
      <c r="K95" s="18">
        <v>59</v>
      </c>
      <c r="L95" s="18">
        <v>2</v>
      </c>
      <c r="M95" s="18">
        <v>41</v>
      </c>
      <c r="N95" s="18"/>
      <c r="O95" s="18"/>
      <c r="P95" s="18"/>
      <c r="Q95" s="18"/>
      <c r="R95" s="18"/>
      <c r="S95" s="18"/>
      <c r="T95" s="18" t="e">
        <f>J95*#REF!/(#REF!+#REF!+O95+Q95+S95)+L95*#REF!/(#REF!+#REF!+O95+Q95+S95)+N95*O95/(#REF!+#REF!+O95+Q95+S95)+P95*Q95/(#REF!+#REF!+O95+Q95+S95)+R95*S95/(#REF!+#REF!+O95+Q95+S95)</f>
        <v>#REF!</v>
      </c>
      <c r="U95" s="18"/>
      <c r="V95" s="18">
        <v>0</v>
      </c>
      <c r="W95" s="18">
        <v>1200</v>
      </c>
      <c r="X95" s="18">
        <f t="shared" si="8"/>
        <v>180</v>
      </c>
      <c r="Y95" s="18">
        <f t="shared" si="9"/>
        <v>3000</v>
      </c>
    </row>
    <row r="96" s="5" customFormat="1" ht="20.1" customHeight="1" spans="1:25">
      <c r="A96" s="18">
        <v>175</v>
      </c>
      <c r="B96" s="18">
        <v>207</v>
      </c>
      <c r="C96" s="18">
        <v>28</v>
      </c>
      <c r="D96" s="18" t="s">
        <v>55</v>
      </c>
      <c r="E96" s="18">
        <v>4</v>
      </c>
      <c r="F96" s="18">
        <v>4</v>
      </c>
      <c r="G96" s="18">
        <v>0</v>
      </c>
      <c r="H96" s="18">
        <v>0</v>
      </c>
      <c r="I96" s="18">
        <v>1</v>
      </c>
      <c r="J96" s="18">
        <v>1</v>
      </c>
      <c r="K96" s="18">
        <v>69</v>
      </c>
      <c r="L96" s="18">
        <v>2</v>
      </c>
      <c r="M96" s="18">
        <v>31</v>
      </c>
      <c r="N96" s="18"/>
      <c r="O96" s="18"/>
      <c r="P96" s="18"/>
      <c r="Q96" s="18"/>
      <c r="R96" s="18"/>
      <c r="S96" s="18"/>
      <c r="T96" s="18" t="e">
        <f>J96*#REF!/(#REF!+#REF!+O96+Q96+S96)+L96*#REF!/(#REF!+#REF!+O96+Q96+S96)+N96*O96/(#REF!+#REF!+O96+Q96+S96)+P96*Q96/(#REF!+#REF!+O96+Q96+S96)+R96*S96/(#REF!+#REF!+O96+Q96+S96)</f>
        <v>#REF!</v>
      </c>
      <c r="U96" s="18"/>
      <c r="V96" s="18">
        <v>0</v>
      </c>
      <c r="W96" s="18">
        <v>1200</v>
      </c>
      <c r="X96" s="18">
        <f t="shared" si="8"/>
        <v>180</v>
      </c>
      <c r="Y96" s="18">
        <f t="shared" si="9"/>
        <v>3000</v>
      </c>
    </row>
    <row r="97" s="5" customFormat="1" ht="20.1" customHeight="1" spans="1:25">
      <c r="A97" s="18">
        <v>176</v>
      </c>
      <c r="B97" s="18">
        <v>208</v>
      </c>
      <c r="C97" s="18">
        <v>26</v>
      </c>
      <c r="D97" s="18" t="s">
        <v>55</v>
      </c>
      <c r="E97" s="18">
        <v>4</v>
      </c>
      <c r="F97" s="18">
        <v>4</v>
      </c>
      <c r="G97" s="18">
        <v>0</v>
      </c>
      <c r="H97" s="18">
        <v>0</v>
      </c>
      <c r="I97" s="18">
        <v>1</v>
      </c>
      <c r="J97" s="18">
        <v>1</v>
      </c>
      <c r="K97" s="18">
        <v>78</v>
      </c>
      <c r="L97" s="18">
        <v>2</v>
      </c>
      <c r="M97" s="18">
        <v>22</v>
      </c>
      <c r="N97" s="18"/>
      <c r="O97" s="18"/>
      <c r="P97" s="18"/>
      <c r="Q97" s="18"/>
      <c r="R97" s="18"/>
      <c r="S97" s="18"/>
      <c r="T97" s="18" t="e">
        <f>J97*#REF!/(#REF!+#REF!+O97+Q97+S97)+L97*#REF!/(#REF!+#REF!+O97+Q97+S97)+N97*O97/(#REF!+#REF!+O97+Q97+S97)+P97*Q97/(#REF!+#REF!+O97+Q97+S97)+R97*S97/(#REF!+#REF!+O97+Q97+S97)</f>
        <v>#REF!</v>
      </c>
      <c r="U97" s="18"/>
      <c r="V97" s="18">
        <v>0</v>
      </c>
      <c r="W97" s="18">
        <v>1200</v>
      </c>
      <c r="X97" s="18">
        <f t="shared" si="8"/>
        <v>180</v>
      </c>
      <c r="Y97" s="18">
        <f t="shared" si="9"/>
        <v>3000</v>
      </c>
    </row>
    <row r="98" s="5" customFormat="1" ht="20.1" customHeight="1" spans="1:25">
      <c r="A98" s="18">
        <v>177</v>
      </c>
      <c r="B98" s="18">
        <v>209</v>
      </c>
      <c r="C98" s="18">
        <v>24</v>
      </c>
      <c r="D98" s="18" t="s">
        <v>55</v>
      </c>
      <c r="E98" s="18">
        <v>4</v>
      </c>
      <c r="F98" s="18">
        <v>4</v>
      </c>
      <c r="G98" s="18">
        <v>0</v>
      </c>
      <c r="H98" s="18">
        <v>0</v>
      </c>
      <c r="I98" s="18">
        <v>1</v>
      </c>
      <c r="J98" s="18">
        <v>1</v>
      </c>
      <c r="K98" s="18">
        <v>85</v>
      </c>
      <c r="L98" s="18">
        <v>2</v>
      </c>
      <c r="M98" s="18">
        <v>15</v>
      </c>
      <c r="N98" s="18"/>
      <c r="O98" s="18"/>
      <c r="P98" s="18"/>
      <c r="Q98" s="18"/>
      <c r="R98" s="18"/>
      <c r="S98" s="18"/>
      <c r="T98" s="18" t="e">
        <f>J98*#REF!/(#REF!+#REF!+O98+Q98+S98)+L98*#REF!/(#REF!+#REF!+O98+Q98+S98)+N98*O98/(#REF!+#REF!+O98+Q98+S98)+P98*Q98/(#REF!+#REF!+O98+Q98+S98)+R98*S98/(#REF!+#REF!+O98+Q98+S98)</f>
        <v>#REF!</v>
      </c>
      <c r="U98" s="18"/>
      <c r="V98" s="18">
        <v>0</v>
      </c>
      <c r="W98" s="18">
        <v>1200</v>
      </c>
      <c r="X98" s="18">
        <f t="shared" si="8"/>
        <v>180</v>
      </c>
      <c r="Y98" s="18">
        <f t="shared" si="9"/>
        <v>3000</v>
      </c>
    </row>
    <row r="99" s="5" customFormat="1" ht="20.1" customHeight="1" spans="1:25">
      <c r="A99" s="18">
        <v>178</v>
      </c>
      <c r="B99" s="18">
        <v>210</v>
      </c>
      <c r="C99" s="18">
        <v>22</v>
      </c>
      <c r="D99" s="18" t="s">
        <v>55</v>
      </c>
      <c r="E99" s="18">
        <v>4</v>
      </c>
      <c r="F99" s="18">
        <v>4</v>
      </c>
      <c r="G99" s="18">
        <v>0</v>
      </c>
      <c r="H99" s="18">
        <v>0</v>
      </c>
      <c r="I99" s="18">
        <v>1</v>
      </c>
      <c r="J99" s="18">
        <v>1</v>
      </c>
      <c r="K99" s="18">
        <v>96</v>
      </c>
      <c r="L99" s="18">
        <v>2</v>
      </c>
      <c r="M99" s="18">
        <v>4</v>
      </c>
      <c r="N99" s="18"/>
      <c r="O99" s="18"/>
      <c r="P99" s="18"/>
      <c r="Q99" s="18"/>
      <c r="R99" s="18"/>
      <c r="S99" s="18"/>
      <c r="T99" s="18" t="e">
        <f>J99*#REF!/(#REF!+#REF!+O99+Q99+S99)+L99*#REF!/(#REF!+#REF!+O99+Q99+S99)+N99*O99/(#REF!+#REF!+O99+Q99+S99)+P99*Q99/(#REF!+#REF!+O99+Q99+S99)+R99*S99/(#REF!+#REF!+O99+Q99+S99)</f>
        <v>#REF!</v>
      </c>
      <c r="U99" s="18"/>
      <c r="V99" s="18">
        <v>0</v>
      </c>
      <c r="W99" s="18">
        <v>1200</v>
      </c>
      <c r="X99" s="18">
        <f t="shared" si="8"/>
        <v>180</v>
      </c>
      <c r="Y99" s="18">
        <f t="shared" si="9"/>
        <v>3000</v>
      </c>
    </row>
    <row r="100" s="5" customFormat="1" ht="20.1" customHeight="1" spans="1:25">
      <c r="A100" s="18">
        <v>179</v>
      </c>
      <c r="B100" s="18">
        <v>211</v>
      </c>
      <c r="C100" s="18">
        <v>20</v>
      </c>
      <c r="D100" s="18" t="s">
        <v>55</v>
      </c>
      <c r="E100" s="18">
        <v>4</v>
      </c>
      <c r="F100" s="18">
        <v>4</v>
      </c>
      <c r="G100" s="18">
        <v>0</v>
      </c>
      <c r="H100" s="18">
        <v>0</v>
      </c>
      <c r="I100" s="18">
        <v>1</v>
      </c>
      <c r="J100" s="18">
        <v>0</v>
      </c>
      <c r="K100" s="18">
        <v>6</v>
      </c>
      <c r="L100" s="18">
        <v>1</v>
      </c>
      <c r="M100" s="18">
        <v>94</v>
      </c>
      <c r="N100" s="18"/>
      <c r="O100" s="18"/>
      <c r="P100" s="18"/>
      <c r="Q100" s="18"/>
      <c r="R100" s="18"/>
      <c r="S100" s="18"/>
      <c r="T100" s="18" t="e">
        <f>J100*#REF!/(#REF!+#REF!+O100+Q100+S100)+L100*#REF!/(#REF!+#REF!+O100+Q100+S100)+N100*O100/(#REF!+#REF!+O100+Q100+S100)+P100*Q100/(#REF!+#REF!+O100+Q100+S100)+R100*S100/(#REF!+#REF!+O100+Q100+S100)</f>
        <v>#REF!</v>
      </c>
      <c r="U100" s="18"/>
      <c r="V100" s="18">
        <v>0</v>
      </c>
      <c r="W100" s="18">
        <v>1200</v>
      </c>
      <c r="X100" s="18">
        <f t="shared" si="8"/>
        <v>180</v>
      </c>
      <c r="Y100" s="18">
        <f t="shared" si="9"/>
        <v>3000</v>
      </c>
    </row>
    <row r="101" s="5" customFormat="1" ht="20.1" customHeight="1" spans="1:25">
      <c r="A101" s="18">
        <v>180</v>
      </c>
      <c r="B101" s="18">
        <v>212</v>
      </c>
      <c r="C101" s="18">
        <v>18</v>
      </c>
      <c r="D101" s="18" t="s">
        <v>55</v>
      </c>
      <c r="E101" s="18">
        <v>4</v>
      </c>
      <c r="F101" s="18">
        <v>4</v>
      </c>
      <c r="G101" s="18">
        <v>0</v>
      </c>
      <c r="H101" s="18">
        <v>0</v>
      </c>
      <c r="I101" s="18">
        <v>1</v>
      </c>
      <c r="J101" s="18">
        <v>0</v>
      </c>
      <c r="K101" s="18">
        <v>20</v>
      </c>
      <c r="L101" s="18">
        <v>1</v>
      </c>
      <c r="M101" s="18">
        <v>80</v>
      </c>
      <c r="N101" s="18"/>
      <c r="O101" s="18"/>
      <c r="P101" s="18"/>
      <c r="Q101" s="18"/>
      <c r="R101" s="18"/>
      <c r="S101" s="18"/>
      <c r="T101" s="18" t="e">
        <f>J101*#REF!/(#REF!+#REF!+O101+Q101+S101)+L101*#REF!/(#REF!+#REF!+O101+Q101+S101)+N101*O101/(#REF!+#REF!+O101+Q101+S101)+P101*Q101/(#REF!+#REF!+O101+Q101+S101)+R101*S101/(#REF!+#REF!+O101+Q101+S101)</f>
        <v>#REF!</v>
      </c>
      <c r="U101" s="18"/>
      <c r="V101" s="18">
        <v>0</v>
      </c>
      <c r="W101" s="18">
        <v>1200</v>
      </c>
      <c r="X101" s="18">
        <f t="shared" si="8"/>
        <v>180</v>
      </c>
      <c r="Y101" s="18">
        <f t="shared" si="9"/>
        <v>3000</v>
      </c>
    </row>
    <row r="102" s="5" customFormat="1" ht="20.1" customHeight="1" spans="1:25">
      <c r="A102" s="18">
        <v>181</v>
      </c>
      <c r="B102" s="18">
        <v>213</v>
      </c>
      <c r="C102" s="18">
        <v>16</v>
      </c>
      <c r="D102" s="18" t="s">
        <v>55</v>
      </c>
      <c r="E102" s="18">
        <v>4</v>
      </c>
      <c r="F102" s="18">
        <v>4</v>
      </c>
      <c r="G102" s="18">
        <v>0</v>
      </c>
      <c r="H102" s="18">
        <v>0</v>
      </c>
      <c r="I102" s="18">
        <v>1</v>
      </c>
      <c r="J102" s="18">
        <v>0</v>
      </c>
      <c r="K102" s="18">
        <v>32</v>
      </c>
      <c r="L102" s="18">
        <v>1</v>
      </c>
      <c r="M102" s="18">
        <v>68</v>
      </c>
      <c r="N102" s="18"/>
      <c r="O102" s="18"/>
      <c r="P102" s="18"/>
      <c r="Q102" s="18"/>
      <c r="R102" s="18"/>
      <c r="S102" s="18"/>
      <c r="T102" s="18" t="e">
        <f>J102*#REF!/(#REF!+#REF!+O102+Q102+S102)+L102*#REF!/(#REF!+#REF!+O102+Q102+S102)+N102*O102/(#REF!+#REF!+O102+Q102+S102)+P102*Q102/(#REF!+#REF!+O102+Q102+S102)+R102*S102/(#REF!+#REF!+O102+Q102+S102)</f>
        <v>#REF!</v>
      </c>
      <c r="U102" s="18"/>
      <c r="V102" s="18">
        <v>0</v>
      </c>
      <c r="W102" s="18">
        <v>1200</v>
      </c>
      <c r="X102" s="18">
        <f t="shared" si="8"/>
        <v>180</v>
      </c>
      <c r="Y102" s="18">
        <f t="shared" si="9"/>
        <v>3000</v>
      </c>
    </row>
    <row r="103" s="5" customFormat="1" ht="20.1" customHeight="1" spans="1:25">
      <c r="A103" s="18">
        <v>182</v>
      </c>
      <c r="B103" s="18">
        <v>214</v>
      </c>
      <c r="C103" s="18">
        <v>14</v>
      </c>
      <c r="D103" s="18" t="s">
        <v>55</v>
      </c>
      <c r="E103" s="18">
        <v>4</v>
      </c>
      <c r="F103" s="18">
        <v>4</v>
      </c>
      <c r="G103" s="18">
        <v>0</v>
      </c>
      <c r="H103" s="18">
        <v>0</v>
      </c>
      <c r="I103" s="18">
        <v>1</v>
      </c>
      <c r="J103" s="18">
        <v>0</v>
      </c>
      <c r="K103" s="18">
        <v>44</v>
      </c>
      <c r="L103" s="18">
        <v>1</v>
      </c>
      <c r="M103" s="18">
        <v>56</v>
      </c>
      <c r="N103" s="18"/>
      <c r="O103" s="18"/>
      <c r="P103" s="18"/>
      <c r="Q103" s="18"/>
      <c r="R103" s="18"/>
      <c r="S103" s="18"/>
      <c r="T103" s="18" t="e">
        <f>J103*#REF!/(#REF!+#REF!+O103+Q103+S103)+L103*#REF!/(#REF!+#REF!+O103+Q103+S103)+N103*O103/(#REF!+#REF!+O103+Q103+S103)+P103*Q103/(#REF!+#REF!+O103+Q103+S103)+R103*S103/(#REF!+#REF!+O103+Q103+S103)</f>
        <v>#REF!</v>
      </c>
      <c r="U103" s="18"/>
      <c r="V103" s="18">
        <v>0</v>
      </c>
      <c r="W103" s="18">
        <v>1200</v>
      </c>
      <c r="X103" s="18">
        <f t="shared" si="8"/>
        <v>180</v>
      </c>
      <c r="Y103" s="18">
        <f t="shared" si="9"/>
        <v>3000</v>
      </c>
    </row>
    <row r="104" s="5" customFormat="1" ht="20.1" customHeight="1" spans="1:25">
      <c r="A104" s="18">
        <v>183</v>
      </c>
      <c r="B104" s="18">
        <v>215</v>
      </c>
      <c r="C104" s="18">
        <v>12</v>
      </c>
      <c r="D104" s="18" t="s">
        <v>55</v>
      </c>
      <c r="E104" s="18">
        <v>4</v>
      </c>
      <c r="F104" s="18">
        <v>4</v>
      </c>
      <c r="G104" s="18">
        <v>0</v>
      </c>
      <c r="H104" s="18">
        <v>0</v>
      </c>
      <c r="I104" s="18">
        <v>1</v>
      </c>
      <c r="J104" s="18">
        <v>0</v>
      </c>
      <c r="K104" s="18">
        <v>55</v>
      </c>
      <c r="L104" s="18">
        <v>1</v>
      </c>
      <c r="M104" s="18">
        <v>45</v>
      </c>
      <c r="N104" s="18"/>
      <c r="O104" s="18"/>
      <c r="P104" s="18"/>
      <c r="Q104" s="18"/>
      <c r="R104" s="18"/>
      <c r="S104" s="18"/>
      <c r="T104" s="18" t="e">
        <f>J104*#REF!/(#REF!+#REF!+O104+Q104+S104)+L104*#REF!/(#REF!+#REF!+O104+Q104+S104)+N104*O104/(#REF!+#REF!+O104+Q104+S104)+P104*Q104/(#REF!+#REF!+O104+Q104+S104)+R104*S104/(#REF!+#REF!+O104+Q104+S104)</f>
        <v>#REF!</v>
      </c>
      <c r="U104" s="18"/>
      <c r="V104" s="18">
        <v>0</v>
      </c>
      <c r="W104" s="18">
        <v>1200</v>
      </c>
      <c r="X104" s="18">
        <f t="shared" si="8"/>
        <v>180</v>
      </c>
      <c r="Y104" s="18">
        <f t="shared" si="9"/>
        <v>3000</v>
      </c>
    </row>
    <row r="105" s="5" customFormat="1" ht="20.1" customHeight="1" spans="1:25">
      <c r="A105" s="18">
        <v>184</v>
      </c>
      <c r="B105" s="18">
        <v>216</v>
      </c>
      <c r="C105" s="18">
        <v>10</v>
      </c>
      <c r="D105" s="18" t="s">
        <v>55</v>
      </c>
      <c r="E105" s="18">
        <v>4</v>
      </c>
      <c r="F105" s="18">
        <v>4</v>
      </c>
      <c r="G105" s="18">
        <v>0</v>
      </c>
      <c r="H105" s="18">
        <v>0</v>
      </c>
      <c r="I105" s="18">
        <v>1</v>
      </c>
      <c r="J105" s="18">
        <v>0</v>
      </c>
      <c r="K105" s="18">
        <v>65</v>
      </c>
      <c r="L105" s="18">
        <v>1</v>
      </c>
      <c r="M105" s="18">
        <v>35</v>
      </c>
      <c r="N105" s="18"/>
      <c r="O105" s="18"/>
      <c r="P105" s="18"/>
      <c r="Q105" s="18"/>
      <c r="R105" s="18"/>
      <c r="S105" s="18"/>
      <c r="T105" s="18" t="e">
        <f>J105*#REF!/(#REF!+#REF!+O105+Q105+S105)+L105*#REF!/(#REF!+#REF!+O105+Q105+S105)+N105*O105/(#REF!+#REF!+O105+Q105+S105)+P105*Q105/(#REF!+#REF!+O105+Q105+S105)+R105*S105/(#REF!+#REF!+O105+Q105+S105)</f>
        <v>#REF!</v>
      </c>
      <c r="U105" s="18"/>
      <c r="V105" s="18">
        <v>0</v>
      </c>
      <c r="W105" s="18">
        <v>1200</v>
      </c>
      <c r="X105" s="18">
        <f t="shared" si="8"/>
        <v>180</v>
      </c>
      <c r="Y105" s="18">
        <f t="shared" si="9"/>
        <v>3000</v>
      </c>
    </row>
    <row r="106" s="5" customFormat="1" ht="20.1" customHeight="1" spans="1:25">
      <c r="A106" s="18">
        <v>185</v>
      </c>
      <c r="B106" s="18">
        <v>217</v>
      </c>
      <c r="C106" s="18">
        <v>8</v>
      </c>
      <c r="D106" s="18" t="s">
        <v>55</v>
      </c>
      <c r="E106" s="18">
        <v>4</v>
      </c>
      <c r="F106" s="18">
        <v>4</v>
      </c>
      <c r="G106" s="18">
        <v>0</v>
      </c>
      <c r="H106" s="18">
        <v>0</v>
      </c>
      <c r="I106" s="18">
        <v>1</v>
      </c>
      <c r="J106" s="18">
        <v>0</v>
      </c>
      <c r="K106" s="18">
        <v>74</v>
      </c>
      <c r="L106" s="18">
        <v>1</v>
      </c>
      <c r="M106" s="18">
        <v>26</v>
      </c>
      <c r="N106" s="18"/>
      <c r="O106" s="18"/>
      <c r="P106" s="18"/>
      <c r="Q106" s="18"/>
      <c r="R106" s="18"/>
      <c r="S106" s="18"/>
      <c r="T106" s="18" t="e">
        <f>J106*#REF!/(#REF!+#REF!+O106+Q106+S106)+L106*#REF!/(#REF!+#REF!+O106+Q106+S106)+N106*O106/(#REF!+#REF!+O106+Q106+S106)+P106*Q106/(#REF!+#REF!+O106+Q106+S106)+R106*S106/(#REF!+#REF!+O106+Q106+S106)</f>
        <v>#REF!</v>
      </c>
      <c r="U106" s="18"/>
      <c r="V106" s="18">
        <v>0</v>
      </c>
      <c r="W106" s="18">
        <v>1200</v>
      </c>
      <c r="X106" s="18">
        <f t="shared" si="8"/>
        <v>180</v>
      </c>
      <c r="Y106" s="18">
        <f t="shared" si="9"/>
        <v>3000</v>
      </c>
    </row>
    <row r="107" s="5" customFormat="1" ht="20.1" customHeight="1" spans="1:25">
      <c r="A107" s="18">
        <v>186</v>
      </c>
      <c r="B107" s="18">
        <v>218</v>
      </c>
      <c r="C107" s="18">
        <v>6</v>
      </c>
      <c r="D107" s="18" t="s">
        <v>55</v>
      </c>
      <c r="E107" s="18">
        <v>4</v>
      </c>
      <c r="F107" s="18">
        <v>4</v>
      </c>
      <c r="G107" s="18">
        <v>0</v>
      </c>
      <c r="H107" s="18">
        <v>0</v>
      </c>
      <c r="I107" s="18">
        <v>1</v>
      </c>
      <c r="J107" s="18">
        <v>0</v>
      </c>
      <c r="K107" s="18">
        <v>81</v>
      </c>
      <c r="L107" s="18">
        <v>1</v>
      </c>
      <c r="M107" s="18">
        <v>19</v>
      </c>
      <c r="N107" s="18"/>
      <c r="O107" s="18"/>
      <c r="P107" s="18"/>
      <c r="Q107" s="18"/>
      <c r="R107" s="18"/>
      <c r="S107" s="18"/>
      <c r="T107" s="18" t="e">
        <f>J107*#REF!/(#REF!+#REF!+O107+Q107+S107)+L107*#REF!/(#REF!+#REF!+O107+Q107+S107)+N107*O107/(#REF!+#REF!+O107+Q107+S107)+P107*Q107/(#REF!+#REF!+O107+Q107+S107)+R107*S107/(#REF!+#REF!+O107+Q107+S107)</f>
        <v>#REF!</v>
      </c>
      <c r="U107" s="18"/>
      <c r="V107" s="18">
        <v>0</v>
      </c>
      <c r="W107" s="18">
        <v>1200</v>
      </c>
      <c r="X107" s="18">
        <f t="shared" si="8"/>
        <v>180</v>
      </c>
      <c r="Y107" s="18">
        <f t="shared" si="9"/>
        <v>3000</v>
      </c>
    </row>
    <row r="108" s="5" customFormat="1" ht="20.1" customHeight="1" spans="1:25">
      <c r="A108" s="18">
        <v>187</v>
      </c>
      <c r="B108" s="18">
        <v>219</v>
      </c>
      <c r="C108" s="18">
        <v>4</v>
      </c>
      <c r="D108" s="18" t="s">
        <v>55</v>
      </c>
      <c r="E108" s="18">
        <v>4</v>
      </c>
      <c r="F108" s="18">
        <v>4</v>
      </c>
      <c r="G108" s="18">
        <v>0</v>
      </c>
      <c r="H108" s="18">
        <v>0</v>
      </c>
      <c r="I108" s="18">
        <v>1</v>
      </c>
      <c r="J108" s="18">
        <v>0</v>
      </c>
      <c r="K108" s="18">
        <v>89</v>
      </c>
      <c r="L108" s="18">
        <v>1</v>
      </c>
      <c r="M108" s="18">
        <v>11</v>
      </c>
      <c r="N108" s="18"/>
      <c r="O108" s="18"/>
      <c r="P108" s="18"/>
      <c r="Q108" s="18"/>
      <c r="R108" s="18"/>
      <c r="S108" s="18"/>
      <c r="T108" s="18" t="e">
        <f>J108*#REF!/(#REF!+#REF!+O108+Q108+S108)+L108*#REF!/(#REF!+#REF!+O108+Q108+S108)+N108*O108/(#REF!+#REF!+O108+Q108+S108)+P108*Q108/(#REF!+#REF!+O108+Q108+S108)+R108*S108/(#REF!+#REF!+O108+Q108+S108)</f>
        <v>#REF!</v>
      </c>
      <c r="U108" s="18"/>
      <c r="V108" s="18">
        <v>0</v>
      </c>
      <c r="W108" s="18">
        <v>1200</v>
      </c>
      <c r="X108" s="18">
        <f t="shared" si="8"/>
        <v>180</v>
      </c>
      <c r="Y108" s="18">
        <f t="shared" si="9"/>
        <v>3000</v>
      </c>
    </row>
    <row r="109" s="5" customFormat="1" ht="20.1" customHeight="1" spans="1:25">
      <c r="A109" s="18">
        <v>188</v>
      </c>
      <c r="B109" s="18">
        <v>220</v>
      </c>
      <c r="C109" s="18">
        <v>2</v>
      </c>
      <c r="D109" s="18" t="s">
        <v>55</v>
      </c>
      <c r="E109" s="18">
        <v>4</v>
      </c>
      <c r="F109" s="18">
        <v>4</v>
      </c>
      <c r="G109" s="18">
        <v>0</v>
      </c>
      <c r="H109" s="18">
        <v>0</v>
      </c>
      <c r="I109" s="18">
        <v>1</v>
      </c>
      <c r="J109" s="18">
        <v>0</v>
      </c>
      <c r="K109" s="18">
        <v>95</v>
      </c>
      <c r="L109" s="18">
        <v>1</v>
      </c>
      <c r="M109" s="18">
        <v>5</v>
      </c>
      <c r="N109" s="18"/>
      <c r="O109" s="18"/>
      <c r="P109" s="18"/>
      <c r="Q109" s="18"/>
      <c r="R109" s="18"/>
      <c r="S109" s="18"/>
      <c r="T109" s="18" t="e">
        <f>J109*#REF!/(#REF!+#REF!+O109+Q109+S109)+L109*#REF!/(#REF!+#REF!+O109+Q109+S109)+N109*O109/(#REF!+#REF!+O109+Q109+S109)+P109*Q109/(#REF!+#REF!+O109+Q109+S109)+R109*S109/(#REF!+#REF!+O109+Q109+S109)</f>
        <v>#REF!</v>
      </c>
      <c r="U109" s="18"/>
      <c r="V109" s="18">
        <v>0</v>
      </c>
      <c r="W109" s="18">
        <v>1200</v>
      </c>
      <c r="X109" s="18">
        <f t="shared" si="8"/>
        <v>180</v>
      </c>
      <c r="Y109" s="18">
        <f t="shared" si="9"/>
        <v>3000</v>
      </c>
    </row>
    <row r="110" s="5" customFormat="1" ht="20.1" customHeight="1" spans="1:25">
      <c r="A110" s="18">
        <v>189</v>
      </c>
      <c r="B110" s="18">
        <v>221</v>
      </c>
      <c r="C110" s="18">
        <v>1</v>
      </c>
      <c r="D110" s="18" t="s">
        <v>55</v>
      </c>
      <c r="E110" s="18">
        <v>4</v>
      </c>
      <c r="F110" s="18">
        <v>4</v>
      </c>
      <c r="G110" s="18">
        <v>0</v>
      </c>
      <c r="H110" s="18">
        <v>0</v>
      </c>
      <c r="I110" s="18">
        <v>1</v>
      </c>
      <c r="J110" s="18">
        <v>0</v>
      </c>
      <c r="K110" s="18">
        <v>98</v>
      </c>
      <c r="L110" s="18">
        <v>1</v>
      </c>
      <c r="M110" s="18">
        <v>2</v>
      </c>
      <c r="N110" s="18"/>
      <c r="O110" s="18"/>
      <c r="P110" s="18"/>
      <c r="Q110" s="18"/>
      <c r="R110" s="18"/>
      <c r="S110" s="18"/>
      <c r="T110" s="18" t="e">
        <f>J110*#REF!/(#REF!+#REF!+O110+Q110+S110)+L110*#REF!/(#REF!+#REF!+O110+Q110+S110)+N110*O110/(#REF!+#REF!+O110+Q110+S110)+P110*Q110/(#REF!+#REF!+O110+Q110+S110)+R110*S110/(#REF!+#REF!+O110+Q110+S110)</f>
        <v>#REF!</v>
      </c>
      <c r="U110" s="18"/>
      <c r="V110" s="18">
        <v>0</v>
      </c>
      <c r="W110" s="18">
        <v>1200</v>
      </c>
      <c r="X110" s="18">
        <f t="shared" si="8"/>
        <v>180</v>
      </c>
      <c r="Y110" s="18">
        <f t="shared" si="9"/>
        <v>3000</v>
      </c>
    </row>
    <row r="111" s="6" customFormat="1" ht="20.1" customHeight="1" spans="1:25">
      <c r="A111" s="19">
        <v>190</v>
      </c>
      <c r="B111" s="19">
        <v>301</v>
      </c>
      <c r="C111" s="19">
        <v>40</v>
      </c>
      <c r="D111" s="19" t="s">
        <v>56</v>
      </c>
      <c r="E111" s="19">
        <v>2</v>
      </c>
      <c r="F111" s="19">
        <v>6</v>
      </c>
      <c r="G111" s="19">
        <v>0</v>
      </c>
      <c r="H111" s="19">
        <v>0</v>
      </c>
      <c r="I111" s="19">
        <v>5</v>
      </c>
      <c r="J111" s="19">
        <v>3</v>
      </c>
      <c r="K111" s="19">
        <v>25</v>
      </c>
      <c r="L111" s="19">
        <v>4</v>
      </c>
      <c r="M111" s="19">
        <v>75</v>
      </c>
      <c r="N111" s="19"/>
      <c r="O111" s="19"/>
      <c r="P111" s="19"/>
      <c r="Q111" s="19"/>
      <c r="R111" s="19"/>
      <c r="S111" s="19"/>
      <c r="T111" s="19" t="e">
        <f>J111*#REF!/(#REF!+#REF!+O111+Q111+S111)+L111*#REF!/(#REF!+#REF!+O111+Q111+S111)+N111*O111/(#REF!+#REF!+O111+Q111+S111)+P111*Q111/(#REF!+#REF!+O111+Q111+S111)+R111*S111/(#REF!+#REF!+O111+Q111+S111)</f>
        <v>#REF!</v>
      </c>
      <c r="U111" s="19"/>
      <c r="V111" s="19">
        <v>1</v>
      </c>
      <c r="W111" s="19">
        <v>1200</v>
      </c>
      <c r="X111" s="19">
        <f t="shared" si="8"/>
        <v>180</v>
      </c>
      <c r="Y111" s="19">
        <f t="shared" si="9"/>
        <v>3000</v>
      </c>
    </row>
    <row r="112" s="6" customFormat="1" ht="20.1" customHeight="1" spans="1:25">
      <c r="A112" s="19">
        <v>191</v>
      </c>
      <c r="B112" s="19">
        <v>302</v>
      </c>
      <c r="C112" s="19">
        <v>38</v>
      </c>
      <c r="D112" s="19" t="s">
        <v>56</v>
      </c>
      <c r="E112" s="19">
        <v>2</v>
      </c>
      <c r="F112" s="19">
        <v>6</v>
      </c>
      <c r="G112" s="19">
        <v>0</v>
      </c>
      <c r="H112" s="19">
        <v>0</v>
      </c>
      <c r="I112" s="19">
        <v>5</v>
      </c>
      <c r="J112" s="19">
        <v>3</v>
      </c>
      <c r="K112" s="19">
        <v>44</v>
      </c>
      <c r="L112" s="19">
        <v>4</v>
      </c>
      <c r="M112" s="19">
        <v>56</v>
      </c>
      <c r="N112" s="19"/>
      <c r="O112" s="19"/>
      <c r="P112" s="19"/>
      <c r="Q112" s="19"/>
      <c r="R112" s="19"/>
      <c r="S112" s="19"/>
      <c r="T112" s="19" t="e">
        <f>J112*#REF!/(#REF!+#REF!+O112+Q112+S112)+L112*#REF!/(#REF!+#REF!+O112+Q112+S112)+N112*O112/(#REF!+#REF!+O112+Q112+S112)+P112*Q112/(#REF!+#REF!+O112+Q112+S112)+R112*S112/(#REF!+#REF!+O112+Q112+S112)</f>
        <v>#REF!</v>
      </c>
      <c r="U112" s="19"/>
      <c r="V112" s="19">
        <v>1</v>
      </c>
      <c r="W112" s="19">
        <v>1200</v>
      </c>
      <c r="X112" s="19">
        <f t="shared" ref="X112:X132" si="10">(Y112-W112)/10</f>
        <v>180</v>
      </c>
      <c r="Y112" s="19">
        <f t="shared" ref="Y112:Y132" si="11">W112*2.5</f>
        <v>3000</v>
      </c>
    </row>
    <row r="113" s="6" customFormat="1" ht="20.1" customHeight="1" spans="1:25">
      <c r="A113" s="19">
        <v>192</v>
      </c>
      <c r="B113" s="19">
        <v>303</v>
      </c>
      <c r="C113" s="19">
        <v>36</v>
      </c>
      <c r="D113" s="19" t="s">
        <v>56</v>
      </c>
      <c r="E113" s="19">
        <v>2</v>
      </c>
      <c r="F113" s="19">
        <v>6</v>
      </c>
      <c r="G113" s="19">
        <v>0</v>
      </c>
      <c r="H113" s="19">
        <v>0</v>
      </c>
      <c r="I113" s="19">
        <v>5</v>
      </c>
      <c r="J113" s="19">
        <v>3</v>
      </c>
      <c r="K113" s="19">
        <v>62</v>
      </c>
      <c r="L113" s="19">
        <v>4</v>
      </c>
      <c r="M113" s="19">
        <v>38</v>
      </c>
      <c r="N113" s="19"/>
      <c r="O113" s="19"/>
      <c r="P113" s="19"/>
      <c r="Q113" s="19"/>
      <c r="R113" s="19"/>
      <c r="S113" s="19"/>
      <c r="T113" s="19" t="e">
        <f>J113*#REF!/(#REF!+#REF!+O113+Q113+S113)+L113*#REF!/(#REF!+#REF!+O113+Q113+S113)+N113*O113/(#REF!+#REF!+O113+Q113+S113)+P113*Q113/(#REF!+#REF!+O113+Q113+S113)+R113*S113/(#REF!+#REF!+O113+Q113+S113)</f>
        <v>#REF!</v>
      </c>
      <c r="U113" s="19"/>
      <c r="V113" s="19">
        <v>1</v>
      </c>
      <c r="W113" s="19">
        <v>1200</v>
      </c>
      <c r="X113" s="19">
        <f t="shared" si="10"/>
        <v>180</v>
      </c>
      <c r="Y113" s="19">
        <f t="shared" si="11"/>
        <v>3000</v>
      </c>
    </row>
    <row r="114" s="6" customFormat="1" ht="20.1" customHeight="1" spans="1:25">
      <c r="A114" s="19">
        <v>193</v>
      </c>
      <c r="B114" s="19">
        <v>304</v>
      </c>
      <c r="C114" s="19">
        <v>34</v>
      </c>
      <c r="D114" s="19" t="s">
        <v>56</v>
      </c>
      <c r="E114" s="19">
        <v>2</v>
      </c>
      <c r="F114" s="19">
        <v>6</v>
      </c>
      <c r="G114" s="19">
        <v>0</v>
      </c>
      <c r="H114" s="19">
        <v>0</v>
      </c>
      <c r="I114" s="19">
        <v>5</v>
      </c>
      <c r="J114" s="19">
        <v>3</v>
      </c>
      <c r="K114" s="19">
        <v>81</v>
      </c>
      <c r="L114" s="19">
        <v>4</v>
      </c>
      <c r="M114" s="19">
        <v>19</v>
      </c>
      <c r="N114" s="19"/>
      <c r="O114" s="19"/>
      <c r="P114" s="19"/>
      <c r="Q114" s="19"/>
      <c r="R114" s="19"/>
      <c r="S114" s="19"/>
      <c r="T114" s="19" t="e">
        <f>J114*#REF!/(#REF!+#REF!+O114+Q114+S114)+L114*#REF!/(#REF!+#REF!+O114+Q114+S114)+N114*O114/(#REF!+#REF!+O114+Q114+S114)+P114*Q114/(#REF!+#REF!+O114+Q114+S114)+R114*S114/(#REF!+#REF!+O114+Q114+S114)</f>
        <v>#REF!</v>
      </c>
      <c r="U114" s="19"/>
      <c r="V114" s="19">
        <v>1</v>
      </c>
      <c r="W114" s="19">
        <v>1200</v>
      </c>
      <c r="X114" s="19">
        <f t="shared" si="10"/>
        <v>180</v>
      </c>
      <c r="Y114" s="19">
        <f t="shared" si="11"/>
        <v>3000</v>
      </c>
    </row>
    <row r="115" s="6" customFormat="1" ht="20.1" customHeight="1" spans="1:25">
      <c r="A115" s="19">
        <v>194</v>
      </c>
      <c r="B115" s="19">
        <v>305</v>
      </c>
      <c r="C115" s="19">
        <v>32</v>
      </c>
      <c r="D115" s="19" t="s">
        <v>56</v>
      </c>
      <c r="E115" s="19">
        <v>2</v>
      </c>
      <c r="F115" s="19">
        <v>6</v>
      </c>
      <c r="G115" s="19">
        <v>0</v>
      </c>
      <c r="H115" s="19">
        <v>0</v>
      </c>
      <c r="I115" s="19">
        <v>5</v>
      </c>
      <c r="J115" s="19">
        <v>3</v>
      </c>
      <c r="K115" s="19">
        <v>100</v>
      </c>
      <c r="L115" s="19">
        <v>4</v>
      </c>
      <c r="M115" s="19">
        <v>0</v>
      </c>
      <c r="N115" s="19"/>
      <c r="O115" s="19"/>
      <c r="P115" s="19"/>
      <c r="Q115" s="19"/>
      <c r="R115" s="19"/>
      <c r="S115" s="19"/>
      <c r="T115" s="19" t="e">
        <f>J115*#REF!/(#REF!+#REF!+O115+Q115+S115)+L115*#REF!/(#REF!+#REF!+O115+Q115+S115)+N115*O115/(#REF!+#REF!+O115+Q115+S115)+P115*Q115/(#REF!+#REF!+O115+Q115+S115)+R115*S115/(#REF!+#REF!+O115+Q115+S115)</f>
        <v>#REF!</v>
      </c>
      <c r="U115" s="19"/>
      <c r="V115" s="19">
        <v>1</v>
      </c>
      <c r="W115" s="19">
        <v>1200</v>
      </c>
      <c r="X115" s="19">
        <f t="shared" si="10"/>
        <v>180</v>
      </c>
      <c r="Y115" s="19">
        <f t="shared" si="11"/>
        <v>3000</v>
      </c>
    </row>
    <row r="116" s="6" customFormat="1" ht="20.1" customHeight="1" spans="1:25">
      <c r="A116" s="19">
        <v>195</v>
      </c>
      <c r="B116" s="19">
        <v>306</v>
      </c>
      <c r="C116" s="19">
        <v>30</v>
      </c>
      <c r="D116" s="19" t="s">
        <v>56</v>
      </c>
      <c r="E116" s="19">
        <v>2</v>
      </c>
      <c r="F116" s="19">
        <v>6</v>
      </c>
      <c r="G116" s="19">
        <v>0</v>
      </c>
      <c r="H116" s="19">
        <v>0</v>
      </c>
      <c r="I116" s="19">
        <v>5</v>
      </c>
      <c r="J116" s="19">
        <v>2</v>
      </c>
      <c r="K116" s="19">
        <v>19</v>
      </c>
      <c r="L116" s="19">
        <v>3</v>
      </c>
      <c r="M116" s="19">
        <v>81</v>
      </c>
      <c r="N116" s="19"/>
      <c r="O116" s="19"/>
      <c r="P116" s="19"/>
      <c r="Q116" s="19"/>
      <c r="R116" s="19"/>
      <c r="S116" s="19"/>
      <c r="T116" s="19" t="e">
        <f>J116*#REF!/(#REF!+#REF!+O116+Q116+S116)+L116*#REF!/(#REF!+#REF!+O116+Q116+S116)+N116*O116/(#REF!+#REF!+O116+Q116+S116)+P116*Q116/(#REF!+#REF!+O116+Q116+S116)+R116*S116/(#REF!+#REF!+O116+Q116+S116)</f>
        <v>#REF!</v>
      </c>
      <c r="U116" s="19"/>
      <c r="V116" s="19">
        <v>1</v>
      </c>
      <c r="W116" s="19">
        <v>1200</v>
      </c>
      <c r="X116" s="19">
        <f t="shared" si="10"/>
        <v>180</v>
      </c>
      <c r="Y116" s="19">
        <f t="shared" si="11"/>
        <v>3000</v>
      </c>
    </row>
    <row r="117" s="6" customFormat="1" ht="20.1" customHeight="1" spans="1:25">
      <c r="A117" s="19">
        <v>196</v>
      </c>
      <c r="B117" s="19">
        <v>307</v>
      </c>
      <c r="C117" s="19">
        <v>28</v>
      </c>
      <c r="D117" s="19" t="s">
        <v>56</v>
      </c>
      <c r="E117" s="19">
        <v>2</v>
      </c>
      <c r="F117" s="19">
        <v>6</v>
      </c>
      <c r="G117" s="19">
        <v>0</v>
      </c>
      <c r="H117" s="19">
        <v>0</v>
      </c>
      <c r="I117" s="19">
        <v>5</v>
      </c>
      <c r="J117" s="19">
        <v>2</v>
      </c>
      <c r="K117" s="19">
        <v>37</v>
      </c>
      <c r="L117" s="19">
        <v>3</v>
      </c>
      <c r="M117" s="19">
        <v>63</v>
      </c>
      <c r="N117" s="19"/>
      <c r="O117" s="19"/>
      <c r="P117" s="19"/>
      <c r="Q117" s="19"/>
      <c r="R117" s="19"/>
      <c r="S117" s="19"/>
      <c r="T117" s="19" t="e">
        <f>J117*#REF!/(#REF!+#REF!+O117+Q117+S117)+L117*#REF!/(#REF!+#REF!+O117+Q117+S117)+N117*O117/(#REF!+#REF!+O117+Q117+S117)+P117*Q117/(#REF!+#REF!+O117+Q117+S117)+R117*S117/(#REF!+#REF!+O117+Q117+S117)</f>
        <v>#REF!</v>
      </c>
      <c r="U117" s="19"/>
      <c r="V117" s="19">
        <v>1</v>
      </c>
      <c r="W117" s="19">
        <v>1200</v>
      </c>
      <c r="X117" s="19">
        <f t="shared" si="10"/>
        <v>180</v>
      </c>
      <c r="Y117" s="19">
        <f t="shared" si="11"/>
        <v>3000</v>
      </c>
    </row>
    <row r="118" s="6" customFormat="1" ht="20.1" customHeight="1" spans="1:25">
      <c r="A118" s="19">
        <v>197</v>
      </c>
      <c r="B118" s="19">
        <v>308</v>
      </c>
      <c r="C118" s="19">
        <v>26</v>
      </c>
      <c r="D118" s="19" t="s">
        <v>56</v>
      </c>
      <c r="E118" s="19">
        <v>2</v>
      </c>
      <c r="F118" s="19">
        <v>6</v>
      </c>
      <c r="G118" s="19">
        <v>0</v>
      </c>
      <c r="H118" s="19">
        <v>0</v>
      </c>
      <c r="I118" s="19">
        <v>5</v>
      </c>
      <c r="J118" s="19">
        <v>2</v>
      </c>
      <c r="K118" s="19">
        <v>56</v>
      </c>
      <c r="L118" s="19">
        <v>3</v>
      </c>
      <c r="M118" s="19">
        <v>44</v>
      </c>
      <c r="N118" s="19"/>
      <c r="O118" s="19"/>
      <c r="P118" s="19"/>
      <c r="Q118" s="19"/>
      <c r="R118" s="19"/>
      <c r="S118" s="19"/>
      <c r="T118" s="19" t="e">
        <f>J118*#REF!/(#REF!+#REF!+O118+Q118+S118)+L118*#REF!/(#REF!+#REF!+O118+Q118+S118)+N118*O118/(#REF!+#REF!+O118+Q118+S118)+P118*Q118/(#REF!+#REF!+O118+Q118+S118)+R118*S118/(#REF!+#REF!+O118+Q118+S118)</f>
        <v>#REF!</v>
      </c>
      <c r="U118" s="19"/>
      <c r="V118" s="19">
        <v>1</v>
      </c>
      <c r="W118" s="19">
        <v>1200</v>
      </c>
      <c r="X118" s="19">
        <f t="shared" si="10"/>
        <v>180</v>
      </c>
      <c r="Y118" s="19">
        <f t="shared" si="11"/>
        <v>3000</v>
      </c>
    </row>
    <row r="119" s="6" customFormat="1" ht="20.1" customHeight="1" spans="1:25">
      <c r="A119" s="19">
        <v>198</v>
      </c>
      <c r="B119" s="19">
        <v>309</v>
      </c>
      <c r="C119" s="19">
        <v>24</v>
      </c>
      <c r="D119" s="19" t="s">
        <v>56</v>
      </c>
      <c r="E119" s="19">
        <v>2</v>
      </c>
      <c r="F119" s="19">
        <v>6</v>
      </c>
      <c r="G119" s="19">
        <v>0</v>
      </c>
      <c r="H119" s="19">
        <v>0</v>
      </c>
      <c r="I119" s="19">
        <v>5</v>
      </c>
      <c r="J119" s="19">
        <v>2</v>
      </c>
      <c r="K119" s="19">
        <v>75</v>
      </c>
      <c r="L119" s="19">
        <v>3</v>
      </c>
      <c r="M119" s="19">
        <v>25</v>
      </c>
      <c r="N119" s="19"/>
      <c r="O119" s="19"/>
      <c r="P119" s="19"/>
      <c r="Q119" s="19"/>
      <c r="R119" s="19"/>
      <c r="S119" s="19"/>
      <c r="T119" s="19" t="e">
        <f>J119*#REF!/(#REF!+#REF!+O119+Q119+S119)+L119*#REF!/(#REF!+#REF!+O119+Q119+S119)+N119*O119/(#REF!+#REF!+O119+Q119+S119)+P119*Q119/(#REF!+#REF!+O119+Q119+S119)+R119*S119/(#REF!+#REF!+O119+Q119+S119)</f>
        <v>#REF!</v>
      </c>
      <c r="U119" s="19"/>
      <c r="V119" s="19">
        <v>1</v>
      </c>
      <c r="W119" s="19">
        <v>1200</v>
      </c>
      <c r="X119" s="19">
        <f t="shared" si="10"/>
        <v>180</v>
      </c>
      <c r="Y119" s="19">
        <f t="shared" si="11"/>
        <v>3000</v>
      </c>
    </row>
    <row r="120" s="6" customFormat="1" ht="20.1" customHeight="1" spans="1:25">
      <c r="A120" s="19">
        <v>199</v>
      </c>
      <c r="B120" s="19">
        <v>310</v>
      </c>
      <c r="C120" s="19">
        <v>22</v>
      </c>
      <c r="D120" s="19" t="s">
        <v>56</v>
      </c>
      <c r="E120" s="19">
        <v>2</v>
      </c>
      <c r="F120" s="19">
        <v>6</v>
      </c>
      <c r="G120" s="19">
        <v>0</v>
      </c>
      <c r="H120" s="19">
        <v>0</v>
      </c>
      <c r="I120" s="19">
        <v>5</v>
      </c>
      <c r="J120" s="19">
        <v>2</v>
      </c>
      <c r="K120" s="19">
        <v>94</v>
      </c>
      <c r="L120" s="19">
        <v>3</v>
      </c>
      <c r="M120" s="19">
        <v>6</v>
      </c>
      <c r="N120" s="19"/>
      <c r="O120" s="19"/>
      <c r="P120" s="19"/>
      <c r="Q120" s="19"/>
      <c r="R120" s="19"/>
      <c r="S120" s="19"/>
      <c r="T120" s="19" t="e">
        <f>J120*#REF!/(#REF!+#REF!+O120+Q120+S120)+L120*#REF!/(#REF!+#REF!+O120+Q120+S120)+N120*O120/(#REF!+#REF!+O120+Q120+S120)+P120*Q120/(#REF!+#REF!+O120+Q120+S120)+R120*S120/(#REF!+#REF!+O120+Q120+S120)</f>
        <v>#REF!</v>
      </c>
      <c r="U120" s="19"/>
      <c r="V120" s="19">
        <v>1</v>
      </c>
      <c r="W120" s="19">
        <v>1200</v>
      </c>
      <c r="X120" s="19">
        <f t="shared" si="10"/>
        <v>180</v>
      </c>
      <c r="Y120" s="19">
        <f t="shared" si="11"/>
        <v>3000</v>
      </c>
    </row>
    <row r="121" s="6" customFormat="1" ht="20.1" customHeight="1" spans="1:25">
      <c r="A121" s="19">
        <v>200</v>
      </c>
      <c r="B121" s="19">
        <v>311</v>
      </c>
      <c r="C121" s="19">
        <v>20</v>
      </c>
      <c r="D121" s="19" t="s">
        <v>56</v>
      </c>
      <c r="E121" s="19">
        <v>2</v>
      </c>
      <c r="F121" s="19">
        <v>6</v>
      </c>
      <c r="G121" s="19">
        <v>0</v>
      </c>
      <c r="H121" s="19">
        <v>0</v>
      </c>
      <c r="I121" s="19">
        <v>5</v>
      </c>
      <c r="J121" s="19">
        <v>1</v>
      </c>
      <c r="K121" s="19">
        <v>12</v>
      </c>
      <c r="L121" s="19">
        <v>2</v>
      </c>
      <c r="M121" s="19">
        <v>88</v>
      </c>
      <c r="N121" s="19"/>
      <c r="O121" s="19"/>
      <c r="P121" s="19"/>
      <c r="Q121" s="19"/>
      <c r="R121" s="19"/>
      <c r="S121" s="19"/>
      <c r="T121" s="19" t="e">
        <f>J121*#REF!/(#REF!+#REF!+O121+Q121+S121)+L121*#REF!/(#REF!+#REF!+O121+Q121+S121)+N121*O121/(#REF!+#REF!+O121+Q121+S121)+P121*Q121/(#REF!+#REF!+O121+Q121+S121)+R121*S121/(#REF!+#REF!+O121+Q121+S121)</f>
        <v>#REF!</v>
      </c>
      <c r="U121" s="19"/>
      <c r="V121" s="19">
        <v>1</v>
      </c>
      <c r="W121" s="19">
        <v>1200</v>
      </c>
      <c r="X121" s="19">
        <f t="shared" si="10"/>
        <v>180</v>
      </c>
      <c r="Y121" s="19">
        <f t="shared" si="11"/>
        <v>3000</v>
      </c>
    </row>
    <row r="122" s="6" customFormat="1" ht="20.1" customHeight="1" spans="1:25">
      <c r="A122" s="19">
        <v>201</v>
      </c>
      <c r="B122" s="19">
        <v>312</v>
      </c>
      <c r="C122" s="19">
        <v>18</v>
      </c>
      <c r="D122" s="19" t="s">
        <v>56</v>
      </c>
      <c r="E122" s="19">
        <v>2</v>
      </c>
      <c r="F122" s="19">
        <v>6</v>
      </c>
      <c r="G122" s="19">
        <v>0</v>
      </c>
      <c r="H122" s="19">
        <v>0</v>
      </c>
      <c r="I122" s="19">
        <v>5</v>
      </c>
      <c r="J122" s="19">
        <v>1</v>
      </c>
      <c r="K122" s="19">
        <v>39</v>
      </c>
      <c r="L122" s="19">
        <v>2</v>
      </c>
      <c r="M122" s="19">
        <v>61</v>
      </c>
      <c r="N122" s="19"/>
      <c r="O122" s="19"/>
      <c r="P122" s="19"/>
      <c r="Q122" s="19"/>
      <c r="R122" s="19"/>
      <c r="S122" s="19"/>
      <c r="T122" s="19" t="e">
        <f>J122*#REF!/(#REF!+#REF!+O122+Q122+S122)+L122*#REF!/(#REF!+#REF!+O122+Q122+S122)+N122*O122/(#REF!+#REF!+O122+Q122+S122)+P122*Q122/(#REF!+#REF!+O122+Q122+S122)+R122*S122/(#REF!+#REF!+O122+Q122+S122)</f>
        <v>#REF!</v>
      </c>
      <c r="U122" s="19"/>
      <c r="V122" s="19">
        <v>1</v>
      </c>
      <c r="W122" s="19">
        <v>1200</v>
      </c>
      <c r="X122" s="19">
        <f t="shared" si="10"/>
        <v>180</v>
      </c>
      <c r="Y122" s="19">
        <f t="shared" si="11"/>
        <v>3000</v>
      </c>
    </row>
    <row r="123" s="6" customFormat="1" ht="20.1" customHeight="1" spans="1:25">
      <c r="A123" s="19">
        <v>202</v>
      </c>
      <c r="B123" s="19">
        <v>313</v>
      </c>
      <c r="C123" s="19">
        <v>16</v>
      </c>
      <c r="D123" s="19" t="s">
        <v>56</v>
      </c>
      <c r="E123" s="19">
        <v>2</v>
      </c>
      <c r="F123" s="19">
        <v>6</v>
      </c>
      <c r="G123" s="19">
        <v>0</v>
      </c>
      <c r="H123" s="19">
        <v>0</v>
      </c>
      <c r="I123" s="19">
        <v>5</v>
      </c>
      <c r="J123" s="19">
        <v>1</v>
      </c>
      <c r="K123" s="19">
        <v>65</v>
      </c>
      <c r="L123" s="19">
        <v>2</v>
      </c>
      <c r="M123" s="19">
        <v>35</v>
      </c>
      <c r="N123" s="19"/>
      <c r="O123" s="19"/>
      <c r="P123" s="19"/>
      <c r="Q123" s="19"/>
      <c r="R123" s="19"/>
      <c r="S123" s="19"/>
      <c r="T123" s="19" t="e">
        <f>J123*#REF!/(#REF!+#REF!+O123+Q123+S123)+L123*#REF!/(#REF!+#REF!+O123+Q123+S123)+N123*O123/(#REF!+#REF!+O123+Q123+S123)+P123*Q123/(#REF!+#REF!+O123+Q123+S123)+R123*S123/(#REF!+#REF!+O123+Q123+S123)</f>
        <v>#REF!</v>
      </c>
      <c r="U123" s="19"/>
      <c r="V123" s="19">
        <v>1</v>
      </c>
      <c r="W123" s="19">
        <v>1200</v>
      </c>
      <c r="X123" s="19">
        <f t="shared" si="10"/>
        <v>180</v>
      </c>
      <c r="Y123" s="19">
        <f t="shared" si="11"/>
        <v>3000</v>
      </c>
    </row>
    <row r="124" s="6" customFormat="1" ht="20.1" customHeight="1" spans="1:25">
      <c r="A124" s="19">
        <v>203</v>
      </c>
      <c r="B124" s="19">
        <v>314</v>
      </c>
      <c r="C124" s="19">
        <v>14</v>
      </c>
      <c r="D124" s="19" t="s">
        <v>56</v>
      </c>
      <c r="E124" s="19">
        <v>2</v>
      </c>
      <c r="F124" s="19">
        <v>6</v>
      </c>
      <c r="G124" s="19">
        <v>0</v>
      </c>
      <c r="H124" s="19">
        <v>0</v>
      </c>
      <c r="I124" s="19">
        <v>5</v>
      </c>
      <c r="J124" s="19">
        <v>1</v>
      </c>
      <c r="K124" s="19">
        <v>88</v>
      </c>
      <c r="L124" s="19">
        <v>2</v>
      </c>
      <c r="M124" s="19">
        <v>12</v>
      </c>
      <c r="N124" s="19"/>
      <c r="O124" s="19"/>
      <c r="P124" s="19"/>
      <c r="Q124" s="19"/>
      <c r="R124" s="19"/>
      <c r="S124" s="19"/>
      <c r="T124" s="19" t="e">
        <f>J124*#REF!/(#REF!+#REF!+O124+Q124+S124)+L124*#REF!/(#REF!+#REF!+O124+Q124+S124)+N124*O124/(#REF!+#REF!+O124+Q124+S124)+P124*Q124/(#REF!+#REF!+O124+Q124+S124)+R124*S124/(#REF!+#REF!+O124+Q124+S124)</f>
        <v>#REF!</v>
      </c>
      <c r="U124" s="19"/>
      <c r="V124" s="19">
        <v>1</v>
      </c>
      <c r="W124" s="19">
        <v>1200</v>
      </c>
      <c r="X124" s="19">
        <f t="shared" si="10"/>
        <v>180</v>
      </c>
      <c r="Y124" s="19">
        <f t="shared" si="11"/>
        <v>3000</v>
      </c>
    </row>
    <row r="125" s="6" customFormat="1" ht="20.1" customHeight="1" spans="1:25">
      <c r="A125" s="19">
        <v>204</v>
      </c>
      <c r="B125" s="19">
        <v>315</v>
      </c>
      <c r="C125" s="19">
        <v>12</v>
      </c>
      <c r="D125" s="19" t="s">
        <v>56</v>
      </c>
      <c r="E125" s="19">
        <v>2</v>
      </c>
      <c r="F125" s="19">
        <v>6</v>
      </c>
      <c r="G125" s="19">
        <v>0</v>
      </c>
      <c r="H125" s="19">
        <v>0</v>
      </c>
      <c r="I125" s="19">
        <v>5</v>
      </c>
      <c r="J125" s="19">
        <v>0</v>
      </c>
      <c r="K125" s="19">
        <v>10</v>
      </c>
      <c r="L125" s="19">
        <v>1</v>
      </c>
      <c r="M125" s="19">
        <v>90</v>
      </c>
      <c r="N125" s="19"/>
      <c r="O125" s="19"/>
      <c r="P125" s="19"/>
      <c r="Q125" s="19"/>
      <c r="R125" s="19"/>
      <c r="S125" s="19"/>
      <c r="T125" s="19" t="e">
        <f>J125*#REF!/(#REF!+#REF!+O125+Q125+S125)+L125*#REF!/(#REF!+#REF!+O125+Q125+S125)+N125*O125/(#REF!+#REF!+O125+Q125+S125)+P125*Q125/(#REF!+#REF!+O125+Q125+S125)+R125*S125/(#REF!+#REF!+O125+Q125+S125)</f>
        <v>#REF!</v>
      </c>
      <c r="U125" s="19"/>
      <c r="V125" s="19">
        <v>1</v>
      </c>
      <c r="W125" s="19">
        <v>1200</v>
      </c>
      <c r="X125" s="19">
        <f t="shared" si="10"/>
        <v>180</v>
      </c>
      <c r="Y125" s="19">
        <f t="shared" si="11"/>
        <v>3000</v>
      </c>
    </row>
    <row r="126" s="6" customFormat="1" ht="20.1" customHeight="1" spans="1:25">
      <c r="A126" s="19">
        <v>205</v>
      </c>
      <c r="B126" s="19">
        <v>316</v>
      </c>
      <c r="C126" s="19">
        <v>10</v>
      </c>
      <c r="D126" s="19" t="s">
        <v>56</v>
      </c>
      <c r="E126" s="19">
        <v>2</v>
      </c>
      <c r="F126" s="19">
        <v>6</v>
      </c>
      <c r="G126" s="19">
        <v>0</v>
      </c>
      <c r="H126" s="19">
        <v>0</v>
      </c>
      <c r="I126" s="19">
        <v>5</v>
      </c>
      <c r="J126" s="19">
        <v>0</v>
      </c>
      <c r="K126" s="19">
        <v>29</v>
      </c>
      <c r="L126" s="19">
        <v>1</v>
      </c>
      <c r="M126" s="19">
        <v>71</v>
      </c>
      <c r="N126" s="19"/>
      <c r="O126" s="19"/>
      <c r="P126" s="19"/>
      <c r="Q126" s="19"/>
      <c r="R126" s="19"/>
      <c r="S126" s="19"/>
      <c r="T126" s="19" t="e">
        <f>J126*#REF!/(#REF!+#REF!+O126+Q126+S126)+L126*#REF!/(#REF!+#REF!+O126+Q126+S126)+N126*O126/(#REF!+#REF!+O126+Q126+S126)+P126*Q126/(#REF!+#REF!+O126+Q126+S126)+R126*S126/(#REF!+#REF!+O126+Q126+S126)</f>
        <v>#REF!</v>
      </c>
      <c r="U126" s="19"/>
      <c r="V126" s="19">
        <v>1</v>
      </c>
      <c r="W126" s="19">
        <v>1200</v>
      </c>
      <c r="X126" s="19">
        <f t="shared" si="10"/>
        <v>180</v>
      </c>
      <c r="Y126" s="19">
        <f t="shared" si="11"/>
        <v>3000</v>
      </c>
    </row>
    <row r="127" s="6" customFormat="1" ht="20.1" customHeight="1" spans="1:25">
      <c r="A127" s="19">
        <v>206</v>
      </c>
      <c r="B127" s="19">
        <v>317</v>
      </c>
      <c r="C127" s="19">
        <v>8</v>
      </c>
      <c r="D127" s="19" t="s">
        <v>56</v>
      </c>
      <c r="E127" s="19">
        <v>2</v>
      </c>
      <c r="F127" s="19">
        <v>6</v>
      </c>
      <c r="G127" s="19">
        <v>0</v>
      </c>
      <c r="H127" s="19">
        <v>0</v>
      </c>
      <c r="I127" s="19">
        <v>5</v>
      </c>
      <c r="J127" s="19">
        <v>0</v>
      </c>
      <c r="K127" s="19">
        <v>47</v>
      </c>
      <c r="L127" s="19">
        <v>1</v>
      </c>
      <c r="M127" s="19">
        <v>53</v>
      </c>
      <c r="N127" s="19"/>
      <c r="O127" s="19"/>
      <c r="P127" s="19"/>
      <c r="Q127" s="19"/>
      <c r="R127" s="19"/>
      <c r="S127" s="19"/>
      <c r="T127" s="19" t="e">
        <f>J127*#REF!/(#REF!+#REF!+O127+Q127+S127)+L127*#REF!/(#REF!+#REF!+O127+Q127+S127)+N127*O127/(#REF!+#REF!+O127+Q127+S127)+P127*Q127/(#REF!+#REF!+O127+Q127+S127)+R127*S127/(#REF!+#REF!+O127+Q127+S127)</f>
        <v>#REF!</v>
      </c>
      <c r="U127" s="19"/>
      <c r="V127" s="19">
        <v>1</v>
      </c>
      <c r="W127" s="19">
        <v>1200</v>
      </c>
      <c r="X127" s="19">
        <f t="shared" si="10"/>
        <v>180</v>
      </c>
      <c r="Y127" s="19">
        <f t="shared" si="11"/>
        <v>3000</v>
      </c>
    </row>
    <row r="128" s="6" customFormat="1" ht="20.1" customHeight="1" spans="1:25">
      <c r="A128" s="19">
        <v>207</v>
      </c>
      <c r="B128" s="19">
        <v>318</v>
      </c>
      <c r="C128" s="19">
        <v>6</v>
      </c>
      <c r="D128" s="19" t="s">
        <v>56</v>
      </c>
      <c r="E128" s="19">
        <v>2</v>
      </c>
      <c r="F128" s="19">
        <v>6</v>
      </c>
      <c r="G128" s="19">
        <v>0</v>
      </c>
      <c r="H128" s="19">
        <v>0</v>
      </c>
      <c r="I128" s="19">
        <v>5</v>
      </c>
      <c r="J128" s="19">
        <v>0</v>
      </c>
      <c r="K128" s="19">
        <v>100</v>
      </c>
      <c r="L128" s="19">
        <v>1</v>
      </c>
      <c r="M128" s="19">
        <v>0</v>
      </c>
      <c r="N128" s="19"/>
      <c r="O128" s="19"/>
      <c r="P128" s="19"/>
      <c r="Q128" s="19"/>
      <c r="R128" s="19"/>
      <c r="S128" s="19"/>
      <c r="T128" s="19" t="e">
        <f>J128*#REF!/(#REF!+#REF!+O128+Q128+S128)+L128*#REF!/(#REF!+#REF!+O128+Q128+S128)+N128*O128/(#REF!+#REF!+O128+Q128+S128)+P128*Q128/(#REF!+#REF!+O128+Q128+S128)+R128*S128/(#REF!+#REF!+O128+Q128+S128)</f>
        <v>#REF!</v>
      </c>
      <c r="U128" s="19"/>
      <c r="V128" s="19">
        <v>1</v>
      </c>
      <c r="W128" s="19">
        <v>1200</v>
      </c>
      <c r="X128" s="19">
        <f t="shared" si="10"/>
        <v>180</v>
      </c>
      <c r="Y128" s="19">
        <f t="shared" si="11"/>
        <v>3000</v>
      </c>
    </row>
    <row r="129" s="6" customFormat="1" ht="20.1" customHeight="1" spans="1:25">
      <c r="A129" s="19">
        <v>208</v>
      </c>
      <c r="B129" s="19">
        <v>319</v>
      </c>
      <c r="C129" s="19">
        <v>4</v>
      </c>
      <c r="D129" s="19" t="s">
        <v>56</v>
      </c>
      <c r="E129" s="19">
        <v>2</v>
      </c>
      <c r="F129" s="19">
        <v>6</v>
      </c>
      <c r="G129" s="19">
        <v>0</v>
      </c>
      <c r="H129" s="19">
        <v>0</v>
      </c>
      <c r="I129" s="19">
        <v>5</v>
      </c>
      <c r="J129" s="19">
        <v>0</v>
      </c>
      <c r="K129" s="19">
        <v>100</v>
      </c>
      <c r="L129" s="19">
        <v>1</v>
      </c>
      <c r="M129" s="19">
        <v>0</v>
      </c>
      <c r="N129" s="19"/>
      <c r="O129" s="19"/>
      <c r="P129" s="19"/>
      <c r="Q129" s="19"/>
      <c r="R129" s="19"/>
      <c r="S129" s="19"/>
      <c r="T129" s="19" t="e">
        <f>J129*#REF!/(#REF!+#REF!+O129+Q129+S129)+L129*#REF!/(#REF!+#REF!+O129+Q129+S129)+N129*O129/(#REF!+#REF!+O129+Q129+S129)+P129*Q129/(#REF!+#REF!+O129+Q129+S129)+R129*S129/(#REF!+#REF!+O129+Q129+S129)</f>
        <v>#REF!</v>
      </c>
      <c r="U129" s="19"/>
      <c r="V129" s="19">
        <v>1</v>
      </c>
      <c r="W129" s="19">
        <v>1200</v>
      </c>
      <c r="X129" s="19">
        <f t="shared" si="10"/>
        <v>180</v>
      </c>
      <c r="Y129" s="19">
        <f t="shared" si="11"/>
        <v>3000</v>
      </c>
    </row>
    <row r="130" s="6" customFormat="1" ht="20.1" customHeight="1" spans="1:25">
      <c r="A130" s="19">
        <v>209</v>
      </c>
      <c r="B130" s="19">
        <v>320</v>
      </c>
      <c r="C130" s="19">
        <v>2</v>
      </c>
      <c r="D130" s="19" t="s">
        <v>56</v>
      </c>
      <c r="E130" s="19">
        <v>2</v>
      </c>
      <c r="F130" s="19">
        <v>6</v>
      </c>
      <c r="G130" s="19">
        <v>0</v>
      </c>
      <c r="H130" s="19">
        <v>0</v>
      </c>
      <c r="I130" s="19">
        <v>5</v>
      </c>
      <c r="J130" s="19">
        <v>0</v>
      </c>
      <c r="K130" s="19">
        <v>100</v>
      </c>
      <c r="L130" s="19">
        <v>1</v>
      </c>
      <c r="M130" s="19">
        <v>0</v>
      </c>
      <c r="N130" s="19"/>
      <c r="O130" s="19"/>
      <c r="P130" s="19"/>
      <c r="Q130" s="19"/>
      <c r="R130" s="19"/>
      <c r="S130" s="19"/>
      <c r="T130" s="19" t="e">
        <f>J130*#REF!/(#REF!+#REF!+O130+Q130+S130)+L130*#REF!/(#REF!+#REF!+O130+Q130+S130)+N130*O130/(#REF!+#REF!+O130+Q130+S130)+P130*Q130/(#REF!+#REF!+O130+Q130+S130)+R130*S130/(#REF!+#REF!+O130+Q130+S130)</f>
        <v>#REF!</v>
      </c>
      <c r="U130" s="19"/>
      <c r="V130" s="19">
        <v>1</v>
      </c>
      <c r="W130" s="19">
        <v>1200</v>
      </c>
      <c r="X130" s="19">
        <f t="shared" si="10"/>
        <v>180</v>
      </c>
      <c r="Y130" s="19">
        <f t="shared" si="11"/>
        <v>3000</v>
      </c>
    </row>
    <row r="131" s="6" customFormat="1" ht="20.1" customHeight="1" spans="1:25">
      <c r="A131" s="19">
        <v>210</v>
      </c>
      <c r="B131" s="19">
        <v>321</v>
      </c>
      <c r="C131" s="19">
        <v>1</v>
      </c>
      <c r="D131" s="19" t="s">
        <v>56</v>
      </c>
      <c r="E131" s="19">
        <v>2</v>
      </c>
      <c r="F131" s="19">
        <v>6</v>
      </c>
      <c r="G131" s="19">
        <v>0</v>
      </c>
      <c r="H131" s="19">
        <v>0</v>
      </c>
      <c r="I131" s="19">
        <v>5</v>
      </c>
      <c r="J131" s="19">
        <v>0</v>
      </c>
      <c r="K131" s="19">
        <v>100</v>
      </c>
      <c r="L131" s="19">
        <v>1</v>
      </c>
      <c r="M131" s="19">
        <v>0</v>
      </c>
      <c r="N131" s="19"/>
      <c r="O131" s="19"/>
      <c r="P131" s="19"/>
      <c r="Q131" s="19"/>
      <c r="R131" s="19"/>
      <c r="S131" s="19"/>
      <c r="T131" s="19" t="e">
        <f>J131*#REF!/(#REF!+#REF!+O131+Q131+S131)+L131*#REF!/(#REF!+#REF!+O131+Q131+S131)+N131*O131/(#REF!+#REF!+O131+Q131+S131)+P131*Q131/(#REF!+#REF!+O131+Q131+S131)+R131*S131/(#REF!+#REF!+O131+Q131+S131)</f>
        <v>#REF!</v>
      </c>
      <c r="U131" s="19"/>
      <c r="V131" s="19">
        <v>1</v>
      </c>
      <c r="W131" s="19">
        <v>1200</v>
      </c>
      <c r="X131" s="19">
        <f t="shared" si="10"/>
        <v>180</v>
      </c>
      <c r="Y131" s="19">
        <f t="shared" si="11"/>
        <v>3000</v>
      </c>
    </row>
    <row r="132" s="7" customFormat="1" ht="20.1" customHeight="1" spans="1:25">
      <c r="A132" s="20">
        <v>211</v>
      </c>
      <c r="B132" s="20">
        <v>301</v>
      </c>
      <c r="C132" s="20">
        <v>40</v>
      </c>
      <c r="D132" s="20" t="s">
        <v>57</v>
      </c>
      <c r="E132" s="20">
        <v>4</v>
      </c>
      <c r="F132" s="20">
        <v>7</v>
      </c>
      <c r="G132" s="20">
        <v>0</v>
      </c>
      <c r="H132" s="20">
        <v>0</v>
      </c>
      <c r="I132" s="20">
        <v>1</v>
      </c>
      <c r="J132" s="20">
        <v>1</v>
      </c>
      <c r="K132" s="20">
        <v>10</v>
      </c>
      <c r="L132" s="20">
        <v>2</v>
      </c>
      <c r="M132" s="20">
        <v>90</v>
      </c>
      <c r="N132" s="20"/>
      <c r="O132" s="20"/>
      <c r="P132" s="20"/>
      <c r="Q132" s="20"/>
      <c r="R132" s="20"/>
      <c r="S132" s="20"/>
      <c r="T132" s="20" t="e">
        <f>J132*#REF!/(#REF!+#REF!+O132+Q132+S132)+L132*#REF!/(#REF!+#REF!+O132+Q132+S132)+N132*O132/(#REF!+#REF!+O132+Q132+S132)+P132*Q132/(#REF!+#REF!+O132+Q132+S132)+R132*S132/(#REF!+#REF!+O132+Q132+S132)</f>
        <v>#REF!</v>
      </c>
      <c r="U132" s="20"/>
      <c r="V132" s="20">
        <v>0</v>
      </c>
      <c r="W132" s="20">
        <v>3000</v>
      </c>
      <c r="X132" s="20">
        <f t="shared" si="10"/>
        <v>450</v>
      </c>
      <c r="Y132" s="20">
        <f t="shared" si="11"/>
        <v>7500</v>
      </c>
    </row>
    <row r="133" s="7" customFormat="1" ht="20.1" customHeight="1" spans="1:25">
      <c r="A133" s="20">
        <v>212</v>
      </c>
      <c r="B133" s="20">
        <v>302</v>
      </c>
      <c r="C133" s="20">
        <v>38</v>
      </c>
      <c r="D133" s="20" t="s">
        <v>57</v>
      </c>
      <c r="E133" s="20">
        <v>4</v>
      </c>
      <c r="F133" s="20">
        <v>7</v>
      </c>
      <c r="G133" s="20">
        <v>0</v>
      </c>
      <c r="H133" s="20">
        <v>0</v>
      </c>
      <c r="I133" s="20">
        <v>1</v>
      </c>
      <c r="J133" s="20">
        <v>1</v>
      </c>
      <c r="K133" s="20">
        <v>21</v>
      </c>
      <c r="L133" s="20">
        <v>2</v>
      </c>
      <c r="M133" s="20">
        <v>79</v>
      </c>
      <c r="N133" s="20"/>
      <c r="O133" s="20"/>
      <c r="P133" s="20"/>
      <c r="Q133" s="20"/>
      <c r="R133" s="20"/>
      <c r="S133" s="20"/>
      <c r="T133" s="20" t="e">
        <f>J133*#REF!/(#REF!+#REF!+O133+Q133+S133)+L133*#REF!/(#REF!+#REF!+O133+Q133+S133)+N133*O133/(#REF!+#REF!+O133+Q133+S133)+P133*Q133/(#REF!+#REF!+O133+Q133+S133)+R133*S133/(#REF!+#REF!+O133+Q133+S133)</f>
        <v>#REF!</v>
      </c>
      <c r="U133" s="20"/>
      <c r="V133" s="20">
        <v>0</v>
      </c>
      <c r="W133" s="20">
        <v>3000</v>
      </c>
      <c r="X133" s="20">
        <f t="shared" ref="X133:X152" si="12">(Y133-W133)/10</f>
        <v>450</v>
      </c>
      <c r="Y133" s="20">
        <f t="shared" ref="Y133:Y152" si="13">W133*2.5</f>
        <v>7500</v>
      </c>
    </row>
    <row r="134" s="7" customFormat="1" ht="20.1" customHeight="1" spans="1:25">
      <c r="A134" s="20">
        <v>213</v>
      </c>
      <c r="B134" s="20">
        <v>303</v>
      </c>
      <c r="C134" s="20">
        <v>36</v>
      </c>
      <c r="D134" s="20" t="s">
        <v>57</v>
      </c>
      <c r="E134" s="20">
        <v>4</v>
      </c>
      <c r="F134" s="20">
        <v>7</v>
      </c>
      <c r="G134" s="20">
        <v>0</v>
      </c>
      <c r="H134" s="20">
        <v>0</v>
      </c>
      <c r="I134" s="20">
        <v>1</v>
      </c>
      <c r="J134" s="20">
        <v>1</v>
      </c>
      <c r="K134" s="20">
        <v>31</v>
      </c>
      <c r="L134" s="20">
        <v>2</v>
      </c>
      <c r="M134" s="20">
        <v>69</v>
      </c>
      <c r="N134" s="20"/>
      <c r="O134" s="20"/>
      <c r="P134" s="20"/>
      <c r="Q134" s="20"/>
      <c r="R134" s="20"/>
      <c r="S134" s="20"/>
      <c r="T134" s="20" t="e">
        <f>J134*#REF!/(#REF!+#REF!+O134+Q134+S134)+L134*#REF!/(#REF!+#REF!+O134+Q134+S134)+N134*O134/(#REF!+#REF!+O134+Q134+S134)+P134*Q134/(#REF!+#REF!+O134+Q134+S134)+R134*S134/(#REF!+#REF!+O134+Q134+S134)</f>
        <v>#REF!</v>
      </c>
      <c r="U134" s="20"/>
      <c r="V134" s="20">
        <v>0</v>
      </c>
      <c r="W134" s="20">
        <v>3000</v>
      </c>
      <c r="X134" s="20">
        <f t="shared" si="12"/>
        <v>450</v>
      </c>
      <c r="Y134" s="20">
        <f t="shared" si="13"/>
        <v>7500</v>
      </c>
    </row>
    <row r="135" s="7" customFormat="1" ht="20.1" customHeight="1" spans="1:25">
      <c r="A135" s="20">
        <v>214</v>
      </c>
      <c r="B135" s="20">
        <v>304</v>
      </c>
      <c r="C135" s="20">
        <v>34</v>
      </c>
      <c r="D135" s="20" t="s">
        <v>57</v>
      </c>
      <c r="E135" s="20">
        <v>4</v>
      </c>
      <c r="F135" s="20">
        <v>7</v>
      </c>
      <c r="G135" s="20">
        <v>0</v>
      </c>
      <c r="H135" s="20">
        <v>0</v>
      </c>
      <c r="I135" s="20">
        <v>1</v>
      </c>
      <c r="J135" s="20">
        <v>1</v>
      </c>
      <c r="K135" s="20">
        <v>40</v>
      </c>
      <c r="L135" s="20">
        <v>2</v>
      </c>
      <c r="M135" s="20">
        <v>60</v>
      </c>
      <c r="N135" s="20"/>
      <c r="O135" s="20"/>
      <c r="P135" s="20"/>
      <c r="Q135" s="20"/>
      <c r="R135" s="20"/>
      <c r="S135" s="20"/>
      <c r="T135" s="20" t="e">
        <f>J135*#REF!/(#REF!+#REF!+O135+Q135+S135)+L135*#REF!/(#REF!+#REF!+O135+Q135+S135)+N135*O135/(#REF!+#REF!+O135+Q135+S135)+P135*Q135/(#REF!+#REF!+O135+Q135+S135)+R135*S135/(#REF!+#REF!+O135+Q135+S135)</f>
        <v>#REF!</v>
      </c>
      <c r="U135" s="20"/>
      <c r="V135" s="20">
        <v>0</v>
      </c>
      <c r="W135" s="20">
        <v>3000</v>
      </c>
      <c r="X135" s="20">
        <f t="shared" si="12"/>
        <v>450</v>
      </c>
      <c r="Y135" s="20">
        <f t="shared" si="13"/>
        <v>7500</v>
      </c>
    </row>
    <row r="136" s="7" customFormat="1" ht="20.1" customHeight="1" spans="1:25">
      <c r="A136" s="20">
        <v>215</v>
      </c>
      <c r="B136" s="20">
        <v>305</v>
      </c>
      <c r="C136" s="20">
        <v>32</v>
      </c>
      <c r="D136" s="20" t="s">
        <v>57</v>
      </c>
      <c r="E136" s="20">
        <v>4</v>
      </c>
      <c r="F136" s="20">
        <v>7</v>
      </c>
      <c r="G136" s="20">
        <v>0</v>
      </c>
      <c r="H136" s="20">
        <v>0</v>
      </c>
      <c r="I136" s="20">
        <v>1</v>
      </c>
      <c r="J136" s="20">
        <v>1</v>
      </c>
      <c r="K136" s="20">
        <v>50</v>
      </c>
      <c r="L136" s="20">
        <v>2</v>
      </c>
      <c r="M136" s="20">
        <v>50</v>
      </c>
      <c r="N136" s="20"/>
      <c r="O136" s="20"/>
      <c r="P136" s="20"/>
      <c r="Q136" s="20"/>
      <c r="R136" s="20"/>
      <c r="S136" s="20"/>
      <c r="T136" s="20" t="e">
        <f>J136*#REF!/(#REF!+#REF!+O136+Q136+S136)+L136*#REF!/(#REF!+#REF!+O136+Q136+S136)+N136*O136/(#REF!+#REF!+O136+Q136+S136)+P136*Q136/(#REF!+#REF!+O136+Q136+S136)+R136*S136/(#REF!+#REF!+O136+Q136+S136)</f>
        <v>#REF!</v>
      </c>
      <c r="U136" s="20"/>
      <c r="V136" s="20">
        <v>0</v>
      </c>
      <c r="W136" s="20">
        <v>3000</v>
      </c>
      <c r="X136" s="20">
        <f t="shared" si="12"/>
        <v>450</v>
      </c>
      <c r="Y136" s="20">
        <f t="shared" si="13"/>
        <v>7500</v>
      </c>
    </row>
    <row r="137" s="7" customFormat="1" ht="20.1" customHeight="1" spans="1:25">
      <c r="A137" s="20">
        <v>216</v>
      </c>
      <c r="B137" s="20">
        <v>306</v>
      </c>
      <c r="C137" s="20">
        <v>30</v>
      </c>
      <c r="D137" s="20" t="s">
        <v>57</v>
      </c>
      <c r="E137" s="20">
        <v>4</v>
      </c>
      <c r="F137" s="20">
        <v>7</v>
      </c>
      <c r="G137" s="20">
        <v>0</v>
      </c>
      <c r="H137" s="20">
        <v>0</v>
      </c>
      <c r="I137" s="20">
        <v>1</v>
      </c>
      <c r="J137" s="20">
        <v>1</v>
      </c>
      <c r="K137" s="20">
        <v>59</v>
      </c>
      <c r="L137" s="20">
        <v>2</v>
      </c>
      <c r="M137" s="20">
        <v>41</v>
      </c>
      <c r="N137" s="20"/>
      <c r="O137" s="20"/>
      <c r="P137" s="20"/>
      <c r="Q137" s="20"/>
      <c r="R137" s="20"/>
      <c r="S137" s="20"/>
      <c r="T137" s="20" t="e">
        <f>J137*#REF!/(#REF!+#REF!+O137+Q137+S137)+L137*#REF!/(#REF!+#REF!+O137+Q137+S137)+N137*O137/(#REF!+#REF!+O137+Q137+S137)+P137*Q137/(#REF!+#REF!+O137+Q137+S137)+R137*S137/(#REF!+#REF!+O137+Q137+S137)</f>
        <v>#REF!</v>
      </c>
      <c r="U137" s="20"/>
      <c r="V137" s="20">
        <v>0</v>
      </c>
      <c r="W137" s="20">
        <v>3000</v>
      </c>
      <c r="X137" s="20">
        <f t="shared" si="12"/>
        <v>450</v>
      </c>
      <c r="Y137" s="20">
        <f t="shared" si="13"/>
        <v>7500</v>
      </c>
    </row>
    <row r="138" s="7" customFormat="1" ht="20.1" customHeight="1" spans="1:25">
      <c r="A138" s="20">
        <v>217</v>
      </c>
      <c r="B138" s="20">
        <v>307</v>
      </c>
      <c r="C138" s="20">
        <v>28</v>
      </c>
      <c r="D138" s="20" t="s">
        <v>57</v>
      </c>
      <c r="E138" s="20">
        <v>4</v>
      </c>
      <c r="F138" s="20">
        <v>7</v>
      </c>
      <c r="G138" s="20">
        <v>0</v>
      </c>
      <c r="H138" s="20">
        <v>0</v>
      </c>
      <c r="I138" s="20">
        <v>1</v>
      </c>
      <c r="J138" s="20">
        <v>1</v>
      </c>
      <c r="K138" s="20">
        <v>69</v>
      </c>
      <c r="L138" s="20">
        <v>2</v>
      </c>
      <c r="M138" s="20">
        <v>31</v>
      </c>
      <c r="N138" s="20"/>
      <c r="O138" s="20"/>
      <c r="P138" s="20"/>
      <c r="Q138" s="20"/>
      <c r="R138" s="20"/>
      <c r="S138" s="20"/>
      <c r="T138" s="20" t="e">
        <f>J138*#REF!/(#REF!+#REF!+O138+Q138+S138)+L138*#REF!/(#REF!+#REF!+O138+Q138+S138)+N138*O138/(#REF!+#REF!+O138+Q138+S138)+P138*Q138/(#REF!+#REF!+O138+Q138+S138)+R138*S138/(#REF!+#REF!+O138+Q138+S138)</f>
        <v>#REF!</v>
      </c>
      <c r="U138" s="20"/>
      <c r="V138" s="20">
        <v>0</v>
      </c>
      <c r="W138" s="20">
        <v>3000</v>
      </c>
      <c r="X138" s="20">
        <f t="shared" si="12"/>
        <v>450</v>
      </c>
      <c r="Y138" s="20">
        <f t="shared" si="13"/>
        <v>7500</v>
      </c>
    </row>
    <row r="139" s="7" customFormat="1" ht="20.1" customHeight="1" spans="1:25">
      <c r="A139" s="20">
        <v>218</v>
      </c>
      <c r="B139" s="20">
        <v>308</v>
      </c>
      <c r="C139" s="20">
        <v>26</v>
      </c>
      <c r="D139" s="20" t="s">
        <v>57</v>
      </c>
      <c r="E139" s="20">
        <v>4</v>
      </c>
      <c r="F139" s="20">
        <v>7</v>
      </c>
      <c r="G139" s="20">
        <v>0</v>
      </c>
      <c r="H139" s="20">
        <v>0</v>
      </c>
      <c r="I139" s="20">
        <v>1</v>
      </c>
      <c r="J139" s="20">
        <v>1</v>
      </c>
      <c r="K139" s="20">
        <v>78</v>
      </c>
      <c r="L139" s="20">
        <v>2</v>
      </c>
      <c r="M139" s="20">
        <v>22</v>
      </c>
      <c r="N139" s="20"/>
      <c r="O139" s="20"/>
      <c r="P139" s="20"/>
      <c r="Q139" s="20"/>
      <c r="R139" s="20"/>
      <c r="S139" s="20"/>
      <c r="T139" s="20" t="e">
        <f>J139*#REF!/(#REF!+#REF!+O139+Q139+S139)+L139*#REF!/(#REF!+#REF!+O139+Q139+S139)+N139*O139/(#REF!+#REF!+O139+Q139+S139)+P139*Q139/(#REF!+#REF!+O139+Q139+S139)+R139*S139/(#REF!+#REF!+O139+Q139+S139)</f>
        <v>#REF!</v>
      </c>
      <c r="U139" s="20"/>
      <c r="V139" s="20">
        <v>0</v>
      </c>
      <c r="W139" s="20">
        <v>3000</v>
      </c>
      <c r="X139" s="20">
        <f t="shared" si="12"/>
        <v>450</v>
      </c>
      <c r="Y139" s="20">
        <f t="shared" si="13"/>
        <v>7500</v>
      </c>
    </row>
    <row r="140" s="7" customFormat="1" ht="20.1" customHeight="1" spans="1:25">
      <c r="A140" s="20">
        <v>219</v>
      </c>
      <c r="B140" s="20">
        <v>309</v>
      </c>
      <c r="C140" s="20">
        <v>24</v>
      </c>
      <c r="D140" s="20" t="s">
        <v>57</v>
      </c>
      <c r="E140" s="20">
        <v>4</v>
      </c>
      <c r="F140" s="20">
        <v>7</v>
      </c>
      <c r="G140" s="20">
        <v>0</v>
      </c>
      <c r="H140" s="20">
        <v>0</v>
      </c>
      <c r="I140" s="20">
        <v>1</v>
      </c>
      <c r="J140" s="20">
        <v>1</v>
      </c>
      <c r="K140" s="20">
        <v>85</v>
      </c>
      <c r="L140" s="20">
        <v>2</v>
      </c>
      <c r="M140" s="20">
        <v>15</v>
      </c>
      <c r="N140" s="20"/>
      <c r="O140" s="20"/>
      <c r="P140" s="20"/>
      <c r="Q140" s="20"/>
      <c r="R140" s="20"/>
      <c r="S140" s="20"/>
      <c r="T140" s="20" t="e">
        <f>J140*#REF!/(#REF!+#REF!+O140+Q140+S140)+L140*#REF!/(#REF!+#REF!+O140+Q140+S140)+N140*O140/(#REF!+#REF!+O140+Q140+S140)+P140*Q140/(#REF!+#REF!+O140+Q140+S140)+R140*S140/(#REF!+#REF!+O140+Q140+S140)</f>
        <v>#REF!</v>
      </c>
      <c r="U140" s="20"/>
      <c r="V140" s="20">
        <v>0</v>
      </c>
      <c r="W140" s="20">
        <v>3000</v>
      </c>
      <c r="X140" s="20">
        <f t="shared" si="12"/>
        <v>450</v>
      </c>
      <c r="Y140" s="20">
        <f t="shared" si="13"/>
        <v>7500</v>
      </c>
    </row>
    <row r="141" s="7" customFormat="1" ht="20.1" customHeight="1" spans="1:25">
      <c r="A141" s="20">
        <v>220</v>
      </c>
      <c r="B141" s="20">
        <v>310</v>
      </c>
      <c r="C141" s="20">
        <v>22</v>
      </c>
      <c r="D141" s="20" t="s">
        <v>57</v>
      </c>
      <c r="E141" s="20">
        <v>4</v>
      </c>
      <c r="F141" s="20">
        <v>7</v>
      </c>
      <c r="G141" s="20">
        <v>0</v>
      </c>
      <c r="H141" s="20">
        <v>0</v>
      </c>
      <c r="I141" s="20">
        <v>1</v>
      </c>
      <c r="J141" s="20">
        <v>1</v>
      </c>
      <c r="K141" s="20">
        <v>96</v>
      </c>
      <c r="L141" s="20">
        <v>2</v>
      </c>
      <c r="M141" s="20">
        <v>4</v>
      </c>
      <c r="N141" s="20"/>
      <c r="O141" s="20"/>
      <c r="P141" s="20"/>
      <c r="Q141" s="20"/>
      <c r="R141" s="20"/>
      <c r="S141" s="20"/>
      <c r="T141" s="20" t="e">
        <f>J141*#REF!/(#REF!+#REF!+O141+Q141+S141)+L141*#REF!/(#REF!+#REF!+O141+Q141+S141)+N141*O141/(#REF!+#REF!+O141+Q141+S141)+P141*Q141/(#REF!+#REF!+O141+Q141+S141)+R141*S141/(#REF!+#REF!+O141+Q141+S141)</f>
        <v>#REF!</v>
      </c>
      <c r="U141" s="20"/>
      <c r="V141" s="20">
        <v>0</v>
      </c>
      <c r="W141" s="20">
        <v>3000</v>
      </c>
      <c r="X141" s="20">
        <f t="shared" si="12"/>
        <v>450</v>
      </c>
      <c r="Y141" s="20">
        <f t="shared" si="13"/>
        <v>7500</v>
      </c>
    </row>
    <row r="142" s="7" customFormat="1" ht="20.1" customHeight="1" spans="1:25">
      <c r="A142" s="20">
        <v>221</v>
      </c>
      <c r="B142" s="20">
        <v>311</v>
      </c>
      <c r="C142" s="20">
        <v>20</v>
      </c>
      <c r="D142" s="20" t="s">
        <v>57</v>
      </c>
      <c r="E142" s="20">
        <v>4</v>
      </c>
      <c r="F142" s="20">
        <v>7</v>
      </c>
      <c r="G142" s="20">
        <v>0</v>
      </c>
      <c r="H142" s="20">
        <v>0</v>
      </c>
      <c r="I142" s="20">
        <v>1</v>
      </c>
      <c r="J142" s="20">
        <v>0</v>
      </c>
      <c r="K142" s="20">
        <v>6</v>
      </c>
      <c r="L142" s="20">
        <v>1</v>
      </c>
      <c r="M142" s="20">
        <v>94</v>
      </c>
      <c r="N142" s="20"/>
      <c r="O142" s="20"/>
      <c r="P142" s="20"/>
      <c r="Q142" s="20"/>
      <c r="R142" s="20"/>
      <c r="S142" s="20"/>
      <c r="T142" s="20" t="e">
        <f>J142*#REF!/(#REF!+#REF!+O142+Q142+S142)+L142*#REF!/(#REF!+#REF!+O142+Q142+S142)+N142*O142/(#REF!+#REF!+O142+Q142+S142)+P142*Q142/(#REF!+#REF!+O142+Q142+S142)+R142*S142/(#REF!+#REF!+O142+Q142+S142)</f>
        <v>#REF!</v>
      </c>
      <c r="U142" s="20"/>
      <c r="V142" s="20">
        <v>0</v>
      </c>
      <c r="W142" s="20">
        <v>3000</v>
      </c>
      <c r="X142" s="20">
        <f t="shared" si="12"/>
        <v>450</v>
      </c>
      <c r="Y142" s="20">
        <f t="shared" si="13"/>
        <v>7500</v>
      </c>
    </row>
    <row r="143" s="7" customFormat="1" ht="20.1" customHeight="1" spans="1:25">
      <c r="A143" s="20">
        <v>222</v>
      </c>
      <c r="B143" s="20">
        <v>312</v>
      </c>
      <c r="C143" s="20">
        <v>18</v>
      </c>
      <c r="D143" s="20" t="s">
        <v>57</v>
      </c>
      <c r="E143" s="20">
        <v>4</v>
      </c>
      <c r="F143" s="20">
        <v>7</v>
      </c>
      <c r="G143" s="20">
        <v>0</v>
      </c>
      <c r="H143" s="20">
        <v>0</v>
      </c>
      <c r="I143" s="20">
        <v>1</v>
      </c>
      <c r="J143" s="20">
        <v>0</v>
      </c>
      <c r="K143" s="20">
        <v>20</v>
      </c>
      <c r="L143" s="20">
        <v>1</v>
      </c>
      <c r="M143" s="20">
        <v>80</v>
      </c>
      <c r="N143" s="20"/>
      <c r="O143" s="20"/>
      <c r="P143" s="20"/>
      <c r="Q143" s="20"/>
      <c r="R143" s="20"/>
      <c r="S143" s="20"/>
      <c r="T143" s="20" t="e">
        <f>J143*#REF!/(#REF!+#REF!+O143+Q143+S143)+L143*#REF!/(#REF!+#REF!+O143+Q143+S143)+N143*O143/(#REF!+#REF!+O143+Q143+S143)+P143*Q143/(#REF!+#REF!+O143+Q143+S143)+R143*S143/(#REF!+#REF!+O143+Q143+S143)</f>
        <v>#REF!</v>
      </c>
      <c r="U143" s="20"/>
      <c r="V143" s="20">
        <v>0</v>
      </c>
      <c r="W143" s="20">
        <v>3000</v>
      </c>
      <c r="X143" s="20">
        <f t="shared" si="12"/>
        <v>450</v>
      </c>
      <c r="Y143" s="20">
        <f t="shared" si="13"/>
        <v>7500</v>
      </c>
    </row>
    <row r="144" s="7" customFormat="1" ht="20.1" customHeight="1" spans="1:25">
      <c r="A144" s="20">
        <v>223</v>
      </c>
      <c r="B144" s="20">
        <v>313</v>
      </c>
      <c r="C144" s="20">
        <v>16</v>
      </c>
      <c r="D144" s="20" t="s">
        <v>57</v>
      </c>
      <c r="E144" s="20">
        <v>4</v>
      </c>
      <c r="F144" s="20">
        <v>7</v>
      </c>
      <c r="G144" s="20">
        <v>0</v>
      </c>
      <c r="H144" s="20">
        <v>0</v>
      </c>
      <c r="I144" s="20">
        <v>1</v>
      </c>
      <c r="J144" s="20">
        <v>0</v>
      </c>
      <c r="K144" s="20">
        <v>32</v>
      </c>
      <c r="L144" s="20">
        <v>1</v>
      </c>
      <c r="M144" s="20">
        <v>68</v>
      </c>
      <c r="N144" s="20"/>
      <c r="O144" s="20"/>
      <c r="P144" s="20"/>
      <c r="Q144" s="20"/>
      <c r="R144" s="20"/>
      <c r="S144" s="20"/>
      <c r="T144" s="20" t="e">
        <f>J144*#REF!/(#REF!+#REF!+O144+Q144+S144)+L144*#REF!/(#REF!+#REF!+O144+Q144+S144)+N144*O144/(#REF!+#REF!+O144+Q144+S144)+P144*Q144/(#REF!+#REF!+O144+Q144+S144)+R144*S144/(#REF!+#REF!+O144+Q144+S144)</f>
        <v>#REF!</v>
      </c>
      <c r="U144" s="20"/>
      <c r="V144" s="20">
        <v>0</v>
      </c>
      <c r="W144" s="20">
        <v>3000</v>
      </c>
      <c r="X144" s="20">
        <f t="shared" si="12"/>
        <v>450</v>
      </c>
      <c r="Y144" s="20">
        <f t="shared" si="13"/>
        <v>7500</v>
      </c>
    </row>
    <row r="145" s="7" customFormat="1" ht="20.1" customHeight="1" spans="1:25">
      <c r="A145" s="20">
        <v>224</v>
      </c>
      <c r="B145" s="20">
        <v>314</v>
      </c>
      <c r="C145" s="20">
        <v>14</v>
      </c>
      <c r="D145" s="20" t="s">
        <v>57</v>
      </c>
      <c r="E145" s="20">
        <v>4</v>
      </c>
      <c r="F145" s="20">
        <v>7</v>
      </c>
      <c r="G145" s="20">
        <v>0</v>
      </c>
      <c r="H145" s="20">
        <v>0</v>
      </c>
      <c r="I145" s="20">
        <v>1</v>
      </c>
      <c r="J145" s="20">
        <v>0</v>
      </c>
      <c r="K145" s="20">
        <v>44</v>
      </c>
      <c r="L145" s="20">
        <v>1</v>
      </c>
      <c r="M145" s="20">
        <v>56</v>
      </c>
      <c r="N145" s="20"/>
      <c r="O145" s="20"/>
      <c r="P145" s="20"/>
      <c r="Q145" s="20"/>
      <c r="R145" s="20"/>
      <c r="S145" s="20"/>
      <c r="T145" s="20" t="e">
        <f>J145*#REF!/(#REF!+#REF!+O145+Q145+S145)+L145*#REF!/(#REF!+#REF!+O145+Q145+S145)+N145*O145/(#REF!+#REF!+O145+Q145+S145)+P145*Q145/(#REF!+#REF!+O145+Q145+S145)+R145*S145/(#REF!+#REF!+O145+Q145+S145)</f>
        <v>#REF!</v>
      </c>
      <c r="U145" s="20"/>
      <c r="V145" s="20">
        <v>0</v>
      </c>
      <c r="W145" s="20">
        <v>3000</v>
      </c>
      <c r="X145" s="20">
        <f t="shared" si="12"/>
        <v>450</v>
      </c>
      <c r="Y145" s="20">
        <f t="shared" si="13"/>
        <v>7500</v>
      </c>
    </row>
    <row r="146" s="7" customFormat="1" ht="20.1" customHeight="1" spans="1:25">
      <c r="A146" s="20">
        <v>225</v>
      </c>
      <c r="B146" s="20">
        <v>315</v>
      </c>
      <c r="C146" s="20">
        <v>12</v>
      </c>
      <c r="D146" s="20" t="s">
        <v>57</v>
      </c>
      <c r="E146" s="20">
        <v>4</v>
      </c>
      <c r="F146" s="20">
        <v>7</v>
      </c>
      <c r="G146" s="20">
        <v>0</v>
      </c>
      <c r="H146" s="20">
        <v>0</v>
      </c>
      <c r="I146" s="20">
        <v>1</v>
      </c>
      <c r="J146" s="20">
        <v>0</v>
      </c>
      <c r="K146" s="20">
        <v>55</v>
      </c>
      <c r="L146" s="20">
        <v>1</v>
      </c>
      <c r="M146" s="20">
        <v>45</v>
      </c>
      <c r="N146" s="20"/>
      <c r="O146" s="20"/>
      <c r="P146" s="20"/>
      <c r="Q146" s="20"/>
      <c r="R146" s="20"/>
      <c r="S146" s="20"/>
      <c r="T146" s="20" t="e">
        <f>J146*#REF!/(#REF!+#REF!+O146+Q146+S146)+L146*#REF!/(#REF!+#REF!+O146+Q146+S146)+N146*O146/(#REF!+#REF!+O146+Q146+S146)+P146*Q146/(#REF!+#REF!+O146+Q146+S146)+R146*S146/(#REF!+#REF!+O146+Q146+S146)</f>
        <v>#REF!</v>
      </c>
      <c r="U146" s="20"/>
      <c r="V146" s="20">
        <v>0</v>
      </c>
      <c r="W146" s="20">
        <v>3000</v>
      </c>
      <c r="X146" s="20">
        <f t="shared" si="12"/>
        <v>450</v>
      </c>
      <c r="Y146" s="20">
        <f t="shared" si="13"/>
        <v>7500</v>
      </c>
    </row>
    <row r="147" s="7" customFormat="1" ht="20.1" customHeight="1" spans="1:25">
      <c r="A147" s="20">
        <v>226</v>
      </c>
      <c r="B147" s="20">
        <v>316</v>
      </c>
      <c r="C147" s="20">
        <v>10</v>
      </c>
      <c r="D147" s="20" t="s">
        <v>57</v>
      </c>
      <c r="E147" s="20">
        <v>4</v>
      </c>
      <c r="F147" s="20">
        <v>7</v>
      </c>
      <c r="G147" s="20">
        <v>0</v>
      </c>
      <c r="H147" s="20">
        <v>0</v>
      </c>
      <c r="I147" s="20">
        <v>1</v>
      </c>
      <c r="J147" s="20">
        <v>0</v>
      </c>
      <c r="K147" s="20">
        <v>65</v>
      </c>
      <c r="L147" s="20">
        <v>1</v>
      </c>
      <c r="M147" s="20">
        <v>35</v>
      </c>
      <c r="N147" s="20"/>
      <c r="O147" s="20"/>
      <c r="P147" s="20"/>
      <c r="Q147" s="20"/>
      <c r="R147" s="20"/>
      <c r="S147" s="20"/>
      <c r="T147" s="20" t="e">
        <f>J147*#REF!/(#REF!+#REF!+O147+Q147+S147)+L147*#REF!/(#REF!+#REF!+O147+Q147+S147)+N147*O147/(#REF!+#REF!+O147+Q147+S147)+P147*Q147/(#REF!+#REF!+O147+Q147+S147)+R147*S147/(#REF!+#REF!+O147+Q147+S147)</f>
        <v>#REF!</v>
      </c>
      <c r="U147" s="20"/>
      <c r="V147" s="20">
        <v>0</v>
      </c>
      <c r="W147" s="20">
        <v>3000</v>
      </c>
      <c r="X147" s="20">
        <f t="shared" si="12"/>
        <v>450</v>
      </c>
      <c r="Y147" s="20">
        <f t="shared" si="13"/>
        <v>7500</v>
      </c>
    </row>
    <row r="148" s="7" customFormat="1" ht="20.1" customHeight="1" spans="1:25">
      <c r="A148" s="20">
        <v>227</v>
      </c>
      <c r="B148" s="20">
        <v>317</v>
      </c>
      <c r="C148" s="20">
        <v>8</v>
      </c>
      <c r="D148" s="20" t="s">
        <v>57</v>
      </c>
      <c r="E148" s="20">
        <v>4</v>
      </c>
      <c r="F148" s="20">
        <v>7</v>
      </c>
      <c r="G148" s="20">
        <v>0</v>
      </c>
      <c r="H148" s="20">
        <v>0</v>
      </c>
      <c r="I148" s="20">
        <v>1</v>
      </c>
      <c r="J148" s="20">
        <v>0</v>
      </c>
      <c r="K148" s="20">
        <v>74</v>
      </c>
      <c r="L148" s="20">
        <v>1</v>
      </c>
      <c r="M148" s="20">
        <v>26</v>
      </c>
      <c r="N148" s="20"/>
      <c r="O148" s="20"/>
      <c r="P148" s="20"/>
      <c r="Q148" s="20"/>
      <c r="R148" s="20"/>
      <c r="S148" s="20"/>
      <c r="T148" s="20" t="e">
        <f>J148*#REF!/(#REF!+#REF!+O148+Q148+S148)+L148*#REF!/(#REF!+#REF!+O148+Q148+S148)+N148*O148/(#REF!+#REF!+O148+Q148+S148)+P148*Q148/(#REF!+#REF!+O148+Q148+S148)+R148*S148/(#REF!+#REF!+O148+Q148+S148)</f>
        <v>#REF!</v>
      </c>
      <c r="U148" s="20"/>
      <c r="V148" s="20">
        <v>0</v>
      </c>
      <c r="W148" s="20">
        <v>3000</v>
      </c>
      <c r="X148" s="20">
        <f t="shared" si="12"/>
        <v>450</v>
      </c>
      <c r="Y148" s="20">
        <f t="shared" si="13"/>
        <v>7500</v>
      </c>
    </row>
    <row r="149" s="7" customFormat="1" ht="20.1" customHeight="1" spans="1:25">
      <c r="A149" s="20">
        <v>228</v>
      </c>
      <c r="B149" s="20">
        <v>318</v>
      </c>
      <c r="C149" s="20">
        <v>6</v>
      </c>
      <c r="D149" s="20" t="s">
        <v>57</v>
      </c>
      <c r="E149" s="20">
        <v>4</v>
      </c>
      <c r="F149" s="20">
        <v>7</v>
      </c>
      <c r="G149" s="20">
        <v>0</v>
      </c>
      <c r="H149" s="20">
        <v>0</v>
      </c>
      <c r="I149" s="20">
        <v>1</v>
      </c>
      <c r="J149" s="20">
        <v>0</v>
      </c>
      <c r="K149" s="20">
        <v>100</v>
      </c>
      <c r="L149" s="20">
        <v>1</v>
      </c>
      <c r="M149" s="20">
        <v>0</v>
      </c>
      <c r="N149" s="20"/>
      <c r="O149" s="20"/>
      <c r="P149" s="20"/>
      <c r="Q149" s="20"/>
      <c r="R149" s="20"/>
      <c r="S149" s="20"/>
      <c r="T149" s="20" t="e">
        <f>J149*#REF!/(#REF!+#REF!+O149+Q149+S149)+L149*#REF!/(#REF!+#REF!+O149+Q149+S149)+N149*O149/(#REF!+#REF!+O149+Q149+S149)+P149*Q149/(#REF!+#REF!+O149+Q149+S149)+R149*S149/(#REF!+#REF!+O149+Q149+S149)</f>
        <v>#REF!</v>
      </c>
      <c r="U149" s="20"/>
      <c r="V149" s="20">
        <v>0</v>
      </c>
      <c r="W149" s="20">
        <v>3000</v>
      </c>
      <c r="X149" s="20">
        <f t="shared" si="12"/>
        <v>450</v>
      </c>
      <c r="Y149" s="20">
        <f t="shared" si="13"/>
        <v>7500</v>
      </c>
    </row>
    <row r="150" s="7" customFormat="1" ht="20.1" customHeight="1" spans="1:25">
      <c r="A150" s="20">
        <v>229</v>
      </c>
      <c r="B150" s="20">
        <v>319</v>
      </c>
      <c r="C150" s="20">
        <v>4</v>
      </c>
      <c r="D150" s="20" t="s">
        <v>57</v>
      </c>
      <c r="E150" s="20">
        <v>4</v>
      </c>
      <c r="F150" s="20">
        <v>7</v>
      </c>
      <c r="G150" s="20">
        <v>0</v>
      </c>
      <c r="H150" s="20">
        <v>0</v>
      </c>
      <c r="I150" s="20">
        <v>1</v>
      </c>
      <c r="J150" s="20">
        <v>0</v>
      </c>
      <c r="K150" s="20">
        <v>100</v>
      </c>
      <c r="L150" s="20">
        <v>1</v>
      </c>
      <c r="M150" s="20">
        <v>0</v>
      </c>
      <c r="N150" s="20"/>
      <c r="O150" s="20"/>
      <c r="P150" s="20"/>
      <c r="Q150" s="20"/>
      <c r="R150" s="20"/>
      <c r="S150" s="20"/>
      <c r="T150" s="20" t="e">
        <f>J150*#REF!/(#REF!+#REF!+O150+Q150+S150)+L150*#REF!/(#REF!+#REF!+O150+Q150+S150)+N150*O150/(#REF!+#REF!+O150+Q150+S150)+P150*Q150/(#REF!+#REF!+O150+Q150+S150)+R150*S150/(#REF!+#REF!+O150+Q150+S150)</f>
        <v>#REF!</v>
      </c>
      <c r="U150" s="20"/>
      <c r="V150" s="20">
        <v>0</v>
      </c>
      <c r="W150" s="20">
        <v>3000</v>
      </c>
      <c r="X150" s="20">
        <f t="shared" si="12"/>
        <v>450</v>
      </c>
      <c r="Y150" s="20">
        <f t="shared" si="13"/>
        <v>7500</v>
      </c>
    </row>
    <row r="151" s="7" customFormat="1" ht="20.1" customHeight="1" spans="1:25">
      <c r="A151" s="20">
        <v>230</v>
      </c>
      <c r="B151" s="20">
        <v>320</v>
      </c>
      <c r="C151" s="20">
        <v>2</v>
      </c>
      <c r="D151" s="20" t="s">
        <v>57</v>
      </c>
      <c r="E151" s="20">
        <v>4</v>
      </c>
      <c r="F151" s="20">
        <v>7</v>
      </c>
      <c r="G151" s="20">
        <v>0</v>
      </c>
      <c r="H151" s="20">
        <v>0</v>
      </c>
      <c r="I151" s="20">
        <v>1</v>
      </c>
      <c r="J151" s="20">
        <v>0</v>
      </c>
      <c r="K151" s="20">
        <v>100</v>
      </c>
      <c r="L151" s="20">
        <v>1</v>
      </c>
      <c r="M151" s="20">
        <v>0</v>
      </c>
      <c r="N151" s="20"/>
      <c r="O151" s="20"/>
      <c r="P151" s="20"/>
      <c r="Q151" s="20"/>
      <c r="R151" s="20"/>
      <c r="S151" s="20"/>
      <c r="T151" s="20" t="e">
        <f>J151*#REF!/(#REF!+#REF!+O151+Q151+S151)+L151*#REF!/(#REF!+#REF!+O151+Q151+S151)+N151*O151/(#REF!+#REF!+O151+Q151+S151)+P151*Q151/(#REF!+#REF!+O151+Q151+S151)+R151*S151/(#REF!+#REF!+O151+Q151+S151)</f>
        <v>#REF!</v>
      </c>
      <c r="U151" s="20"/>
      <c r="V151" s="20">
        <v>0</v>
      </c>
      <c r="W151" s="20">
        <v>3000</v>
      </c>
      <c r="X151" s="20">
        <f t="shared" si="12"/>
        <v>450</v>
      </c>
      <c r="Y151" s="20">
        <f t="shared" si="13"/>
        <v>7500</v>
      </c>
    </row>
    <row r="152" s="7" customFormat="1" ht="20.1" customHeight="1" spans="1:25">
      <c r="A152" s="20">
        <v>231</v>
      </c>
      <c r="B152" s="20">
        <v>321</v>
      </c>
      <c r="C152" s="20">
        <v>1</v>
      </c>
      <c r="D152" s="20" t="s">
        <v>57</v>
      </c>
      <c r="E152" s="20">
        <v>4</v>
      </c>
      <c r="F152" s="20">
        <v>7</v>
      </c>
      <c r="G152" s="20">
        <v>0</v>
      </c>
      <c r="H152" s="20">
        <v>0</v>
      </c>
      <c r="I152" s="20">
        <v>1</v>
      </c>
      <c r="J152" s="20">
        <v>0</v>
      </c>
      <c r="K152" s="20">
        <v>100</v>
      </c>
      <c r="L152" s="20">
        <v>1</v>
      </c>
      <c r="M152" s="20">
        <v>0</v>
      </c>
      <c r="N152" s="20"/>
      <c r="O152" s="20"/>
      <c r="P152" s="20"/>
      <c r="Q152" s="20"/>
      <c r="R152" s="20"/>
      <c r="S152" s="20"/>
      <c r="T152" s="20" t="e">
        <f>J152*#REF!/(#REF!+#REF!+O152+Q152+S152)+L152*#REF!/(#REF!+#REF!+O152+Q152+S152)+N152*O152/(#REF!+#REF!+O152+Q152+S152)+P152*Q152/(#REF!+#REF!+O152+Q152+S152)+R152*S152/(#REF!+#REF!+O152+Q152+S152)</f>
        <v>#REF!</v>
      </c>
      <c r="U152" s="20"/>
      <c r="V152" s="20">
        <v>0</v>
      </c>
      <c r="W152" s="20">
        <v>3000</v>
      </c>
      <c r="X152" s="20">
        <f t="shared" si="12"/>
        <v>450</v>
      </c>
      <c r="Y152" s="20">
        <f t="shared" si="13"/>
        <v>7500</v>
      </c>
    </row>
  </sheetData>
  <autoFilter ref="A5:Y152">
    <extLst/>
  </autoFilter>
  <conditionalFormatting sqref="A48:A110">
    <cfRule type="duplicateValues" dxfId="0" priority="16"/>
  </conditionalFormatting>
  <conditionalFormatting sqref="A111:A131">
    <cfRule type="duplicateValues" dxfId="0" priority="2"/>
  </conditionalFormatting>
  <conditionalFormatting sqref="A132:A152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弥路</cp:lastModifiedBy>
  <dcterms:created xsi:type="dcterms:W3CDTF">2006-09-16T00:00:00Z</dcterms:created>
  <dcterms:modified xsi:type="dcterms:W3CDTF">2020-11-24T08:28:06Z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