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buil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J7" i="1"/>
  <c r="J6" i="1"/>
  <c r="K7" i="1" l="1"/>
  <c r="I7" i="1"/>
  <c r="K6" i="1"/>
  <c r="I6" i="1"/>
</calcChain>
</file>

<file path=xl/sharedStrings.xml><?xml version="1.0" encoding="utf-8"?>
<sst xmlns="http://schemas.openxmlformats.org/spreadsheetml/2006/main" count="55" uniqueCount="36">
  <si>
    <t>id</t>
    <phoneticPr fontId="1" type="noConversion"/>
  </si>
  <si>
    <t>int</t>
    <phoneticPr fontId="1" type="noConversion"/>
  </si>
  <si>
    <t>x</t>
  </si>
  <si>
    <t>序号</t>
    <phoneticPr fontId="1" type="noConversion"/>
  </si>
  <si>
    <t>备注说明</t>
  </si>
  <si>
    <t>暴击概率</t>
    <phoneticPr fontId="2" type="noConversion"/>
  </si>
  <si>
    <t>获得个人贡献</t>
    <phoneticPr fontId="1" type="noConversion"/>
  </si>
  <si>
    <t>暴击个人贡献</t>
    <phoneticPr fontId="2" type="noConversion"/>
  </si>
  <si>
    <t>Both</t>
    <phoneticPr fontId="1" type="noConversion"/>
  </si>
  <si>
    <t>Excluded</t>
  </si>
  <si>
    <t>id</t>
    <phoneticPr fontId="1" type="noConversion"/>
  </si>
  <si>
    <t>crit</t>
    <phoneticPr fontId="2" type="noConversion"/>
  </si>
  <si>
    <t>（初级建设）10000银两建设</t>
    <phoneticPr fontId="2" type="noConversion"/>
  </si>
  <si>
    <t>（高级建设）100元宝建设</t>
    <phoneticPr fontId="2" type="noConversion"/>
  </si>
  <si>
    <t>crit_contribution</t>
    <phoneticPr fontId="2" type="noConversion"/>
  </si>
  <si>
    <t>contribution</t>
    <phoneticPr fontId="2" type="noConversion"/>
  </si>
  <si>
    <t>crit_exp</t>
    <phoneticPr fontId="2" type="noConversion"/>
  </si>
  <si>
    <t>暴击军团声望</t>
    <phoneticPr fontId="2" type="noConversion"/>
  </si>
  <si>
    <t>获得军团声望</t>
    <phoneticPr fontId="1" type="noConversion"/>
  </si>
  <si>
    <t>exp</t>
    <phoneticPr fontId="1" type="noConversion"/>
  </si>
  <si>
    <t>（中级建设）20元宝建设</t>
    <phoneticPr fontId="2" type="noConversion"/>
  </si>
  <si>
    <t>cost_value</t>
    <phoneticPr fontId="1" type="noConversion"/>
  </si>
  <si>
    <t>cost_size</t>
    <phoneticPr fontId="1" type="noConversion"/>
  </si>
  <si>
    <t>cost_type</t>
    <phoneticPr fontId="1" type="noConversion"/>
  </si>
  <si>
    <t>捐献需要资源类型</t>
    <phoneticPr fontId="1" type="noConversion"/>
  </si>
  <si>
    <t>捐献需要资源子类</t>
    <phoneticPr fontId="1" type="noConversion"/>
  </si>
  <si>
    <t>捐献需要资源数量</t>
    <phoneticPr fontId="1" type="noConversion"/>
  </si>
  <si>
    <t>每次捐献积分</t>
    <phoneticPr fontId="2" type="noConversion"/>
  </si>
  <si>
    <t>point</t>
    <phoneticPr fontId="2" type="noConversion"/>
  </si>
  <si>
    <t>string</t>
    <phoneticPr fontId="1" type="noConversion"/>
  </si>
  <si>
    <t>捐献名称</t>
    <phoneticPr fontId="1" type="noConversion"/>
  </si>
  <si>
    <t>Client</t>
    <phoneticPr fontId="1" type="noConversion"/>
  </si>
  <si>
    <t>name</t>
    <phoneticPr fontId="1" type="noConversion"/>
  </si>
  <si>
    <t>礼宗庙</t>
    <phoneticPr fontId="1" type="noConversion"/>
  </si>
  <si>
    <t>祭地袛</t>
    <phoneticPr fontId="1" type="noConversion"/>
  </si>
  <si>
    <t>祭天神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</si>
</sst>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有框常规" xfId="1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"/>
  <sheetViews>
    <sheetView tabSelected="1" zoomScaleNormal="100" workbookViewId="0">
      <selection activeCell="F9" sqref="F9"/>
    </sheetView>
  </sheetViews>
  <sheetFormatPr defaultRowHeight="16.5" x14ac:dyDescent="0.15"/>
  <cols>
    <col min="1" max="1" width="5.125" style="5" bestFit="1" customWidth="1"/>
    <col min="2" max="2" width="24.125" style="5" bestFit="1" customWidth="1"/>
    <col min="3" max="3" width="8" style="5" bestFit="1" customWidth="1"/>
    <col min="4" max="6" width="15" style="5" bestFit="1" customWidth="1"/>
    <col min="7" max="7" width="8" style="5" bestFit="1" customWidth="1"/>
    <col min="8" max="10" width="11.375" style="5" bestFit="1" customWidth="1"/>
    <col min="11" max="11" width="14.75" style="5" bestFit="1" customWidth="1"/>
    <col min="12" max="12" width="11.375" style="5" bestFit="1" customWidth="1"/>
    <col min="13" max="16384" width="9" style="5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15">
      <c r="A2" s="1" t="s">
        <v>1</v>
      </c>
      <c r="B2" s="1" t="s">
        <v>2</v>
      </c>
      <c r="C2" s="1" t="s">
        <v>29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</row>
    <row r="3" spans="1:12" x14ac:dyDescent="0.15">
      <c r="A3" s="1" t="s">
        <v>3</v>
      </c>
      <c r="B3" s="1" t="s">
        <v>4</v>
      </c>
      <c r="C3" s="1" t="s">
        <v>30</v>
      </c>
      <c r="D3" s="1" t="s">
        <v>24</v>
      </c>
      <c r="E3" s="1" t="s">
        <v>25</v>
      </c>
      <c r="F3" s="1" t="s">
        <v>26</v>
      </c>
      <c r="G3" s="1" t="s">
        <v>5</v>
      </c>
      <c r="H3" s="1" t="s">
        <v>18</v>
      </c>
      <c r="I3" s="1" t="s">
        <v>17</v>
      </c>
      <c r="J3" s="1" t="s">
        <v>6</v>
      </c>
      <c r="K3" s="1" t="s">
        <v>7</v>
      </c>
      <c r="L3" s="1" t="s">
        <v>27</v>
      </c>
    </row>
    <row r="4" spans="1:12" x14ac:dyDescent="0.15">
      <c r="A4" s="4" t="s">
        <v>8</v>
      </c>
      <c r="B4" s="4" t="s">
        <v>9</v>
      </c>
      <c r="C4" s="4" t="s">
        <v>31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2" x14ac:dyDescent="0.15">
      <c r="A5" s="1" t="s">
        <v>10</v>
      </c>
      <c r="B5" s="1" t="s">
        <v>2</v>
      </c>
      <c r="C5" s="1" t="s">
        <v>32</v>
      </c>
      <c r="D5" s="1" t="s">
        <v>23</v>
      </c>
      <c r="E5" s="1" t="s">
        <v>21</v>
      </c>
      <c r="F5" s="1" t="s">
        <v>22</v>
      </c>
      <c r="G5" s="1" t="s">
        <v>11</v>
      </c>
      <c r="H5" s="1" t="s">
        <v>19</v>
      </c>
      <c r="I5" s="1" t="s">
        <v>16</v>
      </c>
      <c r="J5" s="1" t="s">
        <v>15</v>
      </c>
      <c r="K5" s="1" t="s">
        <v>14</v>
      </c>
      <c r="L5" s="1" t="s">
        <v>28</v>
      </c>
    </row>
    <row r="6" spans="1:12" x14ac:dyDescent="0.35">
      <c r="A6" s="3">
        <v>1</v>
      </c>
      <c r="B6" s="3" t="s">
        <v>12</v>
      </c>
      <c r="C6" s="1" t="s">
        <v>33</v>
      </c>
      <c r="D6" s="3">
        <v>5</v>
      </c>
      <c r="E6" s="3">
        <v>2</v>
      </c>
      <c r="F6" s="3">
        <v>50000</v>
      </c>
      <c r="G6" s="3">
        <v>200</v>
      </c>
      <c r="H6" s="3">
        <f>J6/10</f>
        <v>50</v>
      </c>
      <c r="I6" s="3">
        <f>H6*1.5</f>
        <v>75</v>
      </c>
      <c r="J6" s="3">
        <f>F6/100</f>
        <v>500</v>
      </c>
      <c r="K6" s="3">
        <f>J6*1.5</f>
        <v>750</v>
      </c>
      <c r="L6" s="3">
        <v>1</v>
      </c>
    </row>
    <row r="7" spans="1:12" x14ac:dyDescent="0.35">
      <c r="A7" s="3">
        <v>2</v>
      </c>
      <c r="B7" s="3" t="s">
        <v>20</v>
      </c>
      <c r="C7" s="1" t="s">
        <v>34</v>
      </c>
      <c r="D7" s="3">
        <v>5</v>
      </c>
      <c r="E7" s="3">
        <v>1</v>
      </c>
      <c r="F7" s="3">
        <v>100</v>
      </c>
      <c r="G7" s="3">
        <v>200</v>
      </c>
      <c r="H7" s="3">
        <f t="shared" ref="H7:H8" si="0">J7/10</f>
        <v>100</v>
      </c>
      <c r="I7" s="3">
        <f t="shared" ref="I7:K8" si="1">H7*1.5</f>
        <v>150</v>
      </c>
      <c r="J7" s="3">
        <f>F7*10</f>
        <v>1000</v>
      </c>
      <c r="K7" s="3">
        <f t="shared" si="1"/>
        <v>1500</v>
      </c>
      <c r="L7" s="3">
        <v>1</v>
      </c>
    </row>
    <row r="8" spans="1:12" x14ac:dyDescent="0.35">
      <c r="A8" s="3">
        <v>3</v>
      </c>
      <c r="B8" s="3" t="s">
        <v>13</v>
      </c>
      <c r="C8" s="1" t="s">
        <v>35</v>
      </c>
      <c r="D8" s="3">
        <v>5</v>
      </c>
      <c r="E8" s="3">
        <v>1</v>
      </c>
      <c r="F8" s="3">
        <v>200</v>
      </c>
      <c r="G8" s="3">
        <v>200</v>
      </c>
      <c r="H8" s="3">
        <v>300</v>
      </c>
      <c r="I8" s="3">
        <v>450</v>
      </c>
      <c r="J8" s="3">
        <v>3000</v>
      </c>
      <c r="K8" s="3">
        <v>4500</v>
      </c>
      <c r="L8" s="3">
        <v>1</v>
      </c>
    </row>
  </sheetData>
  <phoneticPr fontId="1" type="noConversion"/>
  <conditionalFormatting sqref="A4 G4:K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B4:C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D4:F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L4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guild_build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2018-01-18T08:08:33Z</dcterms:modified>
</cp:coreProperties>
</file>