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出" sheetId="1" r:id="rId1"/>
    <sheet name="配置" sheetId="2" r:id="rId2"/>
  </sheets>
  <calcPr calcId="152511"/>
</workbook>
</file>

<file path=xl/calcChain.xml><?xml version="1.0" encoding="utf-8"?>
<calcChain xmlns="http://schemas.openxmlformats.org/spreadsheetml/2006/main">
  <c r="V10" i="2" l="1"/>
  <c r="V13" i="2" s="1"/>
  <c r="V16" i="2" s="1"/>
  <c r="V19" i="2" s="1"/>
  <c r="V22" i="2" s="1"/>
  <c r="V25" i="2" s="1"/>
  <c r="V28" i="2" s="1"/>
  <c r="V31" i="2" s="1"/>
  <c r="V34" i="2" s="1"/>
  <c r="V37" i="2" s="1"/>
  <c r="V40" i="2" s="1"/>
  <c r="V43" i="2" s="1"/>
  <c r="V11" i="2"/>
  <c r="V12" i="2"/>
  <c r="V15" i="2" s="1"/>
  <c r="V18" i="2" s="1"/>
  <c r="V21" i="2" s="1"/>
  <c r="V24" i="2" s="1"/>
  <c r="V27" i="2" s="1"/>
  <c r="V30" i="2" s="1"/>
  <c r="V33" i="2" s="1"/>
  <c r="V36" i="2" s="1"/>
  <c r="V39" i="2" s="1"/>
  <c r="V42" i="2" s="1"/>
  <c r="V45" i="2" s="1"/>
  <c r="V14" i="2"/>
  <c r="V17" i="2" s="1"/>
  <c r="V20" i="2" s="1"/>
  <c r="V23" i="2" s="1"/>
  <c r="V26" i="2" s="1"/>
  <c r="V29" i="2" s="1"/>
  <c r="V32" i="2" s="1"/>
  <c r="V35" i="2" s="1"/>
  <c r="V38" i="2" s="1"/>
  <c r="V41" i="2" s="1"/>
  <c r="V44" i="2" s="1"/>
  <c r="V9" i="2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P45" i="2"/>
  <c r="J45" i="2"/>
  <c r="I45" i="2"/>
  <c r="P44" i="2"/>
  <c r="J44" i="2"/>
  <c r="I44" i="2"/>
  <c r="P43" i="2"/>
  <c r="J43" i="2"/>
  <c r="I43" i="2"/>
  <c r="P42" i="2"/>
  <c r="J42" i="2"/>
  <c r="I42" i="2"/>
  <c r="P41" i="2"/>
  <c r="J41" i="2"/>
  <c r="I41" i="2"/>
  <c r="P40" i="2"/>
  <c r="J40" i="2"/>
  <c r="I40" i="2"/>
  <c r="P39" i="2"/>
  <c r="J39" i="2"/>
  <c r="I39" i="2"/>
  <c r="P38" i="2"/>
  <c r="J38" i="2"/>
  <c r="I38" i="2"/>
  <c r="P37" i="2"/>
  <c r="J37" i="2"/>
  <c r="I37" i="2"/>
  <c r="P36" i="2"/>
  <c r="J36" i="2"/>
  <c r="I36" i="2"/>
  <c r="P35" i="2"/>
  <c r="J35" i="2"/>
  <c r="I35" i="2"/>
  <c r="P34" i="2"/>
  <c r="J34" i="2"/>
  <c r="I34" i="2"/>
  <c r="P33" i="2"/>
  <c r="J33" i="2"/>
  <c r="I33" i="2"/>
  <c r="P32" i="2"/>
  <c r="J32" i="2"/>
  <c r="I32" i="2"/>
  <c r="P31" i="2"/>
  <c r="J31" i="2"/>
  <c r="I31" i="2"/>
  <c r="P30" i="2"/>
  <c r="J30" i="2"/>
  <c r="I30" i="2"/>
  <c r="P29" i="2"/>
  <c r="J29" i="2"/>
  <c r="I29" i="2"/>
  <c r="P28" i="2"/>
  <c r="J28" i="2"/>
  <c r="I28" i="2"/>
  <c r="P27" i="2"/>
  <c r="J27" i="2"/>
  <c r="I27" i="2"/>
  <c r="P26" i="2"/>
  <c r="J26" i="2"/>
  <c r="I26" i="2"/>
  <c r="P25" i="2"/>
  <c r="J25" i="2"/>
  <c r="I25" i="2"/>
  <c r="P24" i="2"/>
  <c r="J24" i="2"/>
  <c r="I24" i="2"/>
  <c r="P23" i="2"/>
  <c r="J23" i="2"/>
  <c r="I23" i="2"/>
  <c r="P22" i="2"/>
  <c r="J22" i="2"/>
  <c r="I22" i="2"/>
  <c r="P21" i="2"/>
  <c r="J21" i="2"/>
  <c r="I21" i="2"/>
  <c r="P20" i="2"/>
  <c r="J20" i="2"/>
  <c r="I20" i="2"/>
  <c r="P19" i="2"/>
  <c r="J19" i="2"/>
  <c r="I19" i="2"/>
  <c r="P18" i="2"/>
  <c r="J18" i="2"/>
  <c r="I18" i="2"/>
  <c r="P17" i="2"/>
  <c r="J17" i="2"/>
  <c r="I17" i="2"/>
  <c r="P16" i="2"/>
  <c r="J16" i="2"/>
  <c r="I16" i="2"/>
  <c r="P15" i="2"/>
  <c r="J15" i="2"/>
  <c r="I15" i="2"/>
  <c r="P14" i="2"/>
  <c r="J14" i="2"/>
  <c r="I14" i="2"/>
  <c r="P13" i="2"/>
  <c r="J13" i="2"/>
  <c r="I13" i="2"/>
  <c r="P12" i="2"/>
  <c r="J12" i="2"/>
  <c r="I12" i="2"/>
  <c r="P11" i="2"/>
  <c r="J11" i="2"/>
  <c r="I11" i="2"/>
  <c r="P10" i="2"/>
  <c r="J10" i="2"/>
  <c r="I10" i="2"/>
  <c r="D10" i="2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P9" i="2"/>
  <c r="J9" i="2"/>
  <c r="I9" i="2"/>
  <c r="D9" i="2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D35" i="2" s="1"/>
  <c r="D37" i="2" s="1"/>
  <c r="D39" i="2" s="1"/>
  <c r="D41" i="2" s="1"/>
  <c r="D43" i="2" s="1"/>
  <c r="P8" i="2"/>
  <c r="J8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D8" i="2"/>
  <c r="P7" i="2"/>
  <c r="J7" i="2"/>
  <c r="I7" i="2"/>
  <c r="E7" i="2"/>
  <c r="P6" i="2"/>
  <c r="J6" i="2"/>
  <c r="I6" i="2"/>
</calcChain>
</file>

<file path=xl/sharedStrings.xml><?xml version="1.0" encoding="utf-8"?>
<sst xmlns="http://schemas.openxmlformats.org/spreadsheetml/2006/main" count="242" uniqueCount="107">
  <si>
    <t>id</t>
    <phoneticPr fontId="5" type="noConversion"/>
  </si>
  <si>
    <t>int</t>
    <phoneticPr fontId="5" type="noConversion"/>
  </si>
  <si>
    <t>x</t>
    <phoneticPr fontId="4" type="noConversion"/>
  </si>
  <si>
    <t>编号</t>
    <phoneticPr fontId="4" type="noConversion"/>
  </si>
  <si>
    <t>备注说明</t>
    <phoneticPr fontId="4" type="noConversion"/>
  </si>
  <si>
    <t>名称</t>
    <phoneticPr fontId="4" type="noConversion"/>
  </si>
  <si>
    <t>Both</t>
    <phoneticPr fontId="5" type="noConversion"/>
  </si>
  <si>
    <t>Excluded</t>
  </si>
  <si>
    <t>id</t>
    <phoneticPr fontId="4" type="noConversion"/>
  </si>
  <si>
    <t>name</t>
    <phoneticPr fontId="4" type="noConversion"/>
  </si>
  <si>
    <t>战斗力第1</t>
    <phoneticPr fontId="4" type="noConversion"/>
  </si>
  <si>
    <t>战斗力第2</t>
  </si>
  <si>
    <t>战斗力第3</t>
  </si>
  <si>
    <t>战斗力第4</t>
  </si>
  <si>
    <t>战斗力第6</t>
  </si>
  <si>
    <t>战斗力第7</t>
  </si>
  <si>
    <t>战斗力第8</t>
  </si>
  <si>
    <t>战斗力第9</t>
  </si>
  <si>
    <t>战斗力第10</t>
  </si>
  <si>
    <t>战斗力第11</t>
  </si>
  <si>
    <t>战斗力第12</t>
  </si>
  <si>
    <t>战斗力第13</t>
  </si>
  <si>
    <t>战斗力第14</t>
  </si>
  <si>
    <t>战斗力第15</t>
  </si>
  <si>
    <t>战斗力第16</t>
  </si>
  <si>
    <t>战斗力第17</t>
  </si>
  <si>
    <t>战斗力第18</t>
  </si>
  <si>
    <t>战斗力第19</t>
  </si>
  <si>
    <t>战斗力第20</t>
  </si>
  <si>
    <t>战斗力第21</t>
  </si>
  <si>
    <t>战斗力第22</t>
  </si>
  <si>
    <t>战斗力第23</t>
  </si>
  <si>
    <t>战斗力第24</t>
  </si>
  <si>
    <t>战斗力第25</t>
  </si>
  <si>
    <t>战斗力第26</t>
  </si>
  <si>
    <t>战斗力第27</t>
  </si>
  <si>
    <t>战斗力第28</t>
  </si>
  <si>
    <t>战斗力第29</t>
  </si>
  <si>
    <t>战斗力第30</t>
  </si>
  <si>
    <t>战斗力第31</t>
  </si>
  <si>
    <t>战斗力第32</t>
  </si>
  <si>
    <t>战斗力第33</t>
  </si>
  <si>
    <t>战斗力第34</t>
  </si>
  <si>
    <t>战斗力第35</t>
  </si>
  <si>
    <t>战斗力第37</t>
  </si>
  <si>
    <t>战斗力第38</t>
  </si>
  <si>
    <t>战斗力第39</t>
  </si>
  <si>
    <t>战斗力第40</t>
  </si>
  <si>
    <t>校尉</t>
    <phoneticPr fontId="4" type="noConversion"/>
  </si>
  <si>
    <t>虎烈将军</t>
    <phoneticPr fontId="4" type="noConversion"/>
  </si>
  <si>
    <t>虎威将军</t>
    <phoneticPr fontId="4" type="noConversion"/>
  </si>
  <si>
    <t>伏波将军</t>
    <phoneticPr fontId="4" type="noConversion"/>
  </si>
  <si>
    <t>建武将军</t>
    <phoneticPr fontId="4" type="noConversion"/>
  </si>
  <si>
    <t>横江将军</t>
    <phoneticPr fontId="4" type="noConversion"/>
  </si>
  <si>
    <t>横野将军</t>
    <phoneticPr fontId="4" type="noConversion"/>
  </si>
  <si>
    <t>虎翼将军</t>
    <phoneticPr fontId="4" type="noConversion"/>
  </si>
  <si>
    <t>折冲将军</t>
    <phoneticPr fontId="4" type="noConversion"/>
  </si>
  <si>
    <t>扬武将军</t>
    <phoneticPr fontId="4" type="noConversion"/>
  </si>
  <si>
    <t>偏将军</t>
    <phoneticPr fontId="4" type="noConversion"/>
  </si>
  <si>
    <t>鹰扬将军</t>
    <phoneticPr fontId="4" type="noConversion"/>
  </si>
  <si>
    <t>振武将军</t>
    <phoneticPr fontId="4" type="noConversion"/>
  </si>
  <si>
    <t>振威将军</t>
    <phoneticPr fontId="4" type="noConversion"/>
  </si>
  <si>
    <t>威虏将军</t>
    <phoneticPr fontId="4" type="noConversion"/>
  </si>
  <si>
    <t>平狄将军</t>
    <phoneticPr fontId="4" type="noConversion"/>
  </si>
  <si>
    <t>武卫将军</t>
    <phoneticPr fontId="4" type="noConversion"/>
  </si>
  <si>
    <t>绥远将军</t>
    <phoneticPr fontId="4" type="noConversion"/>
  </si>
  <si>
    <t>威远将军</t>
    <phoneticPr fontId="4" type="noConversion"/>
  </si>
  <si>
    <t>平虏将军</t>
    <phoneticPr fontId="4" type="noConversion"/>
  </si>
  <si>
    <t>荡寇将军</t>
    <phoneticPr fontId="4" type="noConversion"/>
  </si>
  <si>
    <t>镇军将军</t>
    <phoneticPr fontId="4" type="noConversion"/>
  </si>
  <si>
    <t>扬威将军</t>
    <phoneticPr fontId="4" type="noConversion"/>
  </si>
  <si>
    <t>平北将军</t>
    <phoneticPr fontId="4" type="noConversion"/>
  </si>
  <si>
    <t>讨逆将军</t>
    <phoneticPr fontId="4" type="noConversion"/>
  </si>
  <si>
    <t>裨将军</t>
    <phoneticPr fontId="4" type="noConversion"/>
  </si>
  <si>
    <t>牙门将军</t>
    <phoneticPr fontId="4" type="noConversion"/>
  </si>
  <si>
    <t>战斗力第36</t>
    <phoneticPr fontId="4" type="noConversion"/>
  </si>
  <si>
    <t>战斗力第5</t>
    <phoneticPr fontId="4" type="noConversion"/>
  </si>
  <si>
    <t>大将军</t>
    <phoneticPr fontId="4" type="noConversion"/>
  </si>
  <si>
    <t>车骑将军</t>
    <phoneticPr fontId="4" type="noConversion"/>
  </si>
  <si>
    <t>骠骑将军</t>
    <phoneticPr fontId="4" type="noConversion"/>
  </si>
  <si>
    <t>翊军将军</t>
    <phoneticPr fontId="4" type="noConversion"/>
  </si>
  <si>
    <t>龙骧将军</t>
    <phoneticPr fontId="4" type="noConversion"/>
  </si>
  <si>
    <t>奋威将军</t>
    <phoneticPr fontId="4" type="noConversion"/>
  </si>
  <si>
    <t>破虏将军</t>
    <phoneticPr fontId="4" type="noConversion"/>
  </si>
  <si>
    <t>奋武将军</t>
    <phoneticPr fontId="4" type="noConversion"/>
  </si>
  <si>
    <t>征虏将军</t>
    <phoneticPr fontId="4" type="noConversion"/>
  </si>
  <si>
    <t>平东将军</t>
    <phoneticPr fontId="4" type="noConversion"/>
  </si>
  <si>
    <t>平南将军</t>
    <phoneticPr fontId="4" type="noConversion"/>
  </si>
  <si>
    <t>平西将军</t>
    <phoneticPr fontId="4" type="noConversion"/>
  </si>
  <si>
    <t>武威将军</t>
    <phoneticPr fontId="4" type="noConversion"/>
  </si>
  <si>
    <t>胜利奖励</t>
    <phoneticPr fontId="4" type="noConversion"/>
  </si>
  <si>
    <t>失败奖励</t>
    <phoneticPr fontId="4" type="noConversion"/>
  </si>
  <si>
    <t>win_reward</t>
    <phoneticPr fontId="4" type="noConversion"/>
  </si>
  <si>
    <t>lose_reward</t>
    <phoneticPr fontId="4" type="noConversion"/>
  </si>
  <si>
    <t>string</t>
    <phoneticPr fontId="4" type="noConversion"/>
  </si>
  <si>
    <t>x_position</t>
    <phoneticPr fontId="4" type="noConversion"/>
  </si>
  <si>
    <t>y_position</t>
    <phoneticPr fontId="4" type="noConversion"/>
  </si>
  <si>
    <t>int</t>
    <phoneticPr fontId="5" type="noConversion"/>
  </si>
  <si>
    <t>boat</t>
  </si>
  <si>
    <t>船只类型</t>
    <phoneticPr fontId="4" type="noConversion"/>
  </si>
  <si>
    <t>Client</t>
  </si>
  <si>
    <t>人X轴坐标</t>
    <phoneticPr fontId="4" type="noConversion"/>
  </si>
  <si>
    <t>人Y轴坐标</t>
    <phoneticPr fontId="4" type="noConversion"/>
  </si>
  <si>
    <t>船X轴坐标</t>
    <phoneticPr fontId="4" type="noConversion"/>
  </si>
  <si>
    <t>船Y轴坐标</t>
    <phoneticPr fontId="4" type="noConversion"/>
  </si>
  <si>
    <t>boat_x_position</t>
    <phoneticPr fontId="4" type="noConversion"/>
  </si>
  <si>
    <t>boat_y_position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</si>
</sst>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11"/>
      <color rgb="FF006100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7" fillId="2" borderId="1" xfId="1" applyFont="1" applyBorder="1" applyAlignment="1">
      <alignment horizontal="center" vertical="top"/>
    </xf>
    <xf numFmtId="0" fontId="8" fillId="3" borderId="1" xfId="2" applyFont="1" applyBorder="1" applyAlignment="1">
      <alignment horizontal="center" vertical="top"/>
    </xf>
    <xf numFmtId="0" fontId="8" fillId="5" borderId="1" xfId="4" applyFont="1" applyBorder="1" applyAlignment="1">
      <alignment horizontal="center" vertical="top"/>
    </xf>
    <xf numFmtId="0" fontId="9" fillId="4" borderId="1" xfId="3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2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M4" sqref="M4"/>
    </sheetView>
  </sheetViews>
  <sheetFormatPr defaultRowHeight="16.5" x14ac:dyDescent="0.35"/>
  <cols>
    <col min="1" max="1" width="5.375" style="7" bestFit="1" customWidth="1"/>
    <col min="2" max="2" width="10" style="7" bestFit="1" customWidth="1"/>
    <col min="3" max="3" width="8" style="7" bestFit="1" customWidth="1"/>
    <col min="4" max="4" width="11.25" style="7" bestFit="1" customWidth="1"/>
    <col min="5" max="5" width="11.75" style="7" bestFit="1" customWidth="1"/>
    <col min="6" max="6" width="10" style="7" bestFit="1" customWidth="1"/>
    <col min="7" max="7" width="9.875" style="7" bestFit="1" customWidth="1"/>
    <col min="8" max="8" width="8" style="7" bestFit="1" customWidth="1"/>
    <col min="9" max="9" width="15.125" style="7" bestFit="1" customWidth="1"/>
    <col min="10" max="10" width="15" style="7" bestFit="1" customWidth="1"/>
    <col min="11" max="16384" width="9" style="7"/>
  </cols>
  <sheetData>
    <row r="1" spans="1:10" x14ac:dyDescent="0.35">
      <c r="A1" s="6" t="s">
        <v>0</v>
      </c>
    </row>
    <row r="2" spans="1:10" x14ac:dyDescent="0.35">
      <c r="A2" s="1" t="s">
        <v>1</v>
      </c>
      <c r="B2" s="1" t="s">
        <v>94</v>
      </c>
      <c r="C2" s="1" t="s">
        <v>94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97</v>
      </c>
      <c r="I2" s="1" t="s">
        <v>97</v>
      </c>
      <c r="J2" s="1" t="s">
        <v>97</v>
      </c>
    </row>
    <row r="3" spans="1:10" x14ac:dyDescent="0.35">
      <c r="A3" s="2" t="s">
        <v>3</v>
      </c>
      <c r="B3" s="2" t="s">
        <v>4</v>
      </c>
      <c r="C3" s="2" t="s">
        <v>5</v>
      </c>
      <c r="D3" s="2" t="s">
        <v>90</v>
      </c>
      <c r="E3" s="2" t="s">
        <v>91</v>
      </c>
      <c r="F3" s="2" t="s">
        <v>101</v>
      </c>
      <c r="G3" s="2" t="s">
        <v>102</v>
      </c>
      <c r="H3" s="2" t="s">
        <v>99</v>
      </c>
      <c r="I3" s="2" t="s">
        <v>103</v>
      </c>
      <c r="J3" s="2" t="s">
        <v>104</v>
      </c>
    </row>
    <row r="4" spans="1:10" x14ac:dyDescent="0.35">
      <c r="A4" s="3" t="s">
        <v>6</v>
      </c>
      <c r="B4" s="3" t="s">
        <v>7</v>
      </c>
      <c r="C4" s="3" t="s">
        <v>6</v>
      </c>
      <c r="D4" s="3" t="s">
        <v>6</v>
      </c>
      <c r="E4" s="3" t="s">
        <v>6</v>
      </c>
      <c r="F4" s="3" t="s">
        <v>100</v>
      </c>
      <c r="G4" s="3" t="s">
        <v>100</v>
      </c>
      <c r="H4" s="3" t="s">
        <v>100</v>
      </c>
      <c r="I4" s="3" t="s">
        <v>100</v>
      </c>
      <c r="J4" s="3" t="s">
        <v>100</v>
      </c>
    </row>
    <row r="5" spans="1:10" x14ac:dyDescent="0.35">
      <c r="A5" s="4" t="s">
        <v>8</v>
      </c>
      <c r="B5" s="4" t="s">
        <v>2</v>
      </c>
      <c r="C5" s="4" t="s">
        <v>9</v>
      </c>
      <c r="D5" s="4" t="s">
        <v>92</v>
      </c>
      <c r="E5" s="4" t="s">
        <v>93</v>
      </c>
      <c r="F5" s="4" t="s">
        <v>95</v>
      </c>
      <c r="G5" s="4" t="s">
        <v>96</v>
      </c>
      <c r="H5" s="4" t="s">
        <v>98</v>
      </c>
      <c r="I5" s="4" t="s">
        <v>105</v>
      </c>
      <c r="J5" s="4" t="s">
        <v>106</v>
      </c>
    </row>
    <row r="6" spans="1:10" x14ac:dyDescent="0.35">
      <c r="A6" s="5">
        <v>1</v>
      </c>
      <c r="B6" s="5" t="s">
        <v>10</v>
      </c>
      <c r="C6" s="5" t="s">
        <v>77</v>
      </c>
      <c r="D6" s="5">
        <v>2000</v>
      </c>
      <c r="E6" s="5">
        <v>200</v>
      </c>
      <c r="F6" s="5">
        <v>590</v>
      </c>
      <c r="G6" s="5">
        <v>3777</v>
      </c>
      <c r="H6" s="5">
        <v>5</v>
      </c>
      <c r="I6" s="5">
        <v>620</v>
      </c>
      <c r="J6" s="5">
        <v>3792</v>
      </c>
    </row>
    <row r="7" spans="1:10" x14ac:dyDescent="0.35">
      <c r="A7" s="5">
        <v>2</v>
      </c>
      <c r="B7" s="5" t="s">
        <v>11</v>
      </c>
      <c r="C7" s="5" t="s">
        <v>78</v>
      </c>
      <c r="D7" s="5">
        <v>2000</v>
      </c>
      <c r="E7" s="5">
        <f>E6</f>
        <v>200</v>
      </c>
      <c r="F7" s="5">
        <v>990</v>
      </c>
      <c r="G7" s="5">
        <v>3776</v>
      </c>
      <c r="H7" s="5">
        <v>6</v>
      </c>
      <c r="I7" s="5">
        <v>1020</v>
      </c>
      <c r="J7" s="5">
        <v>3791</v>
      </c>
    </row>
    <row r="8" spans="1:10" x14ac:dyDescent="0.35">
      <c r="A8" s="5">
        <v>3</v>
      </c>
      <c r="B8" s="5" t="s">
        <v>12</v>
      </c>
      <c r="C8" s="5" t="s">
        <v>79</v>
      </c>
      <c r="D8" s="5">
        <v>2000</v>
      </c>
      <c r="E8" s="5">
        <f t="shared" ref="E8:E45" si="0">E7</f>
        <v>200</v>
      </c>
      <c r="F8" s="5">
        <v>1390</v>
      </c>
      <c r="G8" s="5">
        <v>3795</v>
      </c>
      <c r="H8" s="5">
        <v>5</v>
      </c>
      <c r="I8" s="5">
        <v>1420</v>
      </c>
      <c r="J8" s="5">
        <v>3810</v>
      </c>
    </row>
    <row r="9" spans="1:10" ht="15.75" customHeight="1" x14ac:dyDescent="0.35">
      <c r="A9" s="5">
        <v>4</v>
      </c>
      <c r="B9" s="5" t="s">
        <v>13</v>
      </c>
      <c r="C9" s="5" t="s">
        <v>80</v>
      </c>
      <c r="D9" s="5">
        <v>1900</v>
      </c>
      <c r="E9" s="5">
        <f t="shared" si="0"/>
        <v>200</v>
      </c>
      <c r="F9" s="5">
        <v>590</v>
      </c>
      <c r="G9" s="5">
        <v>3486</v>
      </c>
      <c r="H9" s="5">
        <v>5</v>
      </c>
      <c r="I9" s="5">
        <v>620</v>
      </c>
      <c r="J9" s="5">
        <v>3501</v>
      </c>
    </row>
    <row r="10" spans="1:10" x14ac:dyDescent="0.35">
      <c r="A10" s="5">
        <v>5</v>
      </c>
      <c r="B10" s="5" t="s">
        <v>76</v>
      </c>
      <c r="C10" s="5" t="s">
        <v>81</v>
      </c>
      <c r="D10" s="5">
        <v>1900</v>
      </c>
      <c r="E10" s="5">
        <f t="shared" si="0"/>
        <v>200</v>
      </c>
      <c r="F10" s="5">
        <v>990</v>
      </c>
      <c r="G10" s="5">
        <v>3518</v>
      </c>
      <c r="H10" s="5">
        <v>6</v>
      </c>
      <c r="I10" s="5">
        <v>1020</v>
      </c>
      <c r="J10" s="5">
        <v>3533</v>
      </c>
    </row>
    <row r="11" spans="1:10" x14ac:dyDescent="0.35">
      <c r="A11" s="5">
        <v>6</v>
      </c>
      <c r="B11" s="5" t="s">
        <v>14</v>
      </c>
      <c r="C11" s="5" t="s">
        <v>82</v>
      </c>
      <c r="D11" s="5">
        <v>1900</v>
      </c>
      <c r="E11" s="5">
        <f t="shared" si="0"/>
        <v>200</v>
      </c>
      <c r="F11" s="5">
        <v>1390</v>
      </c>
      <c r="G11" s="5">
        <v>3502</v>
      </c>
      <c r="H11" s="5">
        <v>3</v>
      </c>
      <c r="I11" s="5">
        <v>1420</v>
      </c>
      <c r="J11" s="5">
        <v>3517</v>
      </c>
    </row>
    <row r="12" spans="1:10" x14ac:dyDescent="0.35">
      <c r="A12" s="5">
        <v>7</v>
      </c>
      <c r="B12" s="5" t="s">
        <v>15</v>
      </c>
      <c r="C12" s="5" t="s">
        <v>83</v>
      </c>
      <c r="D12" s="5">
        <v>1800</v>
      </c>
      <c r="E12" s="5">
        <f t="shared" si="0"/>
        <v>200</v>
      </c>
      <c r="F12" s="5">
        <v>590</v>
      </c>
      <c r="G12" s="5">
        <v>3221</v>
      </c>
      <c r="H12" s="5">
        <v>4</v>
      </c>
      <c r="I12" s="5">
        <v>620</v>
      </c>
      <c r="J12" s="5">
        <v>3236</v>
      </c>
    </row>
    <row r="13" spans="1:10" x14ac:dyDescent="0.35">
      <c r="A13" s="5">
        <v>8</v>
      </c>
      <c r="B13" s="5" t="s">
        <v>16</v>
      </c>
      <c r="C13" s="5" t="s">
        <v>84</v>
      </c>
      <c r="D13" s="5">
        <v>1800</v>
      </c>
      <c r="E13" s="5">
        <f t="shared" si="0"/>
        <v>200</v>
      </c>
      <c r="F13" s="5">
        <v>990</v>
      </c>
      <c r="G13" s="5">
        <v>3249</v>
      </c>
      <c r="H13" s="5">
        <v>4</v>
      </c>
      <c r="I13" s="5">
        <v>1020</v>
      </c>
      <c r="J13" s="5">
        <v>3264</v>
      </c>
    </row>
    <row r="14" spans="1:10" x14ac:dyDescent="0.35">
      <c r="A14" s="5">
        <v>9</v>
      </c>
      <c r="B14" s="5" t="s">
        <v>17</v>
      </c>
      <c r="C14" s="5" t="s">
        <v>72</v>
      </c>
      <c r="D14" s="5">
        <v>1800</v>
      </c>
      <c r="E14" s="5">
        <f t="shared" si="0"/>
        <v>200</v>
      </c>
      <c r="F14" s="5">
        <v>1390</v>
      </c>
      <c r="G14" s="5">
        <v>3244</v>
      </c>
      <c r="H14" s="5">
        <v>3</v>
      </c>
      <c r="I14" s="5">
        <v>1420</v>
      </c>
      <c r="J14" s="5">
        <v>3259</v>
      </c>
    </row>
    <row r="15" spans="1:10" x14ac:dyDescent="0.35">
      <c r="A15" s="5">
        <v>10</v>
      </c>
      <c r="B15" s="5" t="s">
        <v>18</v>
      </c>
      <c r="C15" s="5" t="s">
        <v>85</v>
      </c>
      <c r="D15" s="5">
        <v>1700</v>
      </c>
      <c r="E15" s="5">
        <f t="shared" si="0"/>
        <v>200</v>
      </c>
      <c r="F15" s="5">
        <v>590</v>
      </c>
      <c r="G15" s="5">
        <v>2957</v>
      </c>
      <c r="H15" s="5">
        <v>4</v>
      </c>
      <c r="I15" s="5">
        <v>620</v>
      </c>
      <c r="J15" s="5">
        <v>2972</v>
      </c>
    </row>
    <row r="16" spans="1:10" x14ac:dyDescent="0.35">
      <c r="A16" s="5">
        <v>11</v>
      </c>
      <c r="B16" s="5" t="s">
        <v>19</v>
      </c>
      <c r="C16" s="5" t="s">
        <v>86</v>
      </c>
      <c r="D16" s="5">
        <v>1700</v>
      </c>
      <c r="E16" s="5">
        <f t="shared" si="0"/>
        <v>200</v>
      </c>
      <c r="F16" s="5">
        <v>990</v>
      </c>
      <c r="G16" s="5">
        <v>2958</v>
      </c>
      <c r="H16" s="5">
        <v>4</v>
      </c>
      <c r="I16" s="5">
        <v>1020</v>
      </c>
      <c r="J16" s="5">
        <v>2973</v>
      </c>
    </row>
    <row r="17" spans="1:10" x14ac:dyDescent="0.35">
      <c r="A17" s="5">
        <v>12</v>
      </c>
      <c r="B17" s="5" t="s">
        <v>20</v>
      </c>
      <c r="C17" s="5" t="s">
        <v>87</v>
      </c>
      <c r="D17" s="5">
        <v>1700</v>
      </c>
      <c r="E17" s="5">
        <f t="shared" si="0"/>
        <v>200</v>
      </c>
      <c r="F17" s="5">
        <v>1390</v>
      </c>
      <c r="G17" s="5">
        <v>2970</v>
      </c>
      <c r="H17" s="5">
        <v>4</v>
      </c>
      <c r="I17" s="5">
        <v>1420</v>
      </c>
      <c r="J17" s="5">
        <v>2985</v>
      </c>
    </row>
    <row r="18" spans="1:10" x14ac:dyDescent="0.35">
      <c r="A18" s="5">
        <v>13</v>
      </c>
      <c r="B18" s="5" t="s">
        <v>21</v>
      </c>
      <c r="C18" s="5" t="s">
        <v>88</v>
      </c>
      <c r="D18" s="5">
        <v>1600</v>
      </c>
      <c r="E18" s="5">
        <f t="shared" si="0"/>
        <v>200</v>
      </c>
      <c r="F18" s="5">
        <v>590</v>
      </c>
      <c r="G18" s="5">
        <v>2659</v>
      </c>
      <c r="H18" s="5">
        <v>4</v>
      </c>
      <c r="I18" s="5">
        <v>620</v>
      </c>
      <c r="J18" s="5">
        <v>2674</v>
      </c>
    </row>
    <row r="19" spans="1:10" x14ac:dyDescent="0.35">
      <c r="A19" s="5">
        <v>14</v>
      </c>
      <c r="B19" s="5" t="s">
        <v>22</v>
      </c>
      <c r="C19" s="5" t="s">
        <v>71</v>
      </c>
      <c r="D19" s="5">
        <v>1600</v>
      </c>
      <c r="E19" s="5">
        <f t="shared" si="0"/>
        <v>200</v>
      </c>
      <c r="F19" s="5">
        <v>990</v>
      </c>
      <c r="G19" s="5">
        <v>2687</v>
      </c>
      <c r="H19" s="5">
        <v>4</v>
      </c>
      <c r="I19" s="5">
        <v>1020</v>
      </c>
      <c r="J19" s="5">
        <v>2702</v>
      </c>
    </row>
    <row r="20" spans="1:10" x14ac:dyDescent="0.35">
      <c r="A20" s="5">
        <v>15</v>
      </c>
      <c r="B20" s="5" t="s">
        <v>23</v>
      </c>
      <c r="C20" s="5" t="s">
        <v>69</v>
      </c>
      <c r="D20" s="5">
        <v>1600</v>
      </c>
      <c r="E20" s="5">
        <f t="shared" si="0"/>
        <v>200</v>
      </c>
      <c r="F20" s="5">
        <v>1390</v>
      </c>
      <c r="G20" s="5">
        <v>2680</v>
      </c>
      <c r="H20" s="5">
        <v>3</v>
      </c>
      <c r="I20" s="5">
        <v>1420</v>
      </c>
      <c r="J20" s="5">
        <v>2695</v>
      </c>
    </row>
    <row r="21" spans="1:10" x14ac:dyDescent="0.35">
      <c r="A21" s="5">
        <v>16</v>
      </c>
      <c r="B21" s="5" t="s">
        <v>24</v>
      </c>
      <c r="C21" s="5" t="s">
        <v>68</v>
      </c>
      <c r="D21" s="5">
        <v>1500</v>
      </c>
      <c r="E21" s="5">
        <f t="shared" si="0"/>
        <v>200</v>
      </c>
      <c r="F21" s="5">
        <v>590</v>
      </c>
      <c r="G21" s="5">
        <v>2409</v>
      </c>
      <c r="H21" s="5">
        <v>3</v>
      </c>
      <c r="I21" s="5">
        <v>620</v>
      </c>
      <c r="J21" s="5">
        <v>2424</v>
      </c>
    </row>
    <row r="22" spans="1:10" x14ac:dyDescent="0.35">
      <c r="A22" s="5">
        <v>17</v>
      </c>
      <c r="B22" s="5" t="s">
        <v>25</v>
      </c>
      <c r="C22" s="5" t="s">
        <v>67</v>
      </c>
      <c r="D22" s="5">
        <v>1500</v>
      </c>
      <c r="E22" s="5">
        <f t="shared" si="0"/>
        <v>200</v>
      </c>
      <c r="F22" s="5">
        <v>990</v>
      </c>
      <c r="G22" s="5">
        <v>2385</v>
      </c>
      <c r="H22" s="5">
        <v>4</v>
      </c>
      <c r="I22" s="5">
        <v>1020</v>
      </c>
      <c r="J22" s="5">
        <v>2400</v>
      </c>
    </row>
    <row r="23" spans="1:10" x14ac:dyDescent="0.35">
      <c r="A23" s="5">
        <v>18</v>
      </c>
      <c r="B23" s="5" t="s">
        <v>26</v>
      </c>
      <c r="C23" s="5" t="s">
        <v>66</v>
      </c>
      <c r="D23" s="5">
        <v>1500</v>
      </c>
      <c r="E23" s="5">
        <f t="shared" si="0"/>
        <v>200</v>
      </c>
      <c r="F23" s="5">
        <v>1390</v>
      </c>
      <c r="G23" s="5">
        <v>2366</v>
      </c>
      <c r="H23" s="5">
        <v>3</v>
      </c>
      <c r="I23" s="5">
        <v>1420</v>
      </c>
      <c r="J23" s="5">
        <v>2381</v>
      </c>
    </row>
    <row r="24" spans="1:10" x14ac:dyDescent="0.35">
      <c r="A24" s="5">
        <v>19</v>
      </c>
      <c r="B24" s="5" t="s">
        <v>27</v>
      </c>
      <c r="C24" s="5" t="s">
        <v>65</v>
      </c>
      <c r="D24" s="5">
        <v>1400</v>
      </c>
      <c r="E24" s="5">
        <f t="shared" si="0"/>
        <v>200</v>
      </c>
      <c r="F24" s="5">
        <v>590</v>
      </c>
      <c r="G24" s="5">
        <v>2112</v>
      </c>
      <c r="H24" s="5">
        <v>3</v>
      </c>
      <c r="I24" s="5">
        <v>620</v>
      </c>
      <c r="J24" s="5">
        <v>2127</v>
      </c>
    </row>
    <row r="25" spans="1:10" x14ac:dyDescent="0.35">
      <c r="A25" s="5">
        <v>20</v>
      </c>
      <c r="B25" s="5" t="s">
        <v>28</v>
      </c>
      <c r="C25" s="5" t="s">
        <v>74</v>
      </c>
      <c r="D25" s="5">
        <v>1400</v>
      </c>
      <c r="E25" s="5">
        <f t="shared" si="0"/>
        <v>200</v>
      </c>
      <c r="F25" s="5">
        <v>990</v>
      </c>
      <c r="G25" s="5">
        <v>2104</v>
      </c>
      <c r="H25" s="5">
        <v>4</v>
      </c>
      <c r="I25" s="5">
        <v>1020</v>
      </c>
      <c r="J25" s="5">
        <v>2119</v>
      </c>
    </row>
    <row r="26" spans="1:10" x14ac:dyDescent="0.35">
      <c r="A26" s="5">
        <v>21</v>
      </c>
      <c r="B26" s="5" t="s">
        <v>29</v>
      </c>
      <c r="C26" s="5" t="s">
        <v>89</v>
      </c>
      <c r="D26" s="5">
        <v>1400</v>
      </c>
      <c r="E26" s="5">
        <f t="shared" si="0"/>
        <v>200</v>
      </c>
      <c r="F26" s="5">
        <v>1390</v>
      </c>
      <c r="G26" s="5">
        <v>2082</v>
      </c>
      <c r="H26" s="5">
        <v>1</v>
      </c>
      <c r="I26" s="5">
        <v>1420</v>
      </c>
      <c r="J26" s="5">
        <v>2097</v>
      </c>
    </row>
    <row r="27" spans="1:10" x14ac:dyDescent="0.35">
      <c r="A27" s="5">
        <v>22</v>
      </c>
      <c r="B27" s="5" t="s">
        <v>30</v>
      </c>
      <c r="C27" s="5" t="s">
        <v>64</v>
      </c>
      <c r="D27" s="5">
        <v>1300</v>
      </c>
      <c r="E27" s="5">
        <f t="shared" si="0"/>
        <v>200</v>
      </c>
      <c r="F27" s="5">
        <v>590</v>
      </c>
      <c r="G27" s="5">
        <v>1801</v>
      </c>
      <c r="H27" s="5">
        <v>1</v>
      </c>
      <c r="I27" s="5">
        <v>620</v>
      </c>
      <c r="J27" s="5">
        <v>1816</v>
      </c>
    </row>
    <row r="28" spans="1:10" x14ac:dyDescent="0.35">
      <c r="A28" s="5">
        <v>23</v>
      </c>
      <c r="B28" s="5" t="s">
        <v>31</v>
      </c>
      <c r="C28" s="5" t="s">
        <v>63</v>
      </c>
      <c r="D28" s="5">
        <v>1300</v>
      </c>
      <c r="E28" s="5">
        <f t="shared" si="0"/>
        <v>200</v>
      </c>
      <c r="F28" s="5">
        <v>990</v>
      </c>
      <c r="G28" s="5">
        <v>1811</v>
      </c>
      <c r="H28" s="5">
        <v>2</v>
      </c>
      <c r="I28" s="5">
        <v>1020</v>
      </c>
      <c r="J28" s="5">
        <v>1826</v>
      </c>
    </row>
    <row r="29" spans="1:10" x14ac:dyDescent="0.35">
      <c r="A29" s="5">
        <v>24</v>
      </c>
      <c r="B29" s="5" t="s">
        <v>32</v>
      </c>
      <c r="C29" s="5" t="s">
        <v>62</v>
      </c>
      <c r="D29" s="5">
        <v>1300</v>
      </c>
      <c r="E29" s="5">
        <f t="shared" si="0"/>
        <v>200</v>
      </c>
      <c r="F29" s="5">
        <v>1390</v>
      </c>
      <c r="G29" s="5">
        <v>1815</v>
      </c>
      <c r="H29" s="5">
        <v>1</v>
      </c>
      <c r="I29" s="5">
        <v>1420</v>
      </c>
      <c r="J29" s="5">
        <v>1830</v>
      </c>
    </row>
    <row r="30" spans="1:10" x14ac:dyDescent="0.35">
      <c r="A30" s="5">
        <v>25</v>
      </c>
      <c r="B30" s="5" t="s">
        <v>33</v>
      </c>
      <c r="C30" s="5" t="s">
        <v>70</v>
      </c>
      <c r="D30" s="5">
        <v>1200</v>
      </c>
      <c r="E30" s="5">
        <f t="shared" si="0"/>
        <v>200</v>
      </c>
      <c r="F30" s="5">
        <v>590</v>
      </c>
      <c r="G30" s="5">
        <v>1570</v>
      </c>
      <c r="H30" s="5">
        <v>2</v>
      </c>
      <c r="I30" s="5">
        <v>620</v>
      </c>
      <c r="J30" s="5">
        <v>1585</v>
      </c>
    </row>
    <row r="31" spans="1:10" x14ac:dyDescent="0.35">
      <c r="A31" s="5">
        <v>26</v>
      </c>
      <c r="B31" s="5" t="s">
        <v>34</v>
      </c>
      <c r="C31" s="5" t="s">
        <v>61</v>
      </c>
      <c r="D31" s="5">
        <v>1200</v>
      </c>
      <c r="E31" s="5">
        <f t="shared" si="0"/>
        <v>200</v>
      </c>
      <c r="F31" s="5">
        <v>990</v>
      </c>
      <c r="G31" s="5">
        <v>1549</v>
      </c>
      <c r="H31" s="5">
        <v>1</v>
      </c>
      <c r="I31" s="5">
        <v>1020</v>
      </c>
      <c r="J31" s="5">
        <v>1564</v>
      </c>
    </row>
    <row r="32" spans="1:10" x14ac:dyDescent="0.35">
      <c r="A32" s="5">
        <v>27</v>
      </c>
      <c r="B32" s="5" t="s">
        <v>35</v>
      </c>
      <c r="C32" s="5" t="s">
        <v>60</v>
      </c>
      <c r="D32" s="5">
        <v>1100</v>
      </c>
      <c r="E32" s="5">
        <f t="shared" si="0"/>
        <v>200</v>
      </c>
      <c r="F32" s="5">
        <v>1390</v>
      </c>
      <c r="G32" s="5">
        <v>1532</v>
      </c>
      <c r="H32" s="5">
        <v>1</v>
      </c>
      <c r="I32" s="5">
        <v>1420</v>
      </c>
      <c r="J32" s="5">
        <v>1547</v>
      </c>
    </row>
    <row r="33" spans="1:10" x14ac:dyDescent="0.35">
      <c r="A33" s="5">
        <v>28</v>
      </c>
      <c r="B33" s="5" t="s">
        <v>36</v>
      </c>
      <c r="C33" s="5" t="s">
        <v>59</v>
      </c>
      <c r="D33" s="5">
        <v>1100</v>
      </c>
      <c r="E33" s="5">
        <f t="shared" si="0"/>
        <v>200</v>
      </c>
      <c r="F33" s="5">
        <v>590</v>
      </c>
      <c r="G33" s="5">
        <v>1283</v>
      </c>
      <c r="H33" s="5">
        <v>1</v>
      </c>
      <c r="I33" s="5">
        <v>620</v>
      </c>
      <c r="J33" s="5">
        <v>1298</v>
      </c>
    </row>
    <row r="34" spans="1:10" x14ac:dyDescent="0.35">
      <c r="A34" s="5">
        <v>29</v>
      </c>
      <c r="B34" s="5" t="s">
        <v>37</v>
      </c>
      <c r="C34" s="5" t="s">
        <v>58</v>
      </c>
      <c r="D34" s="5">
        <v>1000</v>
      </c>
      <c r="E34" s="5">
        <f t="shared" si="0"/>
        <v>200</v>
      </c>
      <c r="F34" s="5">
        <v>990</v>
      </c>
      <c r="G34" s="5">
        <v>1278</v>
      </c>
      <c r="H34" s="5">
        <v>1</v>
      </c>
      <c r="I34" s="5">
        <v>1020</v>
      </c>
      <c r="J34" s="5">
        <v>1293</v>
      </c>
    </row>
    <row r="35" spans="1:10" x14ac:dyDescent="0.35">
      <c r="A35" s="5">
        <v>30</v>
      </c>
      <c r="B35" s="5" t="s">
        <v>38</v>
      </c>
      <c r="C35" s="5" t="s">
        <v>57</v>
      </c>
      <c r="D35" s="5">
        <v>1000</v>
      </c>
      <c r="E35" s="5">
        <f t="shared" si="0"/>
        <v>200</v>
      </c>
      <c r="F35" s="5">
        <v>1390</v>
      </c>
      <c r="G35" s="5">
        <v>1286</v>
      </c>
      <c r="H35" s="5">
        <v>1</v>
      </c>
      <c r="I35" s="5">
        <v>1420</v>
      </c>
      <c r="J35" s="5">
        <v>1301</v>
      </c>
    </row>
    <row r="36" spans="1:10" x14ac:dyDescent="0.35">
      <c r="A36" s="5">
        <v>31</v>
      </c>
      <c r="B36" s="5" t="s">
        <v>39</v>
      </c>
      <c r="C36" s="5" t="s">
        <v>56</v>
      </c>
      <c r="D36" s="5">
        <v>900</v>
      </c>
      <c r="E36" s="5">
        <f t="shared" si="0"/>
        <v>200</v>
      </c>
      <c r="F36" s="5">
        <v>590</v>
      </c>
      <c r="G36" s="5">
        <v>976</v>
      </c>
      <c r="H36" s="5">
        <v>2</v>
      </c>
      <c r="I36" s="5">
        <v>620</v>
      </c>
      <c r="J36" s="5">
        <v>991</v>
      </c>
    </row>
    <row r="37" spans="1:10" x14ac:dyDescent="0.35">
      <c r="A37" s="5">
        <v>32</v>
      </c>
      <c r="B37" s="5" t="s">
        <v>40</v>
      </c>
      <c r="C37" s="5" t="s">
        <v>55</v>
      </c>
      <c r="D37" s="5">
        <v>900</v>
      </c>
      <c r="E37" s="5">
        <f t="shared" si="0"/>
        <v>200</v>
      </c>
      <c r="F37" s="5">
        <v>990</v>
      </c>
      <c r="G37" s="5">
        <v>1010</v>
      </c>
      <c r="H37" s="5">
        <v>1</v>
      </c>
      <c r="I37" s="5">
        <v>1020</v>
      </c>
      <c r="J37" s="5">
        <v>1025</v>
      </c>
    </row>
    <row r="38" spans="1:10" x14ac:dyDescent="0.35">
      <c r="A38" s="5">
        <v>33</v>
      </c>
      <c r="B38" s="5" t="s">
        <v>41</v>
      </c>
      <c r="C38" s="5" t="s">
        <v>73</v>
      </c>
      <c r="D38" s="5">
        <v>800</v>
      </c>
      <c r="E38" s="5">
        <f t="shared" si="0"/>
        <v>200</v>
      </c>
      <c r="F38" s="5">
        <v>1390</v>
      </c>
      <c r="G38" s="5">
        <v>995</v>
      </c>
      <c r="H38" s="5">
        <v>2</v>
      </c>
      <c r="I38" s="5">
        <v>1420</v>
      </c>
      <c r="J38" s="5">
        <v>1010</v>
      </c>
    </row>
    <row r="39" spans="1:10" x14ac:dyDescent="0.35">
      <c r="A39" s="5">
        <v>34</v>
      </c>
      <c r="B39" s="5" t="s">
        <v>42</v>
      </c>
      <c r="C39" s="5" t="s">
        <v>54</v>
      </c>
      <c r="D39" s="5">
        <v>800</v>
      </c>
      <c r="E39" s="5">
        <f t="shared" si="0"/>
        <v>200</v>
      </c>
      <c r="F39" s="5">
        <v>590</v>
      </c>
      <c r="G39" s="5">
        <v>685</v>
      </c>
      <c r="H39" s="5">
        <v>2</v>
      </c>
      <c r="I39" s="5">
        <v>620</v>
      </c>
      <c r="J39" s="5">
        <v>700</v>
      </c>
    </row>
    <row r="40" spans="1:10" x14ac:dyDescent="0.35">
      <c r="A40" s="5">
        <v>35</v>
      </c>
      <c r="B40" s="5" t="s">
        <v>43</v>
      </c>
      <c r="C40" s="5" t="s">
        <v>53</v>
      </c>
      <c r="D40" s="5">
        <v>700</v>
      </c>
      <c r="E40" s="5">
        <f t="shared" si="0"/>
        <v>200</v>
      </c>
      <c r="F40" s="5">
        <v>990</v>
      </c>
      <c r="G40" s="5">
        <v>704</v>
      </c>
      <c r="H40" s="5">
        <v>1</v>
      </c>
      <c r="I40" s="5">
        <v>1020</v>
      </c>
      <c r="J40" s="5">
        <v>719</v>
      </c>
    </row>
    <row r="41" spans="1:10" x14ac:dyDescent="0.35">
      <c r="A41" s="5">
        <v>36</v>
      </c>
      <c r="B41" s="5" t="s">
        <v>75</v>
      </c>
      <c r="C41" s="5" t="s">
        <v>52</v>
      </c>
      <c r="D41" s="5">
        <v>700</v>
      </c>
      <c r="E41" s="5">
        <f t="shared" si="0"/>
        <v>200</v>
      </c>
      <c r="F41" s="5">
        <v>1390</v>
      </c>
      <c r="G41" s="5">
        <v>699</v>
      </c>
      <c r="H41" s="5">
        <v>2</v>
      </c>
      <c r="I41" s="5">
        <v>1420</v>
      </c>
      <c r="J41" s="5">
        <v>714</v>
      </c>
    </row>
    <row r="42" spans="1:10" x14ac:dyDescent="0.35">
      <c r="A42" s="5">
        <v>37</v>
      </c>
      <c r="B42" s="5" t="s">
        <v>44</v>
      </c>
      <c r="C42" s="5" t="s">
        <v>51</v>
      </c>
      <c r="D42" s="5">
        <v>600</v>
      </c>
      <c r="E42" s="5">
        <f t="shared" si="0"/>
        <v>200</v>
      </c>
      <c r="F42" s="5">
        <v>590</v>
      </c>
      <c r="G42" s="5">
        <v>427</v>
      </c>
      <c r="H42" s="5">
        <v>2</v>
      </c>
      <c r="I42" s="5">
        <v>620</v>
      </c>
      <c r="J42" s="5">
        <v>442</v>
      </c>
    </row>
    <row r="43" spans="1:10" x14ac:dyDescent="0.35">
      <c r="A43" s="5">
        <v>38</v>
      </c>
      <c r="B43" s="5" t="s">
        <v>45</v>
      </c>
      <c r="C43" s="5" t="s">
        <v>50</v>
      </c>
      <c r="D43" s="5">
        <v>600</v>
      </c>
      <c r="E43" s="5">
        <f t="shared" si="0"/>
        <v>200</v>
      </c>
      <c r="F43" s="5">
        <v>990</v>
      </c>
      <c r="G43" s="5">
        <v>404</v>
      </c>
      <c r="H43" s="5">
        <v>2</v>
      </c>
      <c r="I43" s="5">
        <v>1020</v>
      </c>
      <c r="J43" s="5">
        <v>419</v>
      </c>
    </row>
    <row r="44" spans="1:10" x14ac:dyDescent="0.35">
      <c r="A44" s="5">
        <v>39</v>
      </c>
      <c r="B44" s="5" t="s">
        <v>46</v>
      </c>
      <c r="C44" s="5" t="s">
        <v>49</v>
      </c>
      <c r="D44" s="5">
        <v>500</v>
      </c>
      <c r="E44" s="5">
        <f t="shared" si="0"/>
        <v>200</v>
      </c>
      <c r="F44" s="5">
        <v>1390</v>
      </c>
      <c r="G44" s="5">
        <v>450</v>
      </c>
      <c r="H44" s="5">
        <v>1</v>
      </c>
      <c r="I44" s="5">
        <v>1420</v>
      </c>
      <c r="J44" s="5">
        <v>465</v>
      </c>
    </row>
    <row r="45" spans="1:10" x14ac:dyDescent="0.35">
      <c r="A45" s="5">
        <v>40</v>
      </c>
      <c r="B45" s="5" t="s">
        <v>47</v>
      </c>
      <c r="C45" s="5" t="s">
        <v>48</v>
      </c>
      <c r="D45" s="5">
        <v>500</v>
      </c>
      <c r="E45" s="5">
        <f t="shared" si="0"/>
        <v>200</v>
      </c>
      <c r="F45" s="5">
        <v>590</v>
      </c>
      <c r="G45" s="5">
        <v>159</v>
      </c>
      <c r="H45" s="5">
        <v>2</v>
      </c>
      <c r="I45" s="5">
        <v>620</v>
      </c>
      <c r="J45" s="5">
        <v>174</v>
      </c>
    </row>
  </sheetData>
  <phoneticPr fontId="4" type="noConversion"/>
  <conditionalFormatting sqref="A4:G4">
    <cfRule type="expression" dxfId="23" priority="13">
      <formula>A4="Client"</formula>
    </cfRule>
  </conditionalFormatting>
  <conditionalFormatting sqref="A4:G4">
    <cfRule type="expression" dxfId="22" priority="14">
      <formula>A4="Excluded"</formula>
    </cfRule>
    <cfRule type="expression" dxfId="21" priority="15">
      <formula>A4="Server"</formula>
    </cfRule>
    <cfRule type="expression" dxfId="20" priority="16">
      <formula>A4="Both"</formula>
    </cfRule>
  </conditionalFormatting>
  <conditionalFormatting sqref="H4">
    <cfRule type="expression" dxfId="19" priority="5">
      <formula>H4="Client"</formula>
    </cfRule>
  </conditionalFormatting>
  <conditionalFormatting sqref="H4">
    <cfRule type="expression" dxfId="18" priority="6">
      <formula>H4="Excluded"</formula>
    </cfRule>
    <cfRule type="expression" dxfId="17" priority="7">
      <formula>H4="Server"</formula>
    </cfRule>
    <cfRule type="expression" dxfId="16" priority="8">
      <formula>H4="Both"</formula>
    </cfRule>
  </conditionalFormatting>
  <conditionalFormatting sqref="I4:J4">
    <cfRule type="expression" dxfId="15" priority="1">
      <formula>I4="Client"</formula>
    </cfRule>
  </conditionalFormatting>
  <conditionalFormatting sqref="I4:J4">
    <cfRule type="expression" dxfId="14" priority="2">
      <formula>I4="Excluded"</formula>
    </cfRule>
    <cfRule type="expression" dxfId="13" priority="3">
      <formula>I4="Server"</formula>
    </cfRule>
    <cfRule type="expression" dxfId="12" priority="4">
      <formula>I4="Both"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V6" sqref="V6:V45"/>
    </sheetView>
  </sheetViews>
  <sheetFormatPr defaultRowHeight="16.5" x14ac:dyDescent="0.35"/>
  <cols>
    <col min="1" max="1" width="5.375" style="7" bestFit="1" customWidth="1"/>
    <col min="2" max="2" width="10" style="7" bestFit="1" customWidth="1"/>
    <col min="3" max="3" width="8" style="7" bestFit="1" customWidth="1"/>
    <col min="4" max="4" width="11.25" style="7" bestFit="1" customWidth="1"/>
    <col min="5" max="5" width="11.75" style="7" bestFit="1" customWidth="1"/>
    <col min="6" max="6" width="10" style="7" bestFit="1" customWidth="1"/>
    <col min="7" max="7" width="9.875" style="7" bestFit="1" customWidth="1"/>
    <col min="8" max="8" width="8" style="7" bestFit="1" customWidth="1"/>
    <col min="9" max="9" width="15.125" style="7" bestFit="1" customWidth="1"/>
    <col min="10" max="10" width="15" style="7" bestFit="1" customWidth="1"/>
    <col min="11" max="16384" width="9" style="7"/>
  </cols>
  <sheetData>
    <row r="1" spans="1:22" x14ac:dyDescent="0.35">
      <c r="A1" s="6" t="s">
        <v>0</v>
      </c>
    </row>
    <row r="2" spans="1:22" x14ac:dyDescent="0.35">
      <c r="A2" s="1" t="s">
        <v>1</v>
      </c>
      <c r="B2" s="1" t="s">
        <v>94</v>
      </c>
      <c r="C2" s="1" t="s">
        <v>94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22" x14ac:dyDescent="0.35">
      <c r="A3" s="2" t="s">
        <v>3</v>
      </c>
      <c r="B3" s="2" t="s">
        <v>4</v>
      </c>
      <c r="C3" s="2" t="s">
        <v>5</v>
      </c>
      <c r="D3" s="2" t="s">
        <v>90</v>
      </c>
      <c r="E3" s="2" t="s">
        <v>91</v>
      </c>
      <c r="F3" s="2" t="s">
        <v>101</v>
      </c>
      <c r="G3" s="2" t="s">
        <v>102</v>
      </c>
      <c r="H3" s="2" t="s">
        <v>99</v>
      </c>
      <c r="I3" s="2" t="s">
        <v>103</v>
      </c>
      <c r="J3" s="2" t="s">
        <v>104</v>
      </c>
    </row>
    <row r="4" spans="1:22" x14ac:dyDescent="0.35">
      <c r="A4" s="3" t="s">
        <v>6</v>
      </c>
      <c r="B4" s="3" t="s">
        <v>7</v>
      </c>
      <c r="C4" s="3" t="s">
        <v>6</v>
      </c>
      <c r="D4" s="3" t="s">
        <v>6</v>
      </c>
      <c r="E4" s="3" t="s">
        <v>6</v>
      </c>
      <c r="F4" s="3" t="s">
        <v>100</v>
      </c>
      <c r="G4" s="3" t="s">
        <v>100</v>
      </c>
      <c r="H4" s="3" t="s">
        <v>100</v>
      </c>
      <c r="I4" s="3" t="s">
        <v>100</v>
      </c>
      <c r="J4" s="3" t="s">
        <v>100</v>
      </c>
    </row>
    <row r="5" spans="1:22" x14ac:dyDescent="0.35">
      <c r="A5" s="4" t="s">
        <v>8</v>
      </c>
      <c r="B5" s="4" t="s">
        <v>2</v>
      </c>
      <c r="C5" s="4" t="s">
        <v>9</v>
      </c>
      <c r="D5" s="4" t="s">
        <v>92</v>
      </c>
      <c r="E5" s="4" t="s">
        <v>93</v>
      </c>
      <c r="F5" s="4" t="s">
        <v>95</v>
      </c>
      <c r="G5" s="4" t="s">
        <v>96</v>
      </c>
      <c r="H5" s="4" t="s">
        <v>98</v>
      </c>
      <c r="I5" s="4" t="s">
        <v>105</v>
      </c>
      <c r="J5" s="4" t="s">
        <v>106</v>
      </c>
    </row>
    <row r="6" spans="1:22" x14ac:dyDescent="0.35">
      <c r="A6" s="8">
        <v>1</v>
      </c>
      <c r="B6" s="8" t="s">
        <v>10</v>
      </c>
      <c r="C6" s="8" t="s">
        <v>77</v>
      </c>
      <c r="D6" s="8">
        <v>2000</v>
      </c>
      <c r="E6" s="8">
        <v>200</v>
      </c>
      <c r="F6" s="8">
        <v>900</v>
      </c>
      <c r="G6" s="8">
        <v>3738</v>
      </c>
      <c r="H6" s="8">
        <v>1</v>
      </c>
      <c r="I6" s="8">
        <f>F6</f>
        <v>900</v>
      </c>
      <c r="J6" s="8">
        <f>G6</f>
        <v>3738</v>
      </c>
      <c r="L6" s="7">
        <v>814</v>
      </c>
      <c r="M6" s="7">
        <v>1236</v>
      </c>
      <c r="O6" s="7">
        <v>5117</v>
      </c>
      <c r="P6" s="7">
        <f t="shared" ref="P6:P45" si="0">O6-M6</f>
        <v>3881</v>
      </c>
      <c r="R6" s="7">
        <f>L6</f>
        <v>814</v>
      </c>
      <c r="S6" s="7">
        <f>P6</f>
        <v>3881</v>
      </c>
      <c r="T6" s="7">
        <v>1800</v>
      </c>
      <c r="V6" s="7">
        <v>3800</v>
      </c>
    </row>
    <row r="7" spans="1:22" x14ac:dyDescent="0.35">
      <c r="A7" s="8">
        <v>2</v>
      </c>
      <c r="B7" s="8" t="s">
        <v>11</v>
      </c>
      <c r="C7" s="8" t="s">
        <v>78</v>
      </c>
      <c r="D7" s="8">
        <v>2000</v>
      </c>
      <c r="E7" s="8">
        <f>E6</f>
        <v>200</v>
      </c>
      <c r="F7" s="8">
        <v>600</v>
      </c>
      <c r="G7" s="8">
        <v>3729</v>
      </c>
      <c r="H7" s="8">
        <v>2</v>
      </c>
      <c r="I7" s="8">
        <f t="shared" ref="I7:J45" si="1">F7</f>
        <v>600</v>
      </c>
      <c r="J7" s="8">
        <f t="shared" si="1"/>
        <v>3729</v>
      </c>
      <c r="L7" s="7">
        <v>1188</v>
      </c>
      <c r="M7" s="7">
        <v>1317</v>
      </c>
      <c r="O7" s="7">
        <v>5117</v>
      </c>
      <c r="P7" s="7">
        <f t="shared" si="0"/>
        <v>3800</v>
      </c>
      <c r="R7" s="7">
        <f t="shared" ref="R7:R45" si="2">L7</f>
        <v>1188</v>
      </c>
      <c r="S7" s="7">
        <f t="shared" ref="S7:S45" si="3">P7</f>
        <v>3800</v>
      </c>
      <c r="V7" s="7">
        <v>3800</v>
      </c>
    </row>
    <row r="8" spans="1:22" x14ac:dyDescent="0.35">
      <c r="A8" s="8">
        <v>3</v>
      </c>
      <c r="B8" s="8" t="s">
        <v>12</v>
      </c>
      <c r="C8" s="8" t="s">
        <v>79</v>
      </c>
      <c r="D8" s="8">
        <f>D6-50</f>
        <v>1950</v>
      </c>
      <c r="E8" s="8">
        <f t="shared" ref="E8:E45" si="4">E7</f>
        <v>200</v>
      </c>
      <c r="F8" s="8">
        <v>300</v>
      </c>
      <c r="G8" s="8">
        <v>3709</v>
      </c>
      <c r="H8" s="8">
        <v>1</v>
      </c>
      <c r="I8" s="8">
        <f t="shared" si="1"/>
        <v>300</v>
      </c>
      <c r="J8" s="8">
        <f t="shared" si="1"/>
        <v>3709</v>
      </c>
      <c r="L8" s="7">
        <v>492</v>
      </c>
      <c r="M8" s="7">
        <v>1442</v>
      </c>
      <c r="O8" s="7">
        <v>5117</v>
      </c>
      <c r="P8" s="7">
        <f t="shared" si="0"/>
        <v>3675</v>
      </c>
      <c r="R8" s="7">
        <f t="shared" si="2"/>
        <v>492</v>
      </c>
      <c r="S8" s="7">
        <f t="shared" si="3"/>
        <v>3675</v>
      </c>
      <c r="V8" s="7">
        <v>3800</v>
      </c>
    </row>
    <row r="9" spans="1:22" ht="15.75" customHeight="1" x14ac:dyDescent="0.35">
      <c r="A9" s="8">
        <v>4</v>
      </c>
      <c r="B9" s="8" t="s">
        <v>13</v>
      </c>
      <c r="C9" s="8" t="s">
        <v>80</v>
      </c>
      <c r="D9" s="8">
        <f t="shared" ref="D9:D43" si="5">D7-50</f>
        <v>1950</v>
      </c>
      <c r="E9" s="8">
        <f t="shared" si="4"/>
        <v>200</v>
      </c>
      <c r="F9" s="8">
        <v>1100</v>
      </c>
      <c r="G9" s="8">
        <v>3438</v>
      </c>
      <c r="H9" s="8">
        <v>1</v>
      </c>
      <c r="I9" s="8">
        <f t="shared" si="1"/>
        <v>1100</v>
      </c>
      <c r="J9" s="8">
        <f t="shared" si="1"/>
        <v>3438</v>
      </c>
      <c r="L9" s="7">
        <v>822</v>
      </c>
      <c r="M9" s="7">
        <v>1538</v>
      </c>
      <c r="O9" s="7">
        <v>5117</v>
      </c>
      <c r="P9" s="7">
        <f t="shared" si="0"/>
        <v>3579</v>
      </c>
      <c r="R9" s="7">
        <f t="shared" si="2"/>
        <v>822</v>
      </c>
      <c r="S9" s="7">
        <f t="shared" si="3"/>
        <v>3579</v>
      </c>
      <c r="V9" s="7">
        <f>V6-280</f>
        <v>3520</v>
      </c>
    </row>
    <row r="10" spans="1:22" x14ac:dyDescent="0.35">
      <c r="A10" s="8">
        <v>5</v>
      </c>
      <c r="B10" s="8" t="s">
        <v>76</v>
      </c>
      <c r="C10" s="8" t="s">
        <v>81</v>
      </c>
      <c r="D10" s="8">
        <f t="shared" si="5"/>
        <v>1900</v>
      </c>
      <c r="E10" s="8">
        <f t="shared" si="4"/>
        <v>200</v>
      </c>
      <c r="F10" s="8">
        <v>700</v>
      </c>
      <c r="G10" s="8">
        <v>3429</v>
      </c>
      <c r="H10" s="8">
        <v>2</v>
      </c>
      <c r="I10" s="8">
        <f t="shared" si="1"/>
        <v>700</v>
      </c>
      <c r="J10" s="8">
        <f t="shared" si="1"/>
        <v>3429</v>
      </c>
      <c r="L10" s="7">
        <v>1232</v>
      </c>
      <c r="M10" s="7">
        <v>1540</v>
      </c>
      <c r="O10" s="7">
        <v>5117</v>
      </c>
      <c r="P10" s="7">
        <f t="shared" si="0"/>
        <v>3577</v>
      </c>
      <c r="R10" s="7">
        <f t="shared" si="2"/>
        <v>1232</v>
      </c>
      <c r="S10" s="7">
        <f t="shared" si="3"/>
        <v>3577</v>
      </c>
      <c r="V10" s="7">
        <f t="shared" ref="V10:V45" si="6">V7-280</f>
        <v>3520</v>
      </c>
    </row>
    <row r="11" spans="1:22" x14ac:dyDescent="0.35">
      <c r="A11" s="8">
        <v>6</v>
      </c>
      <c r="B11" s="8" t="s">
        <v>14</v>
      </c>
      <c r="C11" s="8" t="s">
        <v>82</v>
      </c>
      <c r="D11" s="8">
        <f t="shared" si="5"/>
        <v>1900</v>
      </c>
      <c r="E11" s="8">
        <f t="shared" si="4"/>
        <v>200</v>
      </c>
      <c r="F11" s="8">
        <v>400</v>
      </c>
      <c r="G11" s="8">
        <v>3409</v>
      </c>
      <c r="H11" s="8">
        <v>3</v>
      </c>
      <c r="I11" s="8">
        <f t="shared" si="1"/>
        <v>400</v>
      </c>
      <c r="J11" s="8">
        <f t="shared" si="1"/>
        <v>3409</v>
      </c>
      <c r="L11" s="7">
        <v>1247</v>
      </c>
      <c r="M11" s="7">
        <v>1836</v>
      </c>
      <c r="O11" s="7">
        <v>5117</v>
      </c>
      <c r="P11" s="7">
        <f t="shared" si="0"/>
        <v>3281</v>
      </c>
      <c r="R11" s="7">
        <f t="shared" si="2"/>
        <v>1247</v>
      </c>
      <c r="S11" s="7">
        <f t="shared" si="3"/>
        <v>3281</v>
      </c>
      <c r="V11" s="7">
        <f t="shared" si="6"/>
        <v>3520</v>
      </c>
    </row>
    <row r="12" spans="1:22" x14ac:dyDescent="0.35">
      <c r="A12" s="5">
        <v>7</v>
      </c>
      <c r="B12" s="5" t="s">
        <v>15</v>
      </c>
      <c r="C12" s="5" t="s">
        <v>83</v>
      </c>
      <c r="D12" s="5">
        <f t="shared" si="5"/>
        <v>1850</v>
      </c>
      <c r="E12" s="5">
        <f t="shared" si="4"/>
        <v>200</v>
      </c>
      <c r="F12" s="5">
        <v>900</v>
      </c>
      <c r="G12" s="5">
        <v>3138</v>
      </c>
      <c r="H12" s="5">
        <v>4</v>
      </c>
      <c r="I12" s="5">
        <f t="shared" si="1"/>
        <v>900</v>
      </c>
      <c r="J12" s="5">
        <f t="shared" si="1"/>
        <v>3138</v>
      </c>
      <c r="L12" s="7">
        <v>878</v>
      </c>
      <c r="M12" s="7">
        <v>1788</v>
      </c>
      <c r="O12" s="7">
        <v>5117</v>
      </c>
      <c r="P12" s="7">
        <f t="shared" si="0"/>
        <v>3329</v>
      </c>
      <c r="R12" s="7">
        <f t="shared" si="2"/>
        <v>878</v>
      </c>
      <c r="S12" s="7">
        <f t="shared" si="3"/>
        <v>3329</v>
      </c>
      <c r="V12" s="7">
        <f t="shared" si="6"/>
        <v>3240</v>
      </c>
    </row>
    <row r="13" spans="1:22" x14ac:dyDescent="0.35">
      <c r="A13" s="5">
        <v>8</v>
      </c>
      <c r="B13" s="5" t="s">
        <v>16</v>
      </c>
      <c r="C13" s="5" t="s">
        <v>84</v>
      </c>
      <c r="D13" s="5">
        <f t="shared" si="5"/>
        <v>1850</v>
      </c>
      <c r="E13" s="5">
        <f t="shared" si="4"/>
        <v>200</v>
      </c>
      <c r="F13" s="5">
        <v>600</v>
      </c>
      <c r="G13" s="5">
        <v>3129</v>
      </c>
      <c r="H13" s="5">
        <v>4</v>
      </c>
      <c r="I13" s="5">
        <f t="shared" si="1"/>
        <v>600</v>
      </c>
      <c r="J13" s="5">
        <f t="shared" si="1"/>
        <v>3129</v>
      </c>
      <c r="L13" s="7">
        <v>444</v>
      </c>
      <c r="M13" s="7">
        <v>1739</v>
      </c>
      <c r="O13" s="7">
        <v>5117</v>
      </c>
      <c r="P13" s="7">
        <f t="shared" si="0"/>
        <v>3378</v>
      </c>
      <c r="R13" s="7">
        <f t="shared" si="2"/>
        <v>444</v>
      </c>
      <c r="S13" s="7">
        <f t="shared" si="3"/>
        <v>3378</v>
      </c>
      <c r="V13" s="7">
        <f t="shared" si="6"/>
        <v>3240</v>
      </c>
    </row>
    <row r="14" spans="1:22" x14ac:dyDescent="0.35">
      <c r="A14" s="5">
        <v>9</v>
      </c>
      <c r="B14" s="5" t="s">
        <v>17</v>
      </c>
      <c r="C14" s="5" t="s">
        <v>72</v>
      </c>
      <c r="D14" s="5">
        <f t="shared" si="5"/>
        <v>1800</v>
      </c>
      <c r="E14" s="5">
        <f t="shared" si="4"/>
        <v>200</v>
      </c>
      <c r="F14" s="5">
        <v>300</v>
      </c>
      <c r="G14" s="5">
        <v>3109</v>
      </c>
      <c r="H14" s="5">
        <v>3</v>
      </c>
      <c r="I14" s="5">
        <f t="shared" si="1"/>
        <v>300</v>
      </c>
      <c r="J14" s="5">
        <f t="shared" si="1"/>
        <v>3109</v>
      </c>
      <c r="L14" s="7">
        <v>526</v>
      </c>
      <c r="M14" s="7">
        <v>1991</v>
      </c>
      <c r="O14" s="7">
        <v>5117</v>
      </c>
      <c r="P14" s="7">
        <f t="shared" si="0"/>
        <v>3126</v>
      </c>
      <c r="R14" s="7">
        <f t="shared" si="2"/>
        <v>526</v>
      </c>
      <c r="S14" s="7">
        <f t="shared" si="3"/>
        <v>3126</v>
      </c>
      <c r="V14" s="7">
        <f t="shared" si="6"/>
        <v>3240</v>
      </c>
    </row>
    <row r="15" spans="1:22" x14ac:dyDescent="0.35">
      <c r="A15" s="5">
        <v>10</v>
      </c>
      <c r="B15" s="5" t="s">
        <v>18</v>
      </c>
      <c r="C15" s="5" t="s">
        <v>85</v>
      </c>
      <c r="D15" s="5">
        <f t="shared" si="5"/>
        <v>1800</v>
      </c>
      <c r="E15" s="5">
        <f t="shared" si="4"/>
        <v>200</v>
      </c>
      <c r="F15" s="5">
        <v>1100</v>
      </c>
      <c r="G15" s="5">
        <v>2838</v>
      </c>
      <c r="H15" s="5">
        <v>4</v>
      </c>
      <c r="I15" s="5">
        <f t="shared" si="1"/>
        <v>1100</v>
      </c>
      <c r="J15" s="5">
        <f t="shared" si="1"/>
        <v>2838</v>
      </c>
      <c r="L15" s="7">
        <v>856</v>
      </c>
      <c r="M15" s="7">
        <v>2096</v>
      </c>
      <c r="O15" s="7">
        <v>5117</v>
      </c>
      <c r="P15" s="7">
        <f t="shared" si="0"/>
        <v>3021</v>
      </c>
      <c r="R15" s="7">
        <f t="shared" si="2"/>
        <v>856</v>
      </c>
      <c r="S15" s="7">
        <f t="shared" si="3"/>
        <v>3021</v>
      </c>
      <c r="V15" s="7">
        <f t="shared" si="6"/>
        <v>2960</v>
      </c>
    </row>
    <row r="16" spans="1:22" x14ac:dyDescent="0.35">
      <c r="A16" s="5">
        <v>11</v>
      </c>
      <c r="B16" s="5" t="s">
        <v>19</v>
      </c>
      <c r="C16" s="5" t="s">
        <v>86</v>
      </c>
      <c r="D16" s="5">
        <f t="shared" si="5"/>
        <v>1750</v>
      </c>
      <c r="E16" s="5">
        <f t="shared" si="4"/>
        <v>200</v>
      </c>
      <c r="F16" s="5">
        <v>700</v>
      </c>
      <c r="G16" s="5">
        <v>2829</v>
      </c>
      <c r="H16" s="5">
        <v>4</v>
      </c>
      <c r="I16" s="5">
        <f t="shared" si="1"/>
        <v>700</v>
      </c>
      <c r="J16" s="5">
        <f t="shared" si="1"/>
        <v>2829</v>
      </c>
      <c r="L16" s="7">
        <v>1271</v>
      </c>
      <c r="M16" s="7">
        <v>2094</v>
      </c>
      <c r="O16" s="7">
        <v>5117</v>
      </c>
      <c r="P16" s="7">
        <f t="shared" si="0"/>
        <v>3023</v>
      </c>
      <c r="R16" s="7">
        <f t="shared" si="2"/>
        <v>1271</v>
      </c>
      <c r="S16" s="7">
        <f t="shared" si="3"/>
        <v>3023</v>
      </c>
      <c r="V16" s="7">
        <f t="shared" si="6"/>
        <v>2960</v>
      </c>
    </row>
    <row r="17" spans="1:22" x14ac:dyDescent="0.35">
      <c r="A17" s="5">
        <v>12</v>
      </c>
      <c r="B17" s="5" t="s">
        <v>20</v>
      </c>
      <c r="C17" s="5" t="s">
        <v>87</v>
      </c>
      <c r="D17" s="5">
        <f t="shared" si="5"/>
        <v>1750</v>
      </c>
      <c r="E17" s="5">
        <f t="shared" si="4"/>
        <v>200</v>
      </c>
      <c r="F17" s="5">
        <v>400</v>
      </c>
      <c r="G17" s="5">
        <v>2809</v>
      </c>
      <c r="H17" s="5">
        <v>4</v>
      </c>
      <c r="I17" s="5">
        <f t="shared" si="1"/>
        <v>400</v>
      </c>
      <c r="J17" s="5">
        <f t="shared" si="1"/>
        <v>2809</v>
      </c>
      <c r="L17" s="7">
        <v>1283</v>
      </c>
      <c r="M17" s="7">
        <v>2397</v>
      </c>
      <c r="O17" s="7">
        <v>5117</v>
      </c>
      <c r="P17" s="7">
        <f t="shared" si="0"/>
        <v>2720</v>
      </c>
      <c r="R17" s="7">
        <f t="shared" si="2"/>
        <v>1283</v>
      </c>
      <c r="S17" s="7">
        <f t="shared" si="3"/>
        <v>2720</v>
      </c>
      <c r="V17" s="7">
        <f t="shared" si="6"/>
        <v>2960</v>
      </c>
    </row>
    <row r="18" spans="1:22" x14ac:dyDescent="0.35">
      <c r="A18" s="5">
        <v>13</v>
      </c>
      <c r="B18" s="5" t="s">
        <v>21</v>
      </c>
      <c r="C18" s="5" t="s">
        <v>88</v>
      </c>
      <c r="D18" s="5">
        <f t="shared" si="5"/>
        <v>1700</v>
      </c>
      <c r="E18" s="5">
        <f t="shared" si="4"/>
        <v>200</v>
      </c>
      <c r="F18" s="5">
        <v>900</v>
      </c>
      <c r="G18" s="5">
        <v>2538</v>
      </c>
      <c r="H18" s="5">
        <v>4</v>
      </c>
      <c r="I18" s="5">
        <f t="shared" si="1"/>
        <v>900</v>
      </c>
      <c r="J18" s="5">
        <f t="shared" si="1"/>
        <v>2538</v>
      </c>
      <c r="L18" s="7">
        <v>912</v>
      </c>
      <c r="M18" s="7">
        <v>2347</v>
      </c>
      <c r="O18" s="7">
        <v>5117</v>
      </c>
      <c r="P18" s="7">
        <f t="shared" si="0"/>
        <v>2770</v>
      </c>
      <c r="R18" s="7">
        <f t="shared" si="2"/>
        <v>912</v>
      </c>
      <c r="S18" s="7">
        <f t="shared" si="3"/>
        <v>2770</v>
      </c>
      <c r="V18" s="7">
        <f t="shared" si="6"/>
        <v>2680</v>
      </c>
    </row>
    <row r="19" spans="1:22" x14ac:dyDescent="0.35">
      <c r="A19" s="5">
        <v>14</v>
      </c>
      <c r="B19" s="5" t="s">
        <v>22</v>
      </c>
      <c r="C19" s="5" t="s">
        <v>71</v>
      </c>
      <c r="D19" s="5">
        <f t="shared" si="5"/>
        <v>1700</v>
      </c>
      <c r="E19" s="5">
        <f t="shared" si="4"/>
        <v>200</v>
      </c>
      <c r="F19" s="5">
        <v>600</v>
      </c>
      <c r="G19" s="5">
        <v>2529</v>
      </c>
      <c r="H19" s="5">
        <v>4</v>
      </c>
      <c r="I19" s="5">
        <f t="shared" si="1"/>
        <v>600</v>
      </c>
      <c r="J19" s="5">
        <f t="shared" si="1"/>
        <v>2529</v>
      </c>
      <c r="L19" s="7">
        <v>477</v>
      </c>
      <c r="M19" s="7">
        <v>2299</v>
      </c>
      <c r="O19" s="7">
        <v>5117</v>
      </c>
      <c r="P19" s="7">
        <f t="shared" si="0"/>
        <v>2818</v>
      </c>
      <c r="R19" s="7">
        <f t="shared" si="2"/>
        <v>477</v>
      </c>
      <c r="S19" s="7">
        <f t="shared" si="3"/>
        <v>2818</v>
      </c>
      <c r="V19" s="7">
        <f t="shared" si="6"/>
        <v>2680</v>
      </c>
    </row>
    <row r="20" spans="1:22" x14ac:dyDescent="0.35">
      <c r="A20" s="5">
        <v>15</v>
      </c>
      <c r="B20" s="5" t="s">
        <v>23</v>
      </c>
      <c r="C20" s="5" t="s">
        <v>69</v>
      </c>
      <c r="D20" s="5">
        <f t="shared" si="5"/>
        <v>1650</v>
      </c>
      <c r="E20" s="5">
        <f t="shared" si="4"/>
        <v>200</v>
      </c>
      <c r="F20" s="5">
        <v>300</v>
      </c>
      <c r="G20" s="5">
        <v>2509</v>
      </c>
      <c r="H20" s="5">
        <v>3</v>
      </c>
      <c r="I20" s="5">
        <f t="shared" si="1"/>
        <v>300</v>
      </c>
      <c r="J20" s="5">
        <f t="shared" si="1"/>
        <v>2509</v>
      </c>
      <c r="L20" s="7">
        <v>455</v>
      </c>
      <c r="M20" s="7">
        <v>2561</v>
      </c>
      <c r="O20" s="7">
        <v>5117</v>
      </c>
      <c r="P20" s="7">
        <f t="shared" si="0"/>
        <v>2556</v>
      </c>
      <c r="R20" s="7">
        <f t="shared" si="2"/>
        <v>455</v>
      </c>
      <c r="S20" s="7">
        <f t="shared" si="3"/>
        <v>2556</v>
      </c>
      <c r="V20" s="7">
        <f t="shared" si="6"/>
        <v>2680</v>
      </c>
    </row>
    <row r="21" spans="1:22" x14ac:dyDescent="0.35">
      <c r="A21" s="5">
        <v>16</v>
      </c>
      <c r="B21" s="5" t="s">
        <v>24</v>
      </c>
      <c r="C21" s="5" t="s">
        <v>68</v>
      </c>
      <c r="D21" s="5">
        <f t="shared" si="5"/>
        <v>1650</v>
      </c>
      <c r="E21" s="5">
        <f t="shared" si="4"/>
        <v>200</v>
      </c>
      <c r="F21" s="5">
        <v>1100</v>
      </c>
      <c r="G21" s="5">
        <v>2238</v>
      </c>
      <c r="H21" s="5">
        <v>3</v>
      </c>
      <c r="I21" s="5">
        <f t="shared" si="1"/>
        <v>1100</v>
      </c>
      <c r="J21" s="5">
        <f t="shared" si="1"/>
        <v>2238</v>
      </c>
      <c r="L21" s="7">
        <v>783</v>
      </c>
      <c r="M21" s="7">
        <v>2659</v>
      </c>
      <c r="O21" s="7">
        <v>5117</v>
      </c>
      <c r="P21" s="7">
        <f t="shared" si="0"/>
        <v>2458</v>
      </c>
      <c r="R21" s="7">
        <f t="shared" si="2"/>
        <v>783</v>
      </c>
      <c r="S21" s="7">
        <f t="shared" si="3"/>
        <v>2458</v>
      </c>
      <c r="V21" s="7">
        <f t="shared" si="6"/>
        <v>2400</v>
      </c>
    </row>
    <row r="22" spans="1:22" x14ac:dyDescent="0.35">
      <c r="A22" s="5">
        <v>17</v>
      </c>
      <c r="B22" s="5" t="s">
        <v>25</v>
      </c>
      <c r="C22" s="5" t="s">
        <v>67</v>
      </c>
      <c r="D22" s="5">
        <f t="shared" si="5"/>
        <v>1600</v>
      </c>
      <c r="E22" s="5">
        <f t="shared" si="4"/>
        <v>200</v>
      </c>
      <c r="F22" s="5">
        <v>700</v>
      </c>
      <c r="G22" s="5">
        <v>2229</v>
      </c>
      <c r="H22" s="5">
        <v>4</v>
      </c>
      <c r="I22" s="5">
        <f t="shared" si="1"/>
        <v>700</v>
      </c>
      <c r="J22" s="5">
        <f t="shared" si="1"/>
        <v>2229</v>
      </c>
      <c r="L22" s="7">
        <v>1204</v>
      </c>
      <c r="M22" s="7">
        <v>2661</v>
      </c>
      <c r="O22" s="7">
        <v>5117</v>
      </c>
      <c r="P22" s="7">
        <f t="shared" si="0"/>
        <v>2456</v>
      </c>
      <c r="R22" s="7">
        <f t="shared" si="2"/>
        <v>1204</v>
      </c>
      <c r="S22" s="7">
        <f t="shared" si="3"/>
        <v>2456</v>
      </c>
      <c r="V22" s="7">
        <f t="shared" si="6"/>
        <v>2400</v>
      </c>
    </row>
    <row r="23" spans="1:22" x14ac:dyDescent="0.35">
      <c r="A23" s="5">
        <v>18</v>
      </c>
      <c r="B23" s="5" t="s">
        <v>26</v>
      </c>
      <c r="C23" s="5" t="s">
        <v>66</v>
      </c>
      <c r="D23" s="5">
        <f t="shared" si="5"/>
        <v>1600</v>
      </c>
      <c r="E23" s="5">
        <f t="shared" si="4"/>
        <v>200</v>
      </c>
      <c r="F23" s="5">
        <v>400</v>
      </c>
      <c r="G23" s="5">
        <v>2209</v>
      </c>
      <c r="H23" s="5">
        <v>3</v>
      </c>
      <c r="I23" s="5">
        <f t="shared" si="1"/>
        <v>400</v>
      </c>
      <c r="J23" s="5">
        <f t="shared" si="1"/>
        <v>2209</v>
      </c>
      <c r="L23" s="7">
        <v>1207</v>
      </c>
      <c r="M23" s="7">
        <v>2959</v>
      </c>
      <c r="O23" s="7">
        <v>5117</v>
      </c>
      <c r="P23" s="7">
        <f t="shared" si="0"/>
        <v>2158</v>
      </c>
      <c r="R23" s="7">
        <f t="shared" si="2"/>
        <v>1207</v>
      </c>
      <c r="S23" s="7">
        <f t="shared" si="3"/>
        <v>2158</v>
      </c>
      <c r="V23" s="7">
        <f t="shared" si="6"/>
        <v>2400</v>
      </c>
    </row>
    <row r="24" spans="1:22" x14ac:dyDescent="0.35">
      <c r="A24" s="5">
        <v>19</v>
      </c>
      <c r="B24" s="5" t="s">
        <v>27</v>
      </c>
      <c r="C24" s="5" t="s">
        <v>65</v>
      </c>
      <c r="D24" s="5">
        <f t="shared" si="5"/>
        <v>1550</v>
      </c>
      <c r="E24" s="5">
        <f t="shared" si="4"/>
        <v>200</v>
      </c>
      <c r="F24" s="5">
        <v>900</v>
      </c>
      <c r="G24" s="5">
        <v>1938</v>
      </c>
      <c r="H24" s="5">
        <v>3</v>
      </c>
      <c r="I24" s="5">
        <f t="shared" si="1"/>
        <v>900</v>
      </c>
      <c r="J24" s="5">
        <f t="shared" si="1"/>
        <v>1938</v>
      </c>
      <c r="L24" s="7">
        <v>835</v>
      </c>
      <c r="M24" s="7">
        <v>2910</v>
      </c>
      <c r="O24" s="7">
        <v>5117</v>
      </c>
      <c r="P24" s="7">
        <f t="shared" si="0"/>
        <v>2207</v>
      </c>
      <c r="R24" s="7">
        <f t="shared" si="2"/>
        <v>835</v>
      </c>
      <c r="S24" s="7">
        <f t="shared" si="3"/>
        <v>2207</v>
      </c>
      <c r="V24" s="7">
        <f t="shared" si="6"/>
        <v>2120</v>
      </c>
    </row>
    <row r="25" spans="1:22" x14ac:dyDescent="0.35">
      <c r="A25" s="5">
        <v>20</v>
      </c>
      <c r="B25" s="5" t="s">
        <v>28</v>
      </c>
      <c r="C25" s="5" t="s">
        <v>74</v>
      </c>
      <c r="D25" s="5">
        <f t="shared" si="5"/>
        <v>1550</v>
      </c>
      <c r="E25" s="5">
        <f t="shared" si="4"/>
        <v>200</v>
      </c>
      <c r="F25" s="5">
        <v>600</v>
      </c>
      <c r="G25" s="5">
        <v>1929</v>
      </c>
      <c r="H25" s="5">
        <v>4</v>
      </c>
      <c r="I25" s="5">
        <f t="shared" si="1"/>
        <v>600</v>
      </c>
      <c r="J25" s="5">
        <f t="shared" si="1"/>
        <v>1929</v>
      </c>
      <c r="L25" s="7">
        <v>408</v>
      </c>
      <c r="M25" s="7">
        <v>2861</v>
      </c>
      <c r="O25" s="7">
        <v>5117</v>
      </c>
      <c r="P25" s="7">
        <f t="shared" si="0"/>
        <v>2256</v>
      </c>
      <c r="R25" s="7">
        <f t="shared" si="2"/>
        <v>408</v>
      </c>
      <c r="S25" s="7">
        <f t="shared" si="3"/>
        <v>2256</v>
      </c>
      <c r="V25" s="7">
        <f t="shared" si="6"/>
        <v>2120</v>
      </c>
    </row>
    <row r="26" spans="1:22" x14ac:dyDescent="0.35">
      <c r="A26" s="5">
        <v>21</v>
      </c>
      <c r="B26" s="5" t="s">
        <v>29</v>
      </c>
      <c r="C26" s="5" t="s">
        <v>89</v>
      </c>
      <c r="D26" s="5">
        <f t="shared" si="5"/>
        <v>1500</v>
      </c>
      <c r="E26" s="5">
        <f t="shared" si="4"/>
        <v>200</v>
      </c>
      <c r="F26" s="5">
        <v>300</v>
      </c>
      <c r="G26" s="5">
        <v>1909</v>
      </c>
      <c r="H26" s="5">
        <v>5</v>
      </c>
      <c r="I26" s="5">
        <f t="shared" si="1"/>
        <v>300</v>
      </c>
      <c r="J26" s="5">
        <f t="shared" si="1"/>
        <v>1909</v>
      </c>
      <c r="L26" s="7">
        <v>483</v>
      </c>
      <c r="M26" s="7">
        <v>3107</v>
      </c>
      <c r="O26" s="7">
        <v>5117</v>
      </c>
      <c r="P26" s="7">
        <f t="shared" si="0"/>
        <v>2010</v>
      </c>
      <c r="R26" s="7">
        <f t="shared" si="2"/>
        <v>483</v>
      </c>
      <c r="S26" s="7">
        <f t="shared" si="3"/>
        <v>2010</v>
      </c>
      <c r="V26" s="7">
        <f t="shared" si="6"/>
        <v>2120</v>
      </c>
    </row>
    <row r="27" spans="1:22" x14ac:dyDescent="0.35">
      <c r="A27" s="5">
        <v>22</v>
      </c>
      <c r="B27" s="5" t="s">
        <v>30</v>
      </c>
      <c r="C27" s="5" t="s">
        <v>64</v>
      </c>
      <c r="D27" s="5">
        <f t="shared" si="5"/>
        <v>1500</v>
      </c>
      <c r="E27" s="5">
        <f t="shared" si="4"/>
        <v>200</v>
      </c>
      <c r="F27" s="5">
        <v>1100</v>
      </c>
      <c r="G27" s="5">
        <v>1638</v>
      </c>
      <c r="H27" s="5">
        <v>5</v>
      </c>
      <c r="I27" s="5">
        <f t="shared" si="1"/>
        <v>1100</v>
      </c>
      <c r="J27" s="5">
        <f t="shared" si="1"/>
        <v>1638</v>
      </c>
      <c r="L27" s="7">
        <v>810</v>
      </c>
      <c r="M27" s="7">
        <v>3209</v>
      </c>
      <c r="O27" s="7">
        <v>5117</v>
      </c>
      <c r="P27" s="7">
        <f t="shared" si="0"/>
        <v>1908</v>
      </c>
      <c r="R27" s="7">
        <f t="shared" si="2"/>
        <v>810</v>
      </c>
      <c r="S27" s="7">
        <f t="shared" si="3"/>
        <v>1908</v>
      </c>
      <c r="V27" s="7">
        <f t="shared" si="6"/>
        <v>1840</v>
      </c>
    </row>
    <row r="28" spans="1:22" x14ac:dyDescent="0.35">
      <c r="A28" s="5">
        <v>23</v>
      </c>
      <c r="B28" s="5" t="s">
        <v>31</v>
      </c>
      <c r="C28" s="5" t="s">
        <v>63</v>
      </c>
      <c r="D28" s="5">
        <f t="shared" si="5"/>
        <v>1450</v>
      </c>
      <c r="E28" s="5">
        <f t="shared" si="4"/>
        <v>200</v>
      </c>
      <c r="F28" s="5">
        <v>700</v>
      </c>
      <c r="G28" s="5">
        <v>1629</v>
      </c>
      <c r="H28" s="5">
        <v>6</v>
      </c>
      <c r="I28" s="5">
        <f t="shared" si="1"/>
        <v>700</v>
      </c>
      <c r="J28" s="5">
        <f t="shared" si="1"/>
        <v>1629</v>
      </c>
      <c r="L28" s="7">
        <v>1234</v>
      </c>
      <c r="M28" s="7">
        <v>3202</v>
      </c>
      <c r="O28" s="7">
        <v>5117</v>
      </c>
      <c r="P28" s="7">
        <f t="shared" si="0"/>
        <v>1915</v>
      </c>
      <c r="R28" s="7">
        <f t="shared" si="2"/>
        <v>1234</v>
      </c>
      <c r="S28" s="7">
        <f t="shared" si="3"/>
        <v>1915</v>
      </c>
      <c r="V28" s="7">
        <f t="shared" si="6"/>
        <v>1840</v>
      </c>
    </row>
    <row r="29" spans="1:22" x14ac:dyDescent="0.35">
      <c r="A29" s="5">
        <v>24</v>
      </c>
      <c r="B29" s="5" t="s">
        <v>32</v>
      </c>
      <c r="C29" s="5" t="s">
        <v>62</v>
      </c>
      <c r="D29" s="5">
        <f t="shared" si="5"/>
        <v>1450</v>
      </c>
      <c r="E29" s="5">
        <f t="shared" si="4"/>
        <v>200</v>
      </c>
      <c r="F29" s="5">
        <v>400</v>
      </c>
      <c r="G29" s="5">
        <v>1609</v>
      </c>
      <c r="H29" s="5">
        <v>5</v>
      </c>
      <c r="I29" s="5">
        <f t="shared" si="1"/>
        <v>400</v>
      </c>
      <c r="J29" s="5">
        <f t="shared" si="1"/>
        <v>1609</v>
      </c>
      <c r="L29" s="7">
        <v>1237</v>
      </c>
      <c r="M29" s="7">
        <v>3504</v>
      </c>
      <c r="O29" s="7">
        <v>5117</v>
      </c>
      <c r="P29" s="7">
        <f t="shared" si="0"/>
        <v>1613</v>
      </c>
      <c r="R29" s="7">
        <f t="shared" si="2"/>
        <v>1237</v>
      </c>
      <c r="S29" s="7">
        <f t="shared" si="3"/>
        <v>1613</v>
      </c>
      <c r="V29" s="7">
        <f t="shared" si="6"/>
        <v>1840</v>
      </c>
    </row>
    <row r="30" spans="1:22" x14ac:dyDescent="0.35">
      <c r="A30" s="5">
        <v>25</v>
      </c>
      <c r="B30" s="5" t="s">
        <v>33</v>
      </c>
      <c r="C30" s="5" t="s">
        <v>70</v>
      </c>
      <c r="D30" s="5">
        <f t="shared" si="5"/>
        <v>1400</v>
      </c>
      <c r="E30" s="5">
        <f t="shared" si="4"/>
        <v>200</v>
      </c>
      <c r="F30" s="5">
        <v>900</v>
      </c>
      <c r="G30" s="5">
        <v>1338</v>
      </c>
      <c r="H30" s="5">
        <v>6</v>
      </c>
      <c r="I30" s="5">
        <f t="shared" si="1"/>
        <v>900</v>
      </c>
      <c r="J30" s="5">
        <f t="shared" si="1"/>
        <v>1338</v>
      </c>
      <c r="L30" s="7">
        <v>871</v>
      </c>
      <c r="M30" s="7">
        <v>3457</v>
      </c>
      <c r="O30" s="7">
        <v>5117</v>
      </c>
      <c r="P30" s="7">
        <f t="shared" si="0"/>
        <v>1660</v>
      </c>
      <c r="R30" s="7">
        <f t="shared" si="2"/>
        <v>871</v>
      </c>
      <c r="S30" s="7">
        <f t="shared" si="3"/>
        <v>1660</v>
      </c>
      <c r="V30" s="7">
        <f t="shared" si="6"/>
        <v>1560</v>
      </c>
    </row>
    <row r="31" spans="1:22" x14ac:dyDescent="0.35">
      <c r="A31" s="5">
        <v>26</v>
      </c>
      <c r="B31" s="5" t="s">
        <v>34</v>
      </c>
      <c r="C31" s="5" t="s">
        <v>61</v>
      </c>
      <c r="D31" s="5">
        <f t="shared" si="5"/>
        <v>1400</v>
      </c>
      <c r="E31" s="5">
        <f t="shared" si="4"/>
        <v>200</v>
      </c>
      <c r="F31" s="5">
        <v>600</v>
      </c>
      <c r="G31" s="5">
        <v>1329</v>
      </c>
      <c r="H31" s="5">
        <v>5</v>
      </c>
      <c r="I31" s="5">
        <f t="shared" si="1"/>
        <v>600</v>
      </c>
      <c r="J31" s="5">
        <f t="shared" si="1"/>
        <v>1329</v>
      </c>
      <c r="L31" s="7">
        <v>437</v>
      </c>
      <c r="M31" s="7">
        <v>3411</v>
      </c>
      <c r="O31" s="7">
        <v>5117</v>
      </c>
      <c r="P31" s="7">
        <f t="shared" si="0"/>
        <v>1706</v>
      </c>
      <c r="R31" s="7">
        <f t="shared" si="2"/>
        <v>437</v>
      </c>
      <c r="S31" s="7">
        <f t="shared" si="3"/>
        <v>1706</v>
      </c>
      <c r="V31" s="7">
        <f t="shared" si="6"/>
        <v>1560</v>
      </c>
    </row>
    <row r="32" spans="1:22" x14ac:dyDescent="0.35">
      <c r="A32" s="5">
        <v>27</v>
      </c>
      <c r="B32" s="5" t="s">
        <v>35</v>
      </c>
      <c r="C32" s="5" t="s">
        <v>60</v>
      </c>
      <c r="D32" s="5">
        <f t="shared" si="5"/>
        <v>1350</v>
      </c>
      <c r="E32" s="5">
        <f t="shared" si="4"/>
        <v>200</v>
      </c>
      <c r="F32" s="5">
        <v>300</v>
      </c>
      <c r="G32" s="5">
        <v>1309</v>
      </c>
      <c r="H32" s="5">
        <v>5</v>
      </c>
      <c r="I32" s="5">
        <f t="shared" si="1"/>
        <v>300</v>
      </c>
      <c r="J32" s="5">
        <f t="shared" si="1"/>
        <v>1309</v>
      </c>
      <c r="L32" s="7">
        <v>478</v>
      </c>
      <c r="M32" s="7">
        <v>3671</v>
      </c>
      <c r="O32" s="7">
        <v>5117</v>
      </c>
      <c r="P32" s="7">
        <f t="shared" si="0"/>
        <v>1446</v>
      </c>
      <c r="R32" s="7">
        <f t="shared" si="2"/>
        <v>478</v>
      </c>
      <c r="S32" s="7">
        <f t="shared" si="3"/>
        <v>1446</v>
      </c>
      <c r="V32" s="7">
        <f t="shared" si="6"/>
        <v>1560</v>
      </c>
    </row>
    <row r="33" spans="1:22" x14ac:dyDescent="0.35">
      <c r="A33" s="5">
        <v>28</v>
      </c>
      <c r="B33" s="5" t="s">
        <v>36</v>
      </c>
      <c r="C33" s="5" t="s">
        <v>59</v>
      </c>
      <c r="D33" s="5">
        <f t="shared" si="5"/>
        <v>1350</v>
      </c>
      <c r="E33" s="5">
        <f t="shared" si="4"/>
        <v>200</v>
      </c>
      <c r="F33" s="5">
        <v>1100</v>
      </c>
      <c r="G33" s="5">
        <v>1038</v>
      </c>
      <c r="H33" s="5">
        <v>5</v>
      </c>
      <c r="I33" s="5">
        <f t="shared" si="1"/>
        <v>1100</v>
      </c>
      <c r="J33" s="5">
        <f t="shared" si="1"/>
        <v>1038</v>
      </c>
      <c r="L33" s="7">
        <v>811</v>
      </c>
      <c r="M33" s="7">
        <v>3774</v>
      </c>
      <c r="O33" s="7">
        <v>5117</v>
      </c>
      <c r="P33" s="7">
        <f t="shared" si="0"/>
        <v>1343</v>
      </c>
      <c r="R33" s="7">
        <f t="shared" si="2"/>
        <v>811</v>
      </c>
      <c r="S33" s="7">
        <f t="shared" si="3"/>
        <v>1343</v>
      </c>
      <c r="V33" s="7">
        <f t="shared" si="6"/>
        <v>1280</v>
      </c>
    </row>
    <row r="34" spans="1:22" x14ac:dyDescent="0.35">
      <c r="A34" s="5">
        <v>29</v>
      </c>
      <c r="B34" s="5" t="s">
        <v>37</v>
      </c>
      <c r="C34" s="5" t="s">
        <v>58</v>
      </c>
      <c r="D34" s="5">
        <f t="shared" si="5"/>
        <v>1300</v>
      </c>
      <c r="E34" s="5">
        <f t="shared" si="4"/>
        <v>200</v>
      </c>
      <c r="F34" s="5">
        <v>700</v>
      </c>
      <c r="G34" s="5">
        <v>1029</v>
      </c>
      <c r="H34" s="5">
        <v>5</v>
      </c>
      <c r="I34" s="5">
        <f t="shared" si="1"/>
        <v>700</v>
      </c>
      <c r="J34" s="5">
        <f t="shared" si="1"/>
        <v>1029</v>
      </c>
      <c r="L34" s="7">
        <v>1227</v>
      </c>
      <c r="M34" s="7">
        <v>3774</v>
      </c>
      <c r="O34" s="7">
        <v>5117</v>
      </c>
      <c r="P34" s="7">
        <f t="shared" si="0"/>
        <v>1343</v>
      </c>
      <c r="R34" s="7">
        <f t="shared" si="2"/>
        <v>1227</v>
      </c>
      <c r="S34" s="7">
        <f t="shared" si="3"/>
        <v>1343</v>
      </c>
      <c r="V34" s="7">
        <f t="shared" si="6"/>
        <v>1280</v>
      </c>
    </row>
    <row r="35" spans="1:22" x14ac:dyDescent="0.35">
      <c r="A35" s="5">
        <v>30</v>
      </c>
      <c r="B35" s="5" t="s">
        <v>38</v>
      </c>
      <c r="C35" s="5" t="s">
        <v>57</v>
      </c>
      <c r="D35" s="5">
        <f t="shared" si="5"/>
        <v>1300</v>
      </c>
      <c r="E35" s="5">
        <f t="shared" si="4"/>
        <v>200</v>
      </c>
      <c r="F35" s="5">
        <v>400</v>
      </c>
      <c r="G35" s="5">
        <v>1009</v>
      </c>
      <c r="H35" s="5">
        <v>5</v>
      </c>
      <c r="I35" s="5">
        <f t="shared" si="1"/>
        <v>400</v>
      </c>
      <c r="J35" s="5">
        <f t="shared" si="1"/>
        <v>1009</v>
      </c>
      <c r="L35" s="7">
        <v>1232</v>
      </c>
      <c r="M35" s="7">
        <v>4070</v>
      </c>
      <c r="O35" s="7">
        <v>5117</v>
      </c>
      <c r="P35" s="7">
        <f t="shared" si="0"/>
        <v>1047</v>
      </c>
      <c r="R35" s="7">
        <f t="shared" si="2"/>
        <v>1232</v>
      </c>
      <c r="S35" s="7">
        <f t="shared" si="3"/>
        <v>1047</v>
      </c>
      <c r="V35" s="7">
        <f t="shared" si="6"/>
        <v>1280</v>
      </c>
    </row>
    <row r="36" spans="1:22" x14ac:dyDescent="0.35">
      <c r="A36" s="5">
        <v>31</v>
      </c>
      <c r="B36" s="5" t="s">
        <v>39</v>
      </c>
      <c r="C36" s="5" t="s">
        <v>56</v>
      </c>
      <c r="D36" s="5">
        <f t="shared" si="5"/>
        <v>1250</v>
      </c>
      <c r="E36" s="5">
        <f t="shared" si="4"/>
        <v>200</v>
      </c>
      <c r="F36" s="5">
        <v>900</v>
      </c>
      <c r="G36" s="5">
        <v>738</v>
      </c>
      <c r="H36" s="5">
        <v>6</v>
      </c>
      <c r="I36" s="5">
        <f t="shared" si="1"/>
        <v>900</v>
      </c>
      <c r="J36" s="5">
        <f t="shared" si="1"/>
        <v>738</v>
      </c>
      <c r="L36" s="7">
        <v>865</v>
      </c>
      <c r="M36" s="7">
        <v>4023</v>
      </c>
      <c r="O36" s="7">
        <v>5117</v>
      </c>
      <c r="P36" s="7">
        <f t="shared" si="0"/>
        <v>1094</v>
      </c>
      <c r="R36" s="7">
        <f t="shared" si="2"/>
        <v>865</v>
      </c>
      <c r="S36" s="7">
        <f t="shared" si="3"/>
        <v>1094</v>
      </c>
      <c r="V36" s="7">
        <f t="shared" si="6"/>
        <v>1000</v>
      </c>
    </row>
    <row r="37" spans="1:22" x14ac:dyDescent="0.35">
      <c r="A37" s="5">
        <v>32</v>
      </c>
      <c r="B37" s="5" t="s">
        <v>40</v>
      </c>
      <c r="C37" s="5" t="s">
        <v>55</v>
      </c>
      <c r="D37" s="5">
        <f t="shared" si="5"/>
        <v>1250</v>
      </c>
      <c r="E37" s="5">
        <f t="shared" si="4"/>
        <v>200</v>
      </c>
      <c r="F37" s="5">
        <v>600</v>
      </c>
      <c r="G37" s="5">
        <v>729</v>
      </c>
      <c r="H37" s="5">
        <v>5</v>
      </c>
      <c r="I37" s="5">
        <f t="shared" si="1"/>
        <v>600</v>
      </c>
      <c r="J37" s="5">
        <f t="shared" si="1"/>
        <v>729</v>
      </c>
      <c r="L37" s="7">
        <v>432</v>
      </c>
      <c r="M37" s="7">
        <v>3976</v>
      </c>
      <c r="O37" s="7">
        <v>5117</v>
      </c>
      <c r="P37" s="7">
        <f t="shared" si="0"/>
        <v>1141</v>
      </c>
      <c r="R37" s="7">
        <f t="shared" si="2"/>
        <v>432</v>
      </c>
      <c r="S37" s="7">
        <f t="shared" si="3"/>
        <v>1141</v>
      </c>
      <c r="V37" s="7">
        <f t="shared" si="6"/>
        <v>1000</v>
      </c>
    </row>
    <row r="38" spans="1:22" x14ac:dyDescent="0.35">
      <c r="A38" s="5">
        <v>33</v>
      </c>
      <c r="B38" s="5" t="s">
        <v>41</v>
      </c>
      <c r="C38" s="5" t="s">
        <v>73</v>
      </c>
      <c r="D38" s="5">
        <f t="shared" si="5"/>
        <v>1200</v>
      </c>
      <c r="E38" s="5">
        <f t="shared" si="4"/>
        <v>200</v>
      </c>
      <c r="F38" s="5">
        <v>300</v>
      </c>
      <c r="G38" s="5">
        <v>709</v>
      </c>
      <c r="H38" s="5">
        <v>6</v>
      </c>
      <c r="I38" s="5">
        <f t="shared" si="1"/>
        <v>300</v>
      </c>
      <c r="J38" s="5">
        <f t="shared" si="1"/>
        <v>709</v>
      </c>
      <c r="L38" s="7">
        <v>543</v>
      </c>
      <c r="M38" s="7">
        <v>4218</v>
      </c>
      <c r="O38" s="7">
        <v>5117</v>
      </c>
      <c r="P38" s="7">
        <f t="shared" si="0"/>
        <v>899</v>
      </c>
      <c r="R38" s="7">
        <f t="shared" si="2"/>
        <v>543</v>
      </c>
      <c r="S38" s="7">
        <f t="shared" si="3"/>
        <v>899</v>
      </c>
      <c r="V38" s="7">
        <f t="shared" si="6"/>
        <v>1000</v>
      </c>
    </row>
    <row r="39" spans="1:22" x14ac:dyDescent="0.35">
      <c r="A39" s="5">
        <v>34</v>
      </c>
      <c r="B39" s="5" t="s">
        <v>42</v>
      </c>
      <c r="C39" s="5" t="s">
        <v>54</v>
      </c>
      <c r="D39" s="5">
        <f t="shared" si="5"/>
        <v>1200</v>
      </c>
      <c r="E39" s="5">
        <f t="shared" si="4"/>
        <v>200</v>
      </c>
      <c r="F39" s="5">
        <v>1100</v>
      </c>
      <c r="G39" s="5">
        <v>438</v>
      </c>
      <c r="H39" s="5">
        <v>6</v>
      </c>
      <c r="I39" s="5">
        <f t="shared" si="1"/>
        <v>1100</v>
      </c>
      <c r="J39" s="5">
        <f t="shared" si="1"/>
        <v>438</v>
      </c>
      <c r="L39" s="7">
        <v>879</v>
      </c>
      <c r="M39" s="7">
        <v>4319</v>
      </c>
      <c r="O39" s="7">
        <v>5117</v>
      </c>
      <c r="P39" s="7">
        <f t="shared" si="0"/>
        <v>798</v>
      </c>
      <c r="R39" s="7">
        <f t="shared" si="2"/>
        <v>879</v>
      </c>
      <c r="S39" s="7">
        <f t="shared" si="3"/>
        <v>798</v>
      </c>
      <c r="V39" s="7">
        <f t="shared" si="6"/>
        <v>720</v>
      </c>
    </row>
    <row r="40" spans="1:22" x14ac:dyDescent="0.35">
      <c r="A40" s="5">
        <v>35</v>
      </c>
      <c r="B40" s="5" t="s">
        <v>43</v>
      </c>
      <c r="C40" s="5" t="s">
        <v>53</v>
      </c>
      <c r="D40" s="5">
        <f t="shared" si="5"/>
        <v>1150</v>
      </c>
      <c r="E40" s="5">
        <f t="shared" si="4"/>
        <v>200</v>
      </c>
      <c r="F40" s="5">
        <v>700</v>
      </c>
      <c r="G40" s="5">
        <v>429</v>
      </c>
      <c r="H40" s="5">
        <v>5</v>
      </c>
      <c r="I40" s="5">
        <f t="shared" si="1"/>
        <v>700</v>
      </c>
      <c r="J40" s="5">
        <f t="shared" si="1"/>
        <v>429</v>
      </c>
      <c r="L40" s="7">
        <v>1297</v>
      </c>
      <c r="M40" s="7">
        <v>4317</v>
      </c>
      <c r="O40" s="7">
        <v>5117</v>
      </c>
      <c r="P40" s="7">
        <f t="shared" si="0"/>
        <v>800</v>
      </c>
      <c r="R40" s="7">
        <f t="shared" si="2"/>
        <v>1297</v>
      </c>
      <c r="S40" s="7">
        <f t="shared" si="3"/>
        <v>800</v>
      </c>
      <c r="V40" s="7">
        <f t="shared" si="6"/>
        <v>720</v>
      </c>
    </row>
    <row r="41" spans="1:22" x14ac:dyDescent="0.35">
      <c r="A41" s="5">
        <v>36</v>
      </c>
      <c r="B41" s="5" t="s">
        <v>75</v>
      </c>
      <c r="C41" s="5" t="s">
        <v>52</v>
      </c>
      <c r="D41" s="5">
        <f t="shared" si="5"/>
        <v>1150</v>
      </c>
      <c r="E41" s="5">
        <f t="shared" si="4"/>
        <v>200</v>
      </c>
      <c r="F41" s="5">
        <v>400</v>
      </c>
      <c r="G41" s="5">
        <v>409</v>
      </c>
      <c r="H41" s="5">
        <v>6</v>
      </c>
      <c r="I41" s="5">
        <f t="shared" si="1"/>
        <v>400</v>
      </c>
      <c r="J41" s="5">
        <f t="shared" si="1"/>
        <v>409</v>
      </c>
      <c r="L41" s="7">
        <v>1305</v>
      </c>
      <c r="M41" s="7">
        <v>4614</v>
      </c>
      <c r="O41" s="7">
        <v>5117</v>
      </c>
      <c r="P41" s="7">
        <f t="shared" si="0"/>
        <v>503</v>
      </c>
      <c r="R41" s="7">
        <f t="shared" si="2"/>
        <v>1305</v>
      </c>
      <c r="S41" s="7">
        <f t="shared" si="3"/>
        <v>503</v>
      </c>
      <c r="V41" s="7">
        <f t="shared" si="6"/>
        <v>720</v>
      </c>
    </row>
    <row r="42" spans="1:22" x14ac:dyDescent="0.35">
      <c r="A42" s="5">
        <v>37</v>
      </c>
      <c r="B42" s="5" t="s">
        <v>44</v>
      </c>
      <c r="C42" s="5" t="s">
        <v>51</v>
      </c>
      <c r="D42" s="5">
        <f t="shared" si="5"/>
        <v>1100</v>
      </c>
      <c r="E42" s="5">
        <f t="shared" si="4"/>
        <v>200</v>
      </c>
      <c r="F42" s="5">
        <v>900</v>
      </c>
      <c r="G42" s="5">
        <v>138</v>
      </c>
      <c r="H42" s="5">
        <v>6</v>
      </c>
      <c r="I42" s="5">
        <f t="shared" si="1"/>
        <v>900</v>
      </c>
      <c r="J42" s="5">
        <f t="shared" si="1"/>
        <v>138</v>
      </c>
      <c r="L42" s="7">
        <v>934</v>
      </c>
      <c r="M42" s="7">
        <v>4570</v>
      </c>
      <c r="O42" s="7">
        <v>5117</v>
      </c>
      <c r="P42" s="7">
        <f t="shared" si="0"/>
        <v>547</v>
      </c>
      <c r="R42" s="7">
        <f t="shared" si="2"/>
        <v>934</v>
      </c>
      <c r="S42" s="7">
        <f t="shared" si="3"/>
        <v>547</v>
      </c>
      <c r="V42" s="7">
        <f t="shared" si="6"/>
        <v>440</v>
      </c>
    </row>
    <row r="43" spans="1:22" x14ac:dyDescent="0.35">
      <c r="A43" s="5">
        <v>38</v>
      </c>
      <c r="B43" s="5" t="s">
        <v>45</v>
      </c>
      <c r="C43" s="5" t="s">
        <v>50</v>
      </c>
      <c r="D43" s="5">
        <f t="shared" si="5"/>
        <v>1100</v>
      </c>
      <c r="E43" s="5">
        <f t="shared" si="4"/>
        <v>200</v>
      </c>
      <c r="F43" s="5">
        <v>600</v>
      </c>
      <c r="G43" s="5">
        <v>129</v>
      </c>
      <c r="H43" s="5">
        <v>6</v>
      </c>
      <c r="I43" s="5">
        <f t="shared" si="1"/>
        <v>600</v>
      </c>
      <c r="J43" s="5">
        <f t="shared" si="1"/>
        <v>129</v>
      </c>
      <c r="L43" s="7">
        <v>498</v>
      </c>
      <c r="M43" s="7">
        <v>4523</v>
      </c>
      <c r="O43" s="7">
        <v>5117</v>
      </c>
      <c r="P43" s="7">
        <f t="shared" si="0"/>
        <v>594</v>
      </c>
      <c r="R43" s="7">
        <f t="shared" si="2"/>
        <v>498</v>
      </c>
      <c r="S43" s="7">
        <f t="shared" si="3"/>
        <v>594</v>
      </c>
      <c r="V43" s="7">
        <f t="shared" si="6"/>
        <v>440</v>
      </c>
    </row>
    <row r="44" spans="1:22" x14ac:dyDescent="0.35">
      <c r="A44" s="5">
        <v>39</v>
      </c>
      <c r="B44" s="5" t="s">
        <v>46</v>
      </c>
      <c r="C44" s="5" t="s">
        <v>49</v>
      </c>
      <c r="D44" s="5">
        <v>1000</v>
      </c>
      <c r="E44" s="5">
        <f t="shared" si="4"/>
        <v>200</v>
      </c>
      <c r="F44" s="5">
        <v>300</v>
      </c>
      <c r="G44" s="5">
        <v>109</v>
      </c>
      <c r="H44" s="5">
        <v>5</v>
      </c>
      <c r="I44" s="5">
        <f t="shared" si="1"/>
        <v>300</v>
      </c>
      <c r="J44" s="5">
        <f t="shared" si="1"/>
        <v>109</v>
      </c>
      <c r="L44" s="7">
        <v>518</v>
      </c>
      <c r="M44" s="7">
        <v>4775</v>
      </c>
      <c r="O44" s="7">
        <v>5117</v>
      </c>
      <c r="P44" s="7">
        <f t="shared" si="0"/>
        <v>342</v>
      </c>
      <c r="R44" s="7">
        <f t="shared" si="2"/>
        <v>518</v>
      </c>
      <c r="S44" s="7">
        <f t="shared" si="3"/>
        <v>342</v>
      </c>
      <c r="V44" s="7">
        <f t="shared" si="6"/>
        <v>440</v>
      </c>
    </row>
    <row r="45" spans="1:22" x14ac:dyDescent="0.35">
      <c r="A45" s="5">
        <v>40</v>
      </c>
      <c r="B45" s="5" t="s">
        <v>47</v>
      </c>
      <c r="C45" s="5" t="s">
        <v>48</v>
      </c>
      <c r="D45" s="5">
        <v>1000</v>
      </c>
      <c r="E45" s="5">
        <f t="shared" si="4"/>
        <v>200</v>
      </c>
      <c r="F45" s="5">
        <v>900</v>
      </c>
      <c r="G45" s="5">
        <v>138</v>
      </c>
      <c r="H45" s="5">
        <v>6</v>
      </c>
      <c r="I45" s="5">
        <f t="shared" si="1"/>
        <v>900</v>
      </c>
      <c r="J45" s="5">
        <f t="shared" si="1"/>
        <v>138</v>
      </c>
      <c r="L45" s="7">
        <v>849</v>
      </c>
      <c r="M45" s="7">
        <v>4876</v>
      </c>
      <c r="O45" s="7">
        <v>5117</v>
      </c>
      <c r="P45" s="7">
        <f t="shared" si="0"/>
        <v>241</v>
      </c>
      <c r="R45" s="7">
        <f t="shared" si="2"/>
        <v>849</v>
      </c>
      <c r="S45" s="7">
        <f t="shared" si="3"/>
        <v>241</v>
      </c>
      <c r="V45" s="7">
        <f t="shared" si="6"/>
        <v>160</v>
      </c>
    </row>
  </sheetData>
  <phoneticPr fontId="4" type="noConversion"/>
  <conditionalFormatting sqref="A4:G4">
    <cfRule type="expression" dxfId="11" priority="9">
      <formula>A4="Client"</formula>
    </cfRule>
  </conditionalFormatting>
  <conditionalFormatting sqref="A4:G4">
    <cfRule type="expression" dxfId="10" priority="10">
      <formula>A4="Excluded"</formula>
    </cfRule>
    <cfRule type="expression" dxfId="9" priority="11">
      <formula>A4="Server"</formula>
    </cfRule>
    <cfRule type="expression" dxfId="8" priority="12">
      <formula>A4="Both"</formula>
    </cfRule>
  </conditionalFormatting>
  <conditionalFormatting sqref="H4">
    <cfRule type="expression" dxfId="7" priority="5">
      <formula>H4="Client"</formula>
    </cfRule>
  </conditionalFormatting>
  <conditionalFormatting sqref="H4">
    <cfRule type="expression" dxfId="6" priority="6">
      <formula>H4="Excluded"</formula>
    </cfRule>
    <cfRule type="expression" dxfId="5" priority="7">
      <formula>H4="Server"</formula>
    </cfRule>
    <cfRule type="expression" dxfId="4" priority="8">
      <formula>H4="Both"</formula>
    </cfRule>
  </conditionalFormatting>
  <conditionalFormatting sqref="I4:J4">
    <cfRule type="expression" dxfId="3" priority="1">
      <formula>I4="Client"</formula>
    </cfRule>
  </conditionalFormatting>
  <conditionalFormatting sqref="I4:J4">
    <cfRule type="expression" dxfId="2" priority="2">
      <formula>I4="Excluded"</formula>
    </cfRule>
    <cfRule type="expression" dxfId="1" priority="3">
      <formula>I4="Server"</formula>
    </cfRule>
    <cfRule type="expression" dxfId="0" priority="4">
      <formula>I4="Both"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</vt:lpstr>
      <vt:lpstr>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2018-04-09T07:11:29Z</dcterms:modified>
</cp:coreProperties>
</file>