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3" sheetId="3" r:id="rId2"/>
  </sheets>
  <definedNames>
    <definedName name="_xlnm._FilterDatabase" localSheetId="0" hidden="1">Sheet1!$A$5:$Y$89</definedName>
  </definedNames>
  <calcPr calcId="152511"/>
</workbook>
</file>

<file path=xl/calcChain.xml><?xml version="1.0" encoding="utf-8"?>
<calcChain xmlns="http://schemas.openxmlformats.org/spreadsheetml/2006/main">
  <c r="C73" i="1" l="1"/>
  <c r="C89" i="1" l="1"/>
  <c r="C88" i="1"/>
  <c r="C87" i="1"/>
  <c r="C86" i="1"/>
  <c r="C85" i="1"/>
  <c r="C84" i="1"/>
  <c r="C83" i="1"/>
  <c r="C82" i="1"/>
  <c r="C81" i="1"/>
  <c r="C80" i="1"/>
  <c r="C79" i="1"/>
  <c r="C78" i="1"/>
  <c r="C77" i="1"/>
  <c r="C76" i="1"/>
  <c r="C75" i="1"/>
  <c r="C74" i="1"/>
  <c r="C72" i="1"/>
  <c r="C71" i="1"/>
  <c r="C70" i="1"/>
  <c r="C69" i="1"/>
  <c r="C68" i="1"/>
  <c r="C67" i="1"/>
  <c r="C66" i="1"/>
  <c r="C65" i="1"/>
  <c r="C64" i="1"/>
  <c r="C63" i="1"/>
  <c r="C62" i="1"/>
  <c r="C45" i="1" l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4" i="1" l="1"/>
  <c r="C55" i="1"/>
  <c r="C56" i="1"/>
  <c r="C57" i="1"/>
  <c r="C58" i="1"/>
  <c r="C59" i="1"/>
  <c r="C60" i="1"/>
  <c r="C61" i="1"/>
  <c r="C46" i="1"/>
  <c r="C47" i="1"/>
  <c r="C48" i="1"/>
  <c r="C49" i="1"/>
  <c r="C50" i="1"/>
  <c r="C51" i="1"/>
  <c r="C52" i="1"/>
  <c r="C53" i="1"/>
</calcChain>
</file>

<file path=xl/comments1.xml><?xml version="1.0" encoding="utf-8"?>
<comments xmlns="http://schemas.openxmlformats.org/spreadsheetml/2006/main">
  <authors>
    <author>作者</author>
  </authors>
  <commentList>
    <comment ref="D3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4-紫
5-红
6-橙</t>
        </r>
      </text>
    </comment>
    <comment ref="E3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1-特性玉石
2-属性玉石</t>
        </r>
      </text>
    </comment>
    <comment ref="G3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填写装备ID不同装备之间用|隔开</t>
        </r>
      </text>
    </comment>
    <comment ref="I3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填写装备ID不同装备之间用|隔开</t>
        </r>
      </text>
    </comment>
    <comment ref="L3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1-攻击
2-物理攻击
3-法术攻击
4-防御
5-物防
6-法防
7-生命
8-攻击加成
9-物攻加成
10-法攻加成
11-防御加成
12-物防加成
13-法防加成
14-生命加成
15-暴击几率
16-抗暴几率
17-命中几率
18-闪避几率
19-伤害加成
20-伤害减免
21-暴击伤害
22-暴伤减免
42-治疗率
43-被治疗率
46-pvp增伤
47-pvp减伤</t>
        </r>
      </text>
    </comment>
    <comment ref="Q3" authorId="0" shapeId="0">
      <text>
        <r>
          <rPr>
            <b/>
            <sz val="10"/>
            <color indexed="81"/>
            <rFont val="微软雅黑"/>
            <family val="2"/>
            <charset val="134"/>
          </rPr>
          <t>作者:
0-不显示按钮
1-显示按钮
按钮功能由item_type和function_id决定
按钮文字由button_txt决定</t>
        </r>
      </text>
    </comment>
    <comment ref="R3" authorId="0" shapeId="0">
      <text>
        <r>
          <rPr>
            <b/>
            <sz val="10"/>
            <color indexed="81"/>
            <rFont val="微软雅黑"/>
            <family val="2"/>
            <charset val="134"/>
          </rPr>
          <t>作者:
如果button_type=2,功能为跳转
这里填function_level表中的id
点击按钮跳转到id对应的功能页面
button_type=0或者1时这个字段无效</t>
        </r>
      </text>
    </comment>
    <comment ref="S3" authorId="0" shapeId="0">
      <text>
        <r>
          <rPr>
            <b/>
            <sz val="10"/>
            <color indexed="81"/>
            <rFont val="微软雅黑"/>
            <family val="2"/>
            <charset val="134"/>
          </rPr>
          <t>作者:
显示在按钮上面的文字</t>
        </r>
      </text>
    </comment>
    <comment ref="Y3" authorId="0" shapeId="0">
      <text>
        <r>
          <rPr>
            <b/>
            <sz val="10"/>
            <color indexed="81"/>
            <rFont val="微软雅黑"/>
            <family val="2"/>
            <charset val="134"/>
          </rPr>
          <t>作者:
0-不可以
1-可以</t>
        </r>
      </text>
    </comment>
  </commentList>
</comments>
</file>

<file path=xl/sharedStrings.xml><?xml version="1.0" encoding="utf-8"?>
<sst xmlns="http://schemas.openxmlformats.org/spreadsheetml/2006/main" count="718" uniqueCount="359">
  <si>
    <t>int</t>
    <phoneticPr fontId="3" type="noConversion"/>
  </si>
  <si>
    <t>string</t>
    <phoneticPr fontId="3" type="noConversion"/>
  </si>
  <si>
    <t>int</t>
    <phoneticPr fontId="3" type="noConversion"/>
  </si>
  <si>
    <t>int</t>
    <phoneticPr fontId="2" type="noConversion"/>
  </si>
  <si>
    <t>string</t>
    <phoneticPr fontId="2" type="noConversion"/>
  </si>
  <si>
    <t>string</t>
    <phoneticPr fontId="3" type="noConversion"/>
  </si>
  <si>
    <t>int</t>
  </si>
  <si>
    <r>
      <t>i</t>
    </r>
    <r>
      <rPr>
        <sz val="10"/>
        <color theme="1"/>
        <rFont val="微软雅黑"/>
        <family val="2"/>
        <charset val="134"/>
      </rPr>
      <t>nt</t>
    </r>
    <phoneticPr fontId="2" type="noConversion"/>
  </si>
  <si>
    <t>玉石id</t>
    <phoneticPr fontId="3" type="noConversion"/>
  </si>
  <si>
    <t>玉石名称</t>
  </si>
  <si>
    <t>玉石icon</t>
  </si>
  <si>
    <t>玉石品质</t>
  </si>
  <si>
    <t>玉石类型</t>
    <phoneticPr fontId="3" type="noConversion"/>
  </si>
  <si>
    <t>适用装备</t>
    <phoneticPr fontId="2" type="noConversion"/>
  </si>
  <si>
    <t>玉石短描述</t>
  </si>
  <si>
    <t>玉石详情</t>
  </si>
  <si>
    <t>属性1类型</t>
    <phoneticPr fontId="2" type="noConversion"/>
  </si>
  <si>
    <t>属性1数值</t>
    <phoneticPr fontId="2" type="noConversion"/>
  </si>
  <si>
    <t>属性1成长</t>
    <phoneticPr fontId="3" type="noConversion"/>
  </si>
  <si>
    <t>背包玉石描述</t>
  </si>
  <si>
    <t>按钮类型</t>
    <phoneticPr fontId="3" type="noConversion"/>
  </si>
  <si>
    <t>跳转功能id</t>
    <phoneticPr fontId="3" type="noConversion"/>
  </si>
  <si>
    <t>按钮文字</t>
    <phoneticPr fontId="3" type="noConversion"/>
  </si>
  <si>
    <t>回收资源货币类型</t>
    <phoneticPr fontId="2" type="noConversion"/>
  </si>
  <si>
    <t>回收资源货币名称</t>
    <phoneticPr fontId="2" type="noConversion"/>
  </si>
  <si>
    <t>回收资源货币数量</t>
    <phoneticPr fontId="2" type="noConversion"/>
  </si>
  <si>
    <t>GM是否可以发放</t>
    <phoneticPr fontId="3" type="noConversion"/>
  </si>
  <si>
    <t>Both</t>
    <phoneticPr fontId="3" type="noConversion"/>
  </si>
  <si>
    <t>Client</t>
    <phoneticPr fontId="3" type="noConversion"/>
  </si>
  <si>
    <t>Both</t>
    <phoneticPr fontId="3" type="noConversion"/>
  </si>
  <si>
    <t>Both</t>
    <phoneticPr fontId="2" type="noConversion"/>
  </si>
  <si>
    <t>Client</t>
    <phoneticPr fontId="3" type="noConversion"/>
  </si>
  <si>
    <t>Both</t>
    <phoneticPr fontId="2" type="noConversion"/>
  </si>
  <si>
    <t>Both</t>
    <phoneticPr fontId="2" type="noConversion"/>
  </si>
  <si>
    <t>Both</t>
    <phoneticPr fontId="3" type="noConversion"/>
  </si>
  <si>
    <t>Client</t>
    <phoneticPr fontId="3" type="noConversion"/>
  </si>
  <si>
    <t>Server</t>
    <phoneticPr fontId="3" type="noConversion"/>
  </si>
  <si>
    <t>id</t>
    <phoneticPr fontId="3" type="noConversion"/>
  </si>
  <si>
    <t>name</t>
    <phoneticPr fontId="3" type="noConversion"/>
  </si>
  <si>
    <t>icon</t>
    <phoneticPr fontId="3" type="noConversion"/>
  </si>
  <si>
    <t>color</t>
    <phoneticPr fontId="3" type="noConversion"/>
  </si>
  <si>
    <t>property</t>
    <phoneticPr fontId="3" type="noConversion"/>
  </si>
  <si>
    <t>profile</t>
    <phoneticPr fontId="3" type="noConversion"/>
  </si>
  <si>
    <t>description</t>
    <phoneticPr fontId="3" type="noConversion"/>
  </si>
  <si>
    <t>bag_description</t>
    <phoneticPr fontId="3" type="noConversion"/>
  </si>
  <si>
    <t>button_type</t>
    <phoneticPr fontId="3" type="noConversion"/>
  </si>
  <si>
    <t>function_id</t>
    <phoneticPr fontId="3" type="noConversion"/>
  </si>
  <si>
    <t>button_txt</t>
    <phoneticPr fontId="3" type="noConversion"/>
  </si>
  <si>
    <t>recycle_type</t>
    <phoneticPr fontId="3" type="noConversion"/>
  </si>
  <si>
    <t>recycle_value</t>
  </si>
  <si>
    <t>recycle_size</t>
  </si>
  <si>
    <r>
      <t>g</t>
    </r>
    <r>
      <rPr>
        <sz val="10"/>
        <color theme="1"/>
        <rFont val="微软雅黑"/>
        <family val="2"/>
        <charset val="134"/>
      </rPr>
      <t>m</t>
    </r>
    <phoneticPr fontId="3" type="noConversion"/>
  </si>
  <si>
    <t>id</t>
    <phoneticPr fontId="2" type="noConversion"/>
  </si>
  <si>
    <t>type</t>
    <phoneticPr fontId="3" type="noConversion"/>
  </si>
  <si>
    <t>size</t>
    <phoneticPr fontId="3" type="noConversion"/>
  </si>
  <si>
    <t>growth</t>
    <phoneticPr fontId="3" type="noConversion"/>
  </si>
  <si>
    <t>假战力</t>
    <phoneticPr fontId="2" type="noConversion"/>
  </si>
  <si>
    <t>int</t>
    <phoneticPr fontId="2" type="noConversion"/>
  </si>
  <si>
    <t>fake</t>
    <phoneticPr fontId="2" type="noConversion"/>
  </si>
  <si>
    <t>玉石技能id</t>
    <phoneticPr fontId="2" type="noConversion"/>
  </si>
  <si>
    <t>jade_skill</t>
    <phoneticPr fontId="2" type="noConversion"/>
  </si>
  <si>
    <t>Both</t>
    <phoneticPr fontId="2" type="noConversion"/>
  </si>
  <si>
    <t>镶 嵌</t>
    <phoneticPr fontId="3" type="noConversion"/>
  </si>
  <si>
    <t>镶 嵌</t>
    <phoneticPr fontId="3" type="noConversion"/>
  </si>
  <si>
    <t>601|501|409</t>
  </si>
  <si>
    <t>602|502|410</t>
  </si>
  <si>
    <t>603|503|411</t>
  </si>
  <si>
    <t>604|504|412</t>
  </si>
  <si>
    <t>601|501</t>
  </si>
  <si>
    <t>602|502</t>
  </si>
  <si>
    <t>603|503</t>
  </si>
  <si>
    <t>604|504</t>
  </si>
  <si>
    <t>int</t>
    <phoneticPr fontId="2" type="noConversion"/>
  </si>
  <si>
    <t>适用装备类型</t>
    <phoneticPr fontId="2" type="noConversion"/>
  </si>
  <si>
    <t>string</t>
    <phoneticPr fontId="2" type="noConversion"/>
  </si>
  <si>
    <t>特效</t>
    <phoneticPr fontId="2" type="noConversion"/>
  </si>
  <si>
    <t>Client</t>
    <phoneticPr fontId="2" type="noConversion"/>
  </si>
  <si>
    <t>effect_shuijing_lan3up|effect_shuijing_lan3down</t>
  </si>
  <si>
    <t>effect_shuijing_lv3up|effect_shuijing_lv3down</t>
  </si>
  <si>
    <t>effect_shuijing_huang3up|effect_shuijing_huang3down</t>
  </si>
  <si>
    <t>effect_shuijing_red3up|effect_shuijing_red3down</t>
  </si>
  <si>
    <t>effect</t>
    <phoneticPr fontId="2" type="noConversion"/>
  </si>
  <si>
    <t>整体回合结束时，如果自身怒气低于4点，有35%的概率将怒气回复至4点</t>
  </si>
  <si>
    <t>攻击受到控制的目标增加伤害</t>
    <phoneticPr fontId="2" type="noConversion"/>
  </si>
  <si>
    <t>击杀目标可清除异常效果</t>
    <phoneticPr fontId="2" type="noConversion"/>
  </si>
  <si>
    <t>回合开始前获得吸收伤害护盾</t>
    <phoneticPr fontId="2" type="noConversion"/>
  </si>
  <si>
    <t>死亡时使队友获得无敌护盾</t>
    <phoneticPr fontId="2" type="noConversion"/>
  </si>
  <si>
    <t>受到极大伤害时获得伤害减免</t>
    <phoneticPr fontId="2" type="noConversion"/>
  </si>
  <si>
    <t>回合结束时回复怒气</t>
    <phoneticPr fontId="2" type="noConversion"/>
  </si>
  <si>
    <t>队友释放技能有几率回复怒气</t>
    <phoneticPr fontId="2" type="noConversion"/>
  </si>
  <si>
    <t>整体回合结束时几率回复怒气</t>
    <phoneticPr fontId="2" type="noConversion"/>
  </si>
  <si>
    <t>释放技能有几率回复消耗怒气</t>
    <phoneticPr fontId="2" type="noConversion"/>
  </si>
  <si>
    <t>释放技能有几率使队友控制抗性增加</t>
    <phoneticPr fontId="2" type="noConversion"/>
  </si>
  <si>
    <t>自身恢复怒气时可回复血量</t>
    <phoneticPr fontId="2" type="noConversion"/>
  </si>
  <si>
    <t>回合开始前有几率移除自身异常效果</t>
    <phoneticPr fontId="2" type="noConversion"/>
  </si>
  <si>
    <t>行动后获得吸收伤害护盾</t>
    <phoneticPr fontId="2" type="noConversion"/>
  </si>
  <si>
    <t>自身未行动过可获得免控护盾</t>
    <phoneticPr fontId="2" type="noConversion"/>
  </si>
  <si>
    <t>释放技能后，有25%的几率获得本次技能消耗50%的怒气，最多不超过4点</t>
  </si>
  <si>
    <t>排序</t>
    <phoneticPr fontId="3" type="noConversion"/>
  </si>
  <si>
    <t>sort</t>
    <phoneticPr fontId="3" type="noConversion"/>
  </si>
  <si>
    <t>int</t>
    <phoneticPr fontId="3" type="noConversion"/>
  </si>
  <si>
    <t>青龙星光玉·攻</t>
  </si>
  <si>
    <t>青龙星光玉·疗</t>
  </si>
  <si>
    <t>青龙星光玉·暴</t>
  </si>
  <si>
    <t>玄武星光玉·物</t>
  </si>
  <si>
    <t>玄武星光玉·愈</t>
  </si>
  <si>
    <t>玄武星光玉·抗</t>
  </si>
  <si>
    <t>白虎星光玉·愈</t>
  </si>
  <si>
    <t>青龙月华玉·攻</t>
  </si>
  <si>
    <t>青龙月华玉·疗</t>
  </si>
  <si>
    <t>青龙月华玉·暴</t>
  </si>
  <si>
    <t>玄武月华玉·物</t>
  </si>
  <si>
    <t>玄武月华玉·愈</t>
  </si>
  <si>
    <t>玄武月华玉·抗</t>
  </si>
  <si>
    <t>白虎月华玉·愈</t>
  </si>
  <si>
    <t>青龙日耀玉·伤</t>
  </si>
  <si>
    <t>青龙日耀玉·疗</t>
  </si>
  <si>
    <t>青龙日耀玉·暴</t>
  </si>
  <si>
    <t>青龙日耀玉·克</t>
  </si>
  <si>
    <t>玄武日耀玉·护</t>
  </si>
  <si>
    <t>玄武日耀玉·愈</t>
  </si>
  <si>
    <t>玄武日耀玉·抗</t>
  </si>
  <si>
    <t>玄武日耀玉·韧</t>
  </si>
  <si>
    <t>青龙断魂玉·嗜血</t>
  </si>
  <si>
    <t>青龙断魂玉·如意</t>
  </si>
  <si>
    <t>朱雀生息玉·培元</t>
  </si>
  <si>
    <t>朱雀生息玉·固本</t>
  </si>
  <si>
    <t>朱雀生息玉·凝神</t>
  </si>
  <si>
    <t>朱雀生息玉·清心</t>
  </si>
  <si>
    <t>青龙断魂玉·杀意</t>
  </si>
  <si>
    <t>青龙断魂玉·同心</t>
  </si>
  <si>
    <t>玄武金刚玉·吸星</t>
  </si>
  <si>
    <t>玄武金刚玉·银霜</t>
  </si>
  <si>
    <t>玄武金刚玉·同泽</t>
  </si>
  <si>
    <t>玄武金刚玉·化伤</t>
  </si>
  <si>
    <t>白虎神怒玉·回光</t>
  </si>
  <si>
    <t>白虎神怒玉·灵霜</t>
  </si>
  <si>
    <t>白虎神怒玉·化极</t>
  </si>
  <si>
    <t>白虎神怒玉·返锦</t>
  </si>
  <si>
    <t>镶 嵌</t>
    <phoneticPr fontId="3" type="noConversion"/>
  </si>
  <si>
    <t>null|effect_shuijing_lan1down</t>
    <phoneticPr fontId="2" type="noConversion"/>
  </si>
  <si>
    <t>null|effect_shuijing_lv1down</t>
    <phoneticPr fontId="2" type="noConversion"/>
  </si>
  <si>
    <t>null|effect_shuijing_huang1down</t>
    <phoneticPr fontId="2" type="noConversion"/>
  </si>
  <si>
    <t>null|effect_shuijing_red1down</t>
    <phoneticPr fontId="2" type="noConversion"/>
  </si>
  <si>
    <t>effect_shuijing_lan2up|effect_shuijing_lan2down</t>
    <phoneticPr fontId="2" type="noConversion"/>
  </si>
  <si>
    <t>治疗率+8%</t>
    <phoneticPr fontId="2" type="noConversion"/>
  </si>
  <si>
    <t>effect_shuijing_lv2up|effect_shuijing_lv2down</t>
    <phoneticPr fontId="2" type="noConversion"/>
  </si>
  <si>
    <t>被治疗率+8%</t>
    <phoneticPr fontId="2" type="noConversion"/>
  </si>
  <si>
    <t>effect_shuijing_huang2up|effect_shuijing_huang2down</t>
    <phoneticPr fontId="2" type="noConversion"/>
  </si>
  <si>
    <t>effect_shuijing_red2up|effect_shuijing_red2down</t>
    <phoneticPr fontId="2" type="noConversion"/>
  </si>
  <si>
    <t>朱雀月华玉·疗</t>
    <phoneticPr fontId="2" type="noConversion"/>
  </si>
  <si>
    <t>PVP增伤+18%</t>
    <phoneticPr fontId="2" type="noConversion"/>
  </si>
  <si>
    <t>602|502|410</t>
    <phoneticPr fontId="2" type="noConversion"/>
  </si>
  <si>
    <t>PVP减伤+18%</t>
    <phoneticPr fontId="2" type="noConversion"/>
  </si>
  <si>
    <t>白虎日耀玉·愈</t>
    <phoneticPr fontId="2" type="noConversion"/>
  </si>
  <si>
    <t>朱雀日耀玉·疗</t>
    <phoneticPr fontId="2" type="noConversion"/>
  </si>
  <si>
    <t>effect_shuijing_red3up|effect_shuijing_red3down</t>
    <phoneticPr fontId="2" type="noConversion"/>
  </si>
  <si>
    <t>朱雀星光玉·血</t>
    <phoneticPr fontId="2" type="noConversion"/>
  </si>
  <si>
    <t>朱雀星光玉·疗</t>
    <phoneticPr fontId="2" type="noConversion"/>
  </si>
  <si>
    <t>朱雀星光玉·命</t>
    <phoneticPr fontId="2" type="noConversion"/>
  </si>
  <si>
    <t>白虎星光玉·闪</t>
    <phoneticPr fontId="2" type="noConversion"/>
  </si>
  <si>
    <t>白虎月华玉·法</t>
    <phoneticPr fontId="2" type="noConversion"/>
  </si>
  <si>
    <t>白虎月华玉·闪</t>
    <phoneticPr fontId="2" type="noConversion"/>
  </si>
  <si>
    <t>朱雀月华玉·血</t>
    <phoneticPr fontId="2" type="noConversion"/>
  </si>
  <si>
    <t>朱雀月华玉·命</t>
    <phoneticPr fontId="2" type="noConversion"/>
  </si>
  <si>
    <t>朱雀日耀玉·命</t>
    <phoneticPr fontId="2" type="noConversion"/>
  </si>
  <si>
    <t>白虎日耀玉·闪</t>
    <phoneticPr fontId="2" type="noConversion"/>
  </si>
  <si>
    <t>朱雀日耀玉·克</t>
    <phoneticPr fontId="2" type="noConversion"/>
  </si>
  <si>
    <t>白虎日耀玉·护</t>
    <phoneticPr fontId="2" type="noConversion"/>
  </si>
  <si>
    <t>朱雀日耀玉·伤</t>
    <phoneticPr fontId="2" type="noConversion"/>
  </si>
  <si>
    <t>白虎日耀玉·韧</t>
    <phoneticPr fontId="2" type="noConversion"/>
  </si>
  <si>
    <t>生命加成+10%</t>
    <phoneticPr fontId="2" type="noConversion"/>
  </si>
  <si>
    <t>白虎星光玉·法</t>
    <phoneticPr fontId="2" type="noConversion"/>
  </si>
  <si>
    <t>命中+8%</t>
    <phoneticPr fontId="2" type="noConversion"/>
  </si>
  <si>
    <t>闪避几率+8%</t>
    <phoneticPr fontId="2" type="noConversion"/>
  </si>
  <si>
    <t>被治疗率+8%</t>
    <phoneticPr fontId="2" type="noConversion"/>
  </si>
  <si>
    <t>PVP减伤+18%</t>
    <phoneticPr fontId="2" type="noConversion"/>
  </si>
  <si>
    <t>PVP减伤+18%</t>
    <phoneticPr fontId="2" type="noConversion"/>
  </si>
  <si>
    <t>法术防御加成+10%</t>
    <phoneticPr fontId="2" type="noConversion"/>
  </si>
  <si>
    <t>攻击+5000</t>
    <phoneticPr fontId="3" type="noConversion"/>
  </si>
  <si>
    <t>攻击+5000（主角每升1级攻击额外+100）</t>
    <phoneticPr fontId="3" type="noConversion"/>
  </si>
  <si>
    <t>物理防御+2500</t>
    <phoneticPr fontId="2" type="noConversion"/>
  </si>
  <si>
    <t>法术防御+2500</t>
    <phoneticPr fontId="2" type="noConversion"/>
  </si>
  <si>
    <t>生命+37500</t>
    <phoneticPr fontId="2" type="noConversion"/>
  </si>
  <si>
    <t>物理防御+2500（主角每升1级物理防御额外+50）</t>
    <phoneticPr fontId="2" type="noConversion"/>
  </si>
  <si>
    <t>法术防御+2500（主角每升1级物理防御额外+50）</t>
    <phoneticPr fontId="2" type="noConversion"/>
  </si>
  <si>
    <t>生命+37500（主角每升1级生命额外+750）</t>
    <phoneticPr fontId="2" type="noConversion"/>
  </si>
  <si>
    <t>伤害加成+18%</t>
    <phoneticPr fontId="2" type="noConversion"/>
  </si>
  <si>
    <t>伤害加成+18%</t>
    <phoneticPr fontId="2" type="noConversion"/>
  </si>
  <si>
    <t>PVP增伤+18%</t>
    <phoneticPr fontId="2" type="noConversion"/>
  </si>
  <si>
    <t>暴击几率+32%</t>
    <phoneticPr fontId="2" type="noConversion"/>
  </si>
  <si>
    <t>伤害减免+18%</t>
    <phoneticPr fontId="2" type="noConversion"/>
  </si>
  <si>
    <t>命中几率+32%</t>
    <phoneticPr fontId="2" type="noConversion"/>
  </si>
  <si>
    <t>被治疗率+18%</t>
    <phoneticPr fontId="2" type="noConversion"/>
  </si>
  <si>
    <t>被治疗率+18%</t>
    <phoneticPr fontId="2" type="noConversion"/>
  </si>
  <si>
    <t>闪避几率+32%</t>
    <phoneticPr fontId="2" type="noConversion"/>
  </si>
  <si>
    <t>抗暴几率+32%</t>
    <phoneticPr fontId="2" type="noConversion"/>
  </si>
  <si>
    <t>攻击加成+12%</t>
    <phoneticPr fontId="2" type="noConversion"/>
  </si>
  <si>
    <t>暴击几率+22%</t>
    <phoneticPr fontId="2" type="noConversion"/>
  </si>
  <si>
    <t>闪避几率+22%</t>
    <phoneticPr fontId="2" type="noConversion"/>
  </si>
  <si>
    <t>生命加成+12%</t>
    <phoneticPr fontId="2" type="noConversion"/>
  </si>
  <si>
    <t>被治疗率+12%</t>
    <phoneticPr fontId="2" type="noConversion"/>
  </si>
  <si>
    <t>法术防御加成+12%</t>
    <phoneticPr fontId="2" type="noConversion"/>
  </si>
  <si>
    <t>抗暴几率+22%</t>
    <phoneticPr fontId="2" type="noConversion"/>
  </si>
  <si>
    <t>被治疗率+12%</t>
    <phoneticPr fontId="2" type="noConversion"/>
  </si>
  <si>
    <t>物理防御加成+12%</t>
    <phoneticPr fontId="2" type="noConversion"/>
  </si>
  <si>
    <t>被治疗率+12%（仅对治疗型武将的治疗生效）</t>
    <phoneticPr fontId="2" type="noConversion"/>
  </si>
  <si>
    <t>被治疗率+12%（仅对治疗型武将的治疗生效）</t>
    <phoneticPr fontId="2" type="noConversion"/>
  </si>
  <si>
    <t>被治疗率+18%（仅对治疗型武将的治疗生效）</t>
    <phoneticPr fontId="2" type="noConversion"/>
  </si>
  <si>
    <t>被治疗率+8%</t>
    <phoneticPr fontId="2" type="noConversion"/>
  </si>
  <si>
    <t>抗暴几率+12%</t>
    <phoneticPr fontId="2" type="noConversion"/>
  </si>
  <si>
    <t>暴击几率+12%</t>
    <phoneticPr fontId="2" type="noConversion"/>
  </si>
  <si>
    <t>被治疗率+8%（仅对治疗型武将的治疗生效）</t>
    <phoneticPr fontId="2" type="noConversion"/>
  </si>
  <si>
    <t>被治疗率+8%（仅对治疗型武将的治疗生效）</t>
    <phoneticPr fontId="2" type="noConversion"/>
  </si>
  <si>
    <t>抗暴几率+12%</t>
    <phoneticPr fontId="2" type="noConversion"/>
  </si>
  <si>
    <t>闪避几率+22%</t>
    <phoneticPr fontId="2" type="noConversion"/>
  </si>
  <si>
    <t>命中几率+22%</t>
    <phoneticPr fontId="2" type="noConversion"/>
  </si>
  <si>
    <t>治疗加成+8%</t>
    <phoneticPr fontId="2" type="noConversion"/>
  </si>
  <si>
    <t>治疗加成+8%（仅对治疗型武将的治疗生效）</t>
    <phoneticPr fontId="2" type="noConversion"/>
  </si>
  <si>
    <t>命中几率+12%</t>
    <phoneticPr fontId="2" type="noConversion"/>
  </si>
  <si>
    <t>闪避几率+12%</t>
    <phoneticPr fontId="2" type="noConversion"/>
  </si>
  <si>
    <t>治疗加成+8%</t>
    <phoneticPr fontId="2" type="noConversion"/>
  </si>
  <si>
    <t>治疗加成+12%</t>
    <phoneticPr fontId="2" type="noConversion"/>
  </si>
  <si>
    <t>治疗加成+12%（仅对治疗型武将的治疗生效）</t>
    <phoneticPr fontId="2" type="noConversion"/>
  </si>
  <si>
    <t>治疗加成+12%</t>
    <phoneticPr fontId="2" type="noConversion"/>
  </si>
  <si>
    <t>治疗加成+12%（仅对治疗型武将的治疗生效）</t>
    <phoneticPr fontId="2" type="noConversion"/>
  </si>
  <si>
    <t>治疗加成+18%</t>
    <phoneticPr fontId="2" type="noConversion"/>
  </si>
  <si>
    <t>治疗加成+18%（仅对治疗型武将的治疗生效）</t>
    <phoneticPr fontId="2" type="noConversion"/>
  </si>
  <si>
    <t>治疗加成+18%</t>
    <phoneticPr fontId="2" type="noConversion"/>
  </si>
  <si>
    <t>治疗加成+18%（仅对治疗型武将的治疗生效）</t>
    <phoneticPr fontId="2" type="noConversion"/>
  </si>
  <si>
    <t>伤害减免+18%</t>
    <phoneticPr fontId="2" type="noConversion"/>
  </si>
  <si>
    <t>队友释放技能后，有20%的概率回复自身1点怒气</t>
    <phoneticPr fontId="2" type="noConversion"/>
  </si>
  <si>
    <t>适用武将</t>
    <phoneticPr fontId="3" type="noConversion"/>
  </si>
  <si>
    <t>hero</t>
    <phoneticPr fontId="2" type="noConversion"/>
  </si>
  <si>
    <t>造成伤害或治疗提高</t>
    <phoneticPr fontId="2" type="noConversion"/>
  </si>
  <si>
    <t>战斗开始前，使自身获得一个吸收伤害盾，吸收自身血量上限30%的直接伤害，持续一回合</t>
    <phoneticPr fontId="2" type="noConversion"/>
  </si>
  <si>
    <t>自身行动后，使自身获得一个吸收伤害盾，吸收自身生命上限15%的直接伤害，持续一回合（自身回合内仅触发一次）</t>
    <phoneticPr fontId="2" type="noConversion"/>
  </si>
  <si>
    <t>死亡时，使血量最少的友方目标获得一个无敌护盾，持续1回合（护盾强度等同于张郃突破5所附加的护盾）</t>
    <phoneticPr fontId="2" type="noConversion"/>
  </si>
  <si>
    <t>受到武将直接伤害时，如果该伤害超过自身生命上限的50%，减免此次伤害的30%</t>
    <phoneticPr fontId="2" type="noConversion"/>
  </si>
  <si>
    <t>自身行动后，回复自身1点怒气（自身回合内仅触发一次）</t>
    <phoneticPr fontId="2" type="noConversion"/>
  </si>
  <si>
    <t>自身回合内，恢复怒气的同时，恢复自身生命上限15%的血量</t>
    <phoneticPr fontId="2" type="noConversion"/>
  </si>
  <si>
    <t>适用宝物类型</t>
    <phoneticPr fontId="2" type="noConversion"/>
  </si>
  <si>
    <t>适用宝物</t>
    <phoneticPr fontId="2" type="noConversion"/>
  </si>
  <si>
    <t>烛龙星光玉·攻</t>
  </si>
  <si>
    <t>烛龙星光玉·暴</t>
  </si>
  <si>
    <t>烛龙日耀玉·伤</t>
  </si>
  <si>
    <t>烛龙日耀玉·暴</t>
  </si>
  <si>
    <t>精卫星光玉·抗</t>
  </si>
  <si>
    <t>精卫日耀玉·抗</t>
  </si>
  <si>
    <t>equipment</t>
    <phoneticPr fontId="2" type="noConversion"/>
  </si>
  <si>
    <t>equipment_type</t>
    <phoneticPr fontId="3" type="noConversion"/>
  </si>
  <si>
    <t>treasure</t>
    <phoneticPr fontId="2" type="noConversion"/>
  </si>
  <si>
    <t>treasure_type</t>
    <phoneticPr fontId="2" type="noConversion"/>
  </si>
  <si>
    <t>烛龙星光玉·命</t>
    <phoneticPr fontId="2" type="noConversion"/>
  </si>
  <si>
    <t>精卫星光玉·血</t>
    <phoneticPr fontId="2" type="noConversion"/>
  </si>
  <si>
    <t>精卫星光玉·闪</t>
    <phoneticPr fontId="2" type="noConversion"/>
  </si>
  <si>
    <t>烛龙月华玉·攻</t>
    <phoneticPr fontId="2" type="noConversion"/>
  </si>
  <si>
    <t>烛龙月华玉·命</t>
    <phoneticPr fontId="2" type="noConversion"/>
  </si>
  <si>
    <t>精卫月华玉·血</t>
    <phoneticPr fontId="2" type="noConversion"/>
  </si>
  <si>
    <t>精卫月华玉·闪</t>
    <phoneticPr fontId="2" type="noConversion"/>
  </si>
  <si>
    <t>精卫月华玉·抗</t>
    <phoneticPr fontId="2" type="noConversion"/>
  </si>
  <si>
    <t>烛龙日耀玉·攻</t>
    <phoneticPr fontId="2" type="noConversion"/>
  </si>
  <si>
    <t>精卫日耀玉·护</t>
    <phoneticPr fontId="2" type="noConversion"/>
  </si>
  <si>
    <t>精卫日耀玉·血</t>
    <phoneticPr fontId="2" type="noConversion"/>
  </si>
  <si>
    <t>烛龙月华玉·灭</t>
    <phoneticPr fontId="2" type="noConversion"/>
  </si>
  <si>
    <t>烛龙日耀玉·灭</t>
    <phoneticPr fontId="2" type="noConversion"/>
  </si>
  <si>
    <t>命中几率+12%</t>
  </si>
  <si>
    <t>生命+37500</t>
  </si>
  <si>
    <t>生命+37500（主角每升1级生命额外+750）</t>
  </si>
  <si>
    <t>闪避几率+12%</t>
  </si>
  <si>
    <t>暴击伤害+12%</t>
  </si>
  <si>
    <t>暴击伤害+12%</t>
    <phoneticPr fontId="2" type="noConversion"/>
  </si>
  <si>
    <t>暴击伤害+12%</t>
    <phoneticPr fontId="2" type="noConversion"/>
  </si>
  <si>
    <t>生命加成+12%</t>
  </si>
  <si>
    <t>生命加成+12%</t>
    <phoneticPr fontId="2" type="noConversion"/>
  </si>
  <si>
    <t>闪避几率+22%</t>
  </si>
  <si>
    <t>抗暴几率+22%</t>
  </si>
  <si>
    <t>暴击伤害+18%</t>
  </si>
  <si>
    <t>暴击伤害+18%</t>
    <phoneticPr fontId="2" type="noConversion"/>
  </si>
  <si>
    <t>暴击伤害+18%</t>
    <phoneticPr fontId="2" type="noConversion"/>
  </si>
  <si>
    <t>攻击加成+12%</t>
  </si>
  <si>
    <t>攻击加成+18%</t>
  </si>
  <si>
    <t>攻击加成+18%</t>
    <phoneticPr fontId="2" type="noConversion"/>
  </si>
  <si>
    <t>攻击加成+18%</t>
    <phoneticPr fontId="2" type="noConversion"/>
  </si>
  <si>
    <t>生命加成+18%</t>
  </si>
  <si>
    <t>生命加成+18%</t>
    <phoneticPr fontId="2" type="noConversion"/>
  </si>
  <si>
    <t>生命加成+18%</t>
    <phoneticPr fontId="2" type="noConversion"/>
  </si>
  <si>
    <t>伤害加成+18%</t>
  </si>
  <si>
    <t>暴击几率+32%</t>
  </si>
  <si>
    <t>伤害减免+18%</t>
  </si>
  <si>
    <t>抗暴几率+32%</t>
  </si>
  <si>
    <t>命中几率+22%</t>
  </si>
  <si>
    <t>暴击几率+12%</t>
  </si>
  <si>
    <t>抗暴几率+12%</t>
  </si>
  <si>
    <t>攻击+5000</t>
    <phoneticPr fontId="2" type="noConversion"/>
  </si>
  <si>
    <t>生命+37500</t>
    <phoneticPr fontId="2" type="noConversion"/>
  </si>
  <si>
    <t>击杀目标可造成额外伤害</t>
  </si>
  <si>
    <t>击杀目标可造成额外伤害</t>
    <phoneticPr fontId="2" type="noConversion"/>
  </si>
  <si>
    <t>为己方回复怒气时有几率增加伤害</t>
    <phoneticPr fontId="2" type="noConversion"/>
  </si>
  <si>
    <t>释放技能治疗目标有几率清除状态</t>
    <phoneticPr fontId="2" type="noConversion"/>
  </si>
  <si>
    <t>攻击时对第一顺位目标造成额外伤害</t>
    <phoneticPr fontId="2" type="noConversion"/>
  </si>
  <si>
    <t>释放技能产生治疗效果可附加御甲</t>
  </si>
  <si>
    <t>每回合行动前可附加御甲</t>
  </si>
  <si>
    <t>每回合行动前可附加御甲</t>
    <phoneticPr fontId="2" type="noConversion"/>
  </si>
  <si>
    <t>己方武将死亡时可恢复生命</t>
  </si>
  <si>
    <t>受到伤害时可附加御甲</t>
  </si>
  <si>
    <t>受到伤害时可附加御甲</t>
    <phoneticPr fontId="2" type="noConversion"/>
  </si>
  <si>
    <t>精卫日耀玉·闪</t>
    <phoneticPr fontId="2" type="noConversion"/>
  </si>
  <si>
    <t>为己方回复怒气时有几率增加伤害</t>
    <phoneticPr fontId="2" type="noConversion"/>
  </si>
  <si>
    <t>烛龙灵霄玉·怒焰</t>
  </si>
  <si>
    <t>烛龙灵霄玉·冰魄</t>
  </si>
  <si>
    <t>精卫飞霞玉·灵韫</t>
  </si>
  <si>
    <t>精卫飞霞玉·沐风</t>
  </si>
  <si>
    <t>精卫飞霞玉·阳炎</t>
  </si>
  <si>
    <t>释放技能为己方其他目标回复怒气时，有几率同时增加16%的伤害（每回复1点怒气，概率增加25%），持续1回合。该效果同一回合同一目标仅能触发1次</t>
  </si>
  <si>
    <t>治疗武将释放技能时，有32%几率清除异常状态（中毒，灼烧）</t>
    <phoneticPr fontId="2" type="noConversion"/>
  </si>
  <si>
    <t>治疗武将释放技能时有几率清除状态</t>
    <phoneticPr fontId="2" type="noConversion"/>
  </si>
  <si>
    <t>治疗武将释放技能时可附加御甲</t>
    <phoneticPr fontId="2" type="noConversion"/>
  </si>
  <si>
    <t>己方武将死亡时可恢复生命</t>
    <phoneticPr fontId="2" type="noConversion"/>
  </si>
  <si>
    <t>null|effect_shuijing_zise1down</t>
    <phoneticPr fontId="2" type="noConversion"/>
  </si>
  <si>
    <t>effect_shuijing_zise2up|effect_shuijing_zise2down</t>
    <phoneticPr fontId="2" type="noConversion"/>
  </si>
  <si>
    <t>effect_shuijing_zise2up|effect_shuijing_zise2down</t>
    <phoneticPr fontId="2" type="noConversion"/>
  </si>
  <si>
    <t>effect_shuijing_zise3up|effect_shuijing_zise3down</t>
  </si>
  <si>
    <t>effect_shuijing_zise3up|effect_shuijing_zise3down</t>
    <phoneticPr fontId="2" type="noConversion"/>
  </si>
  <si>
    <t>null|effect_shuijing_huang1down</t>
  </si>
  <si>
    <t>effect_shuijing_huang2up|effect_shuijing_huang2down</t>
  </si>
  <si>
    <t>烛龙灵霄玉·锥心</t>
    <phoneticPr fontId="2" type="noConversion"/>
  </si>
  <si>
    <t>烛龙灵霄玉·追魂</t>
    <phoneticPr fontId="2" type="noConversion"/>
  </si>
  <si>
    <t>301|302|303|304|401|402|403|404|501|502|503|504</t>
  </si>
  <si>
    <t>311|312|313|314|411|412|413|414|511|512|513|514</t>
  </si>
  <si>
    <t>311|312|313|314|411|412|413|414|511|512|513|514</t>
    <phoneticPr fontId="2" type="noConversion"/>
  </si>
  <si>
    <t>301|302|303|304|401|402|403|404|501|502|503|504</t>
    <phoneticPr fontId="2" type="noConversion"/>
  </si>
  <si>
    <t>攻击可造成额外伤害</t>
    <phoneticPr fontId="2" type="noConversion"/>
  </si>
  <si>
    <t>攻击可造成额外伤害</t>
    <phoneticPr fontId="2" type="noConversion"/>
  </si>
  <si>
    <t>int</t>
    <phoneticPr fontId="2" type="noConversion"/>
  </si>
  <si>
    <t>跨服拍卖是否产出</t>
    <phoneticPr fontId="2" type="noConversion"/>
  </si>
  <si>
    <t>Server</t>
    <phoneticPr fontId="3" type="noConversion"/>
  </si>
  <si>
    <r>
      <t>is_</t>
    </r>
    <r>
      <rPr>
        <sz val="10"/>
        <color theme="1"/>
        <rFont val="微软雅黑"/>
        <family val="2"/>
        <charset val="134"/>
      </rPr>
      <t>ten_jade</t>
    </r>
    <phoneticPr fontId="3" type="noConversion"/>
  </si>
  <si>
    <t>102|152|202|302|402|216</t>
    <phoneticPr fontId="2" type="noConversion"/>
  </si>
  <si>
    <t>102|152|202|302|402|216</t>
    <phoneticPr fontId="2" type="noConversion"/>
  </si>
  <si>
    <t>102|152|202|302|402|216</t>
    <phoneticPr fontId="2" type="noConversion"/>
  </si>
  <si>
    <t>攻击受到控制效果（眩晕、沉默、麻痹）的目标时，增加15%的伤害。</t>
  </si>
  <si>
    <t>击杀目标后，清除己方武将身上该目标死亡前释放的所有异常效果（灼烧、中毒、眩晕、沉默、麻痹）</t>
  </si>
  <si>
    <t>释放技能后，有50%的几率使周围的友方目标受到控制效果（眩晕、沉默、麻痹）的概率下降35%，持续一回合</t>
  </si>
  <si>
    <t>自身回合结束时，如果本回合没有主动行动过，获得1个免疫控制效果（眩晕，沉默，麻痹）的护盾，持续一回合</t>
  </si>
  <si>
    <t>自身回合开始前，有25%的几率移除自身所有的异常效果（灼烧、中毒、眩晕、沉默、麻痹）</t>
  </si>
  <si>
    <t>攻击目标数量为1/2/3/4/6个目标时，额外造成目标生命上限15%/7.5%/5%/3.75%/ 2.5%的伤害</t>
    <phoneticPr fontId="2" type="noConversion"/>
  </si>
  <si>
    <t>释放技能或普攻时，使自身造成的伤害或治疗提高（己方每有一个与自己同阵营的武将，伤害或治疗+3.75%）</t>
    <phoneticPr fontId="2" type="noConversion"/>
  </si>
  <si>
    <t>击杀目标时，溢出伤害的25%将对血量最少的敌方目标造成间接伤害</t>
    <phoneticPr fontId="2" type="noConversion"/>
  </si>
  <si>
    <t>己方武将死亡时，自身回复50%最大生命值的血量</t>
    <phoneticPr fontId="2" type="noConversion"/>
  </si>
  <si>
    <t>每回合行动开始前，给自身附加一个相当于最大生命值18%的御甲效果。</t>
    <phoneticPr fontId="2" type="noConversion"/>
  </si>
  <si>
    <t>治疗武将释放技能时，给血量最少的其他己方武将附加一个相当于18%最大生命值的御甲效果</t>
    <phoneticPr fontId="2" type="noConversion"/>
  </si>
  <si>
    <t>攻击没有击杀目标，总伤害的X%额外对第一顺位目标造成间接伤害（实际攻击范围为6/5/4/3/2/1时，X分别为2/2.5/3/4/6/12）</t>
    <phoneticPr fontId="2" type="noConversion"/>
  </si>
  <si>
    <t>受到武将直接伤害（溢出伤害除外）时，将25%的伤害转化为御甲附加给自身</t>
    <phoneticPr fontId="2" type="noConversion"/>
  </si>
  <si>
    <t>精卫飞霞玉·化雨</t>
    <phoneticPr fontId="2" type="noConversion"/>
  </si>
  <si>
    <t>301|302|303|304|401|402|403|404|501|502|503|504</t>
    <phoneticPr fontId="2" type="noConversion"/>
  </si>
  <si>
    <t>301|302|303|304|401|402|403|404|501|502|503|504</t>
    <phoneticPr fontId="2" type="noConversion"/>
  </si>
  <si>
    <t>301|302|303|304|401|402|403|404|501|502|503|504</t>
    <phoneticPr fontId="2" type="noConversion"/>
  </si>
  <si>
    <t>1|2|3|4|5|6|11|12|13|14|15|16|101|103|104|105|106|107|108|109|110|111|112|113|114|115|116|117|118|119|150|151|153|201|203|204|205|206|207|208|209|210|211|212|213|214|215|217|218|219|250|252|253|301|303|304|305|306|307|308|309|310|311|312|313|314|315|316|317|318|319|350|351|352|353|401|403|404|405|406|407|408|409|410|411|412|413|414|415|416|417|418|419|450|451|452|453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</si>
</sst>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10"/>
      <color indexed="81"/>
      <name val="微软雅黑"/>
      <family val="2"/>
      <charset val="134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49494"/>
        <bgColor indexed="64"/>
      </patternFill>
    </fill>
    <fill>
      <patternFill patternType="solid">
        <fgColor rgb="FFFF5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left" vertical="center"/>
    </xf>
    <xf numFmtId="0" fontId="1" fillId="9" borderId="1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left" vertical="center"/>
    </xf>
    <xf numFmtId="0" fontId="1" fillId="10" borderId="1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left" vertical="center"/>
    </xf>
    <xf numFmtId="0" fontId="1" fillId="11" borderId="1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center" vertical="center"/>
    </xf>
  </cellXfs>
  <cellStyles count="1">
    <cellStyle name="常规" xfId="0" builtinId="0"/>
  </cellStyles>
  <dxfs count="139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FF00"/>
        </patternFill>
      </fill>
    </dxf>
    <dxf>
      <font>
        <color auto="1"/>
      </font>
      <fill>
        <patternFill>
          <bgColor theme="5" tint="0.59996337778862885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FF00"/>
        </patternFill>
      </fill>
    </dxf>
    <dxf>
      <font>
        <color auto="1"/>
      </font>
      <fill>
        <patternFill>
          <bgColor theme="5" tint="0.59996337778862885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FF00"/>
        </patternFill>
      </fill>
    </dxf>
    <dxf>
      <font>
        <color auto="1"/>
      </font>
      <fill>
        <patternFill>
          <bgColor theme="5" tint="0.59996337778862885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FF00"/>
        </patternFill>
      </fill>
    </dxf>
    <dxf>
      <font>
        <color auto="1"/>
      </font>
      <fill>
        <patternFill>
          <bgColor theme="5" tint="0.59996337778862885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FF00"/>
        </patternFill>
      </fill>
    </dxf>
    <dxf>
      <font>
        <color auto="1"/>
      </font>
      <fill>
        <patternFill>
          <bgColor theme="5" tint="0.59996337778862885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FF00"/>
        </patternFill>
      </fill>
    </dxf>
    <dxf>
      <font>
        <color auto="1"/>
      </font>
      <fill>
        <patternFill>
          <bgColor theme="5" tint="0.59996337778862885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FF00"/>
        </patternFill>
      </fill>
    </dxf>
    <dxf>
      <font>
        <color auto="1"/>
      </font>
      <fill>
        <patternFill>
          <bgColor theme="5" tint="0.59996337778862885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rgb="FFC6EFCE"/>
        </patternFill>
      </fill>
    </dxf>
    <dxf>
      <font>
        <color auto="1"/>
      </font>
      <fill>
        <patternFill>
          <bgColor rgb="FFFFFF00"/>
        </patternFill>
      </fill>
    </dxf>
    <dxf>
      <font>
        <color auto="1"/>
      </font>
      <fill>
        <patternFill>
          <bgColor theme="5" tint="0.59996337778862885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FF00"/>
        </patternFill>
      </fill>
    </dxf>
    <dxf>
      <font>
        <color auto="1"/>
      </font>
      <fill>
        <patternFill>
          <bgColor theme="5" tint="0.59996337778862885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FF00"/>
        </patternFill>
      </fill>
    </dxf>
    <dxf>
      <font>
        <color auto="1"/>
      </font>
      <fill>
        <patternFill>
          <bgColor theme="5" tint="0.59996337778862885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FF00"/>
        </patternFill>
      </fill>
    </dxf>
    <dxf>
      <font>
        <color auto="1"/>
      </font>
      <fill>
        <patternFill>
          <bgColor theme="5" tint="0.59996337778862885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FF00"/>
        </patternFill>
      </fill>
    </dxf>
    <dxf>
      <font>
        <color auto="1"/>
      </font>
      <fill>
        <patternFill>
          <bgColor theme="5" tint="0.59996337778862885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FF00"/>
        </patternFill>
      </fill>
    </dxf>
    <dxf>
      <font>
        <color auto="1"/>
      </font>
      <fill>
        <patternFill>
          <bgColor theme="5" tint="0.59996337778862885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FF00"/>
        </patternFill>
      </fill>
    </dxf>
    <dxf>
      <font>
        <color auto="1"/>
      </font>
      <fill>
        <patternFill>
          <bgColor theme="5" tint="0.59996337778862885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rgb="FFC6EFCE"/>
        </patternFill>
      </fill>
    </dxf>
  </dxfs>
  <tableStyles count="0" defaultTableStyle="TableStyleMedium2" defaultPivotStyle="PivotStyleMedium9"/>
  <colors>
    <mruColors>
      <color rgb="FFFF3300"/>
      <color rgb="FFFF5050"/>
      <color rgb="FFF49494"/>
      <color rgb="FFEE545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B89"/>
  <sheetViews>
    <sheetView tabSelected="1" zoomScale="115" zoomScaleNormal="115" workbookViewId="0">
      <pane xSplit="2" ySplit="5" topLeftCell="Q66" activePane="bottomRight" state="frozen"/>
      <selection pane="topRight" activeCell="C1" sqref="C1"/>
      <selection pane="bottomLeft" activeCell="A6" sqref="A6"/>
      <selection pane="bottomRight" activeCell="Z87" sqref="Z87"/>
    </sheetView>
  </sheetViews>
  <sheetFormatPr defaultRowHeight="13.5" x14ac:dyDescent="0.15"/>
  <cols>
    <col min="1" max="1" width="6.5" bestFit="1" customWidth="1"/>
    <col min="2" max="2" width="13.75" bestFit="1" customWidth="1"/>
    <col min="3" max="4" width="8" bestFit="1" customWidth="1"/>
    <col min="5" max="5" width="8.125" bestFit="1" customWidth="1"/>
    <col min="6" max="6" width="8.125" customWidth="1"/>
    <col min="7" max="7" width="11.625" bestFit="1" customWidth="1"/>
    <col min="8" max="8" width="11.625" customWidth="1"/>
    <col min="9" max="9" width="15.5" bestFit="1" customWidth="1"/>
    <col min="10" max="10" width="29.375" bestFit="1" customWidth="1"/>
    <col min="11" max="11" width="96.375" bestFit="1" customWidth="1"/>
    <col min="16" max="16" width="19.5" bestFit="1" customWidth="1"/>
    <col min="17" max="17" width="11" bestFit="1" customWidth="1"/>
    <col min="18" max="18" width="10.125" bestFit="1" customWidth="1"/>
    <col min="19" max="19" width="9.625" bestFit="1" customWidth="1"/>
    <col min="20" max="22" width="15" bestFit="1" customWidth="1"/>
    <col min="23" max="23" width="48" bestFit="1" customWidth="1"/>
    <col min="24" max="24" width="11.375" bestFit="1" customWidth="1"/>
    <col min="25" max="25" width="14.625" bestFit="1" customWidth="1"/>
    <col min="26" max="26" width="9.625" bestFit="1" customWidth="1"/>
  </cols>
  <sheetData>
    <row r="1" spans="1:28" x14ac:dyDescent="0.15">
      <c r="A1" t="s">
        <v>52</v>
      </c>
    </row>
    <row r="2" spans="1:28" ht="16.5" x14ac:dyDescent="0.35">
      <c r="A2" s="1" t="s">
        <v>0</v>
      </c>
      <c r="B2" s="1" t="s">
        <v>1</v>
      </c>
      <c r="C2" s="1" t="s">
        <v>2</v>
      </c>
      <c r="D2" s="1" t="s">
        <v>0</v>
      </c>
      <c r="E2" s="1" t="s">
        <v>3</v>
      </c>
      <c r="F2" s="1" t="s">
        <v>72</v>
      </c>
      <c r="G2" s="1" t="s">
        <v>4</v>
      </c>
      <c r="H2" s="1" t="s">
        <v>57</v>
      </c>
      <c r="I2" s="1" t="s">
        <v>4</v>
      </c>
      <c r="J2" s="1" t="s">
        <v>5</v>
      </c>
      <c r="K2" s="1" t="s">
        <v>1</v>
      </c>
      <c r="L2" s="2" t="s">
        <v>3</v>
      </c>
      <c r="M2" s="2" t="s">
        <v>3</v>
      </c>
      <c r="N2" s="2" t="s">
        <v>0</v>
      </c>
      <c r="O2" s="2" t="s">
        <v>57</v>
      </c>
      <c r="P2" s="3" t="s">
        <v>1</v>
      </c>
      <c r="Q2" s="3" t="s">
        <v>0</v>
      </c>
      <c r="R2" s="3" t="s">
        <v>6</v>
      </c>
      <c r="S2" s="3" t="s">
        <v>1</v>
      </c>
      <c r="T2" s="3" t="s">
        <v>6</v>
      </c>
      <c r="U2" s="3" t="s">
        <v>6</v>
      </c>
      <c r="V2" s="3" t="s">
        <v>6</v>
      </c>
      <c r="W2" s="3" t="s">
        <v>74</v>
      </c>
      <c r="X2" s="3" t="s">
        <v>7</v>
      </c>
      <c r="Y2" s="1" t="s">
        <v>0</v>
      </c>
      <c r="Z2" s="3" t="s">
        <v>100</v>
      </c>
      <c r="AA2" s="3" t="s">
        <v>5</v>
      </c>
      <c r="AB2" s="3" t="s">
        <v>334</v>
      </c>
    </row>
    <row r="3" spans="1:28" ht="16.5" x14ac:dyDescent="0.35">
      <c r="A3" s="4" t="s">
        <v>8</v>
      </c>
      <c r="B3" s="4" t="s">
        <v>9</v>
      </c>
      <c r="C3" s="4" t="s">
        <v>10</v>
      </c>
      <c r="D3" s="4" t="s">
        <v>11</v>
      </c>
      <c r="E3" s="4" t="s">
        <v>12</v>
      </c>
      <c r="F3" s="4" t="s">
        <v>73</v>
      </c>
      <c r="G3" s="4" t="s">
        <v>13</v>
      </c>
      <c r="H3" s="4" t="s">
        <v>241</v>
      </c>
      <c r="I3" s="4" t="s">
        <v>242</v>
      </c>
      <c r="J3" s="4" t="s">
        <v>14</v>
      </c>
      <c r="K3" s="4" t="s">
        <v>15</v>
      </c>
      <c r="L3" s="5" t="s">
        <v>16</v>
      </c>
      <c r="M3" s="5" t="s">
        <v>17</v>
      </c>
      <c r="N3" s="5" t="s">
        <v>18</v>
      </c>
      <c r="O3" s="5" t="s">
        <v>56</v>
      </c>
      <c r="P3" s="4" t="s">
        <v>19</v>
      </c>
      <c r="Q3" s="4" t="s">
        <v>20</v>
      </c>
      <c r="R3" s="4" t="s">
        <v>21</v>
      </c>
      <c r="S3" s="4" t="s">
        <v>22</v>
      </c>
      <c r="T3" s="5" t="s">
        <v>23</v>
      </c>
      <c r="U3" s="5" t="s">
        <v>24</v>
      </c>
      <c r="V3" s="5" t="s">
        <v>25</v>
      </c>
      <c r="W3" s="5" t="s">
        <v>75</v>
      </c>
      <c r="X3" s="5" t="s">
        <v>59</v>
      </c>
      <c r="Y3" s="4" t="s">
        <v>26</v>
      </c>
      <c r="Z3" s="4" t="s">
        <v>98</v>
      </c>
      <c r="AA3" s="4" t="s">
        <v>232</v>
      </c>
      <c r="AB3" s="5" t="s">
        <v>335</v>
      </c>
    </row>
    <row r="4" spans="1:28" ht="16.5" x14ac:dyDescent="0.35">
      <c r="A4" s="6" t="s">
        <v>27</v>
      </c>
      <c r="B4" s="6" t="s">
        <v>27</v>
      </c>
      <c r="C4" s="6" t="s">
        <v>28</v>
      </c>
      <c r="D4" s="6" t="s">
        <v>29</v>
      </c>
      <c r="E4" s="6" t="s">
        <v>27</v>
      </c>
      <c r="F4" s="6" t="s">
        <v>31</v>
      </c>
      <c r="G4" s="6" t="s">
        <v>30</v>
      </c>
      <c r="H4" s="6" t="s">
        <v>31</v>
      </c>
      <c r="I4" s="6" t="s">
        <v>30</v>
      </c>
      <c r="J4" s="6" t="s">
        <v>31</v>
      </c>
      <c r="K4" s="6" t="s">
        <v>28</v>
      </c>
      <c r="L4" s="7" t="s">
        <v>32</v>
      </c>
      <c r="M4" s="7" t="s">
        <v>33</v>
      </c>
      <c r="N4" s="7" t="s">
        <v>34</v>
      </c>
      <c r="O4" s="7" t="s">
        <v>61</v>
      </c>
      <c r="P4" s="3" t="s">
        <v>28</v>
      </c>
      <c r="Q4" s="3" t="s">
        <v>35</v>
      </c>
      <c r="R4" s="3" t="s">
        <v>28</v>
      </c>
      <c r="S4" s="3" t="s">
        <v>28</v>
      </c>
      <c r="T4" s="7" t="s">
        <v>30</v>
      </c>
      <c r="U4" s="7" t="s">
        <v>30</v>
      </c>
      <c r="V4" s="7" t="s">
        <v>33</v>
      </c>
      <c r="W4" s="7" t="s">
        <v>76</v>
      </c>
      <c r="X4" s="8" t="s">
        <v>36</v>
      </c>
      <c r="Y4" s="8" t="s">
        <v>36</v>
      </c>
      <c r="Z4" s="3" t="s">
        <v>28</v>
      </c>
      <c r="AA4" s="7" t="s">
        <v>30</v>
      </c>
      <c r="AB4" s="8" t="s">
        <v>336</v>
      </c>
    </row>
    <row r="5" spans="1:28" ht="16.5" x14ac:dyDescent="0.15">
      <c r="A5" s="1" t="s">
        <v>37</v>
      </c>
      <c r="B5" s="1" t="s">
        <v>38</v>
      </c>
      <c r="C5" s="1" t="s">
        <v>39</v>
      </c>
      <c r="D5" s="1" t="s">
        <v>40</v>
      </c>
      <c r="E5" s="1" t="s">
        <v>41</v>
      </c>
      <c r="F5" s="1" t="s">
        <v>250</v>
      </c>
      <c r="G5" s="1" t="s">
        <v>249</v>
      </c>
      <c r="H5" s="1" t="s">
        <v>252</v>
      </c>
      <c r="I5" s="1" t="s">
        <v>251</v>
      </c>
      <c r="J5" s="1" t="s">
        <v>42</v>
      </c>
      <c r="K5" s="1" t="s">
        <v>43</v>
      </c>
      <c r="L5" s="1" t="s">
        <v>53</v>
      </c>
      <c r="M5" s="1" t="s">
        <v>54</v>
      </c>
      <c r="N5" s="1" t="s">
        <v>55</v>
      </c>
      <c r="O5" s="1" t="s">
        <v>58</v>
      </c>
      <c r="P5" s="3" t="s">
        <v>44</v>
      </c>
      <c r="Q5" s="3" t="s">
        <v>45</v>
      </c>
      <c r="R5" s="3" t="s">
        <v>46</v>
      </c>
      <c r="S5" s="3" t="s">
        <v>47</v>
      </c>
      <c r="T5" s="3" t="s">
        <v>48</v>
      </c>
      <c r="U5" s="3" t="s">
        <v>49</v>
      </c>
      <c r="V5" s="3" t="s">
        <v>50</v>
      </c>
      <c r="W5" s="3" t="s">
        <v>81</v>
      </c>
      <c r="X5" s="3" t="s">
        <v>60</v>
      </c>
      <c r="Y5" s="1" t="s">
        <v>51</v>
      </c>
      <c r="Z5" s="3" t="s">
        <v>99</v>
      </c>
      <c r="AA5" s="17" t="s">
        <v>233</v>
      </c>
      <c r="AB5" s="3" t="s">
        <v>337</v>
      </c>
    </row>
    <row r="6" spans="1:28" ht="16.5" x14ac:dyDescent="0.15">
      <c r="A6" s="9">
        <v>1101</v>
      </c>
      <c r="B6" s="9" t="s">
        <v>101</v>
      </c>
      <c r="C6" s="9">
        <f>A6</f>
        <v>1101</v>
      </c>
      <c r="D6" s="9">
        <v>4</v>
      </c>
      <c r="E6" s="9">
        <v>2</v>
      </c>
      <c r="F6" s="9">
        <v>1</v>
      </c>
      <c r="G6" s="9" t="s">
        <v>64</v>
      </c>
      <c r="H6" s="9"/>
      <c r="I6" s="9"/>
      <c r="J6" s="10" t="s">
        <v>179</v>
      </c>
      <c r="K6" s="10" t="s">
        <v>180</v>
      </c>
      <c r="L6" s="9">
        <v>1</v>
      </c>
      <c r="M6" s="9">
        <v>5000</v>
      </c>
      <c r="N6" s="9">
        <v>100</v>
      </c>
      <c r="O6" s="9">
        <v>200000</v>
      </c>
      <c r="P6" s="10" t="s">
        <v>179</v>
      </c>
      <c r="Q6" s="9">
        <v>1</v>
      </c>
      <c r="R6" s="9">
        <v>131</v>
      </c>
      <c r="S6" s="9" t="s">
        <v>139</v>
      </c>
      <c r="T6" s="9">
        <v>5</v>
      </c>
      <c r="U6" s="9">
        <v>30</v>
      </c>
      <c r="V6" s="9">
        <v>500</v>
      </c>
      <c r="W6" s="9" t="s">
        <v>140</v>
      </c>
      <c r="X6" s="9"/>
      <c r="Y6" s="9">
        <v>1</v>
      </c>
      <c r="Z6" s="9">
        <v>40</v>
      </c>
      <c r="AA6" s="9">
        <v>999</v>
      </c>
      <c r="AB6" s="9">
        <v>0</v>
      </c>
    </row>
    <row r="7" spans="1:28" ht="16.5" x14ac:dyDescent="0.15">
      <c r="A7" s="9">
        <v>1102</v>
      </c>
      <c r="B7" s="9" t="s">
        <v>102</v>
      </c>
      <c r="C7" s="9">
        <f t="shared" ref="C7:C45" si="0">A7</f>
        <v>1102</v>
      </c>
      <c r="D7" s="9">
        <v>4</v>
      </c>
      <c r="E7" s="9">
        <v>2</v>
      </c>
      <c r="F7" s="9">
        <v>1</v>
      </c>
      <c r="G7" s="9" t="s">
        <v>64</v>
      </c>
      <c r="H7" s="9"/>
      <c r="I7" s="9"/>
      <c r="J7" s="10" t="s">
        <v>217</v>
      </c>
      <c r="K7" s="10" t="s">
        <v>218</v>
      </c>
      <c r="L7" s="9">
        <v>42</v>
      </c>
      <c r="M7" s="9">
        <v>80</v>
      </c>
      <c r="N7" s="9">
        <v>0</v>
      </c>
      <c r="O7" s="9">
        <v>200000</v>
      </c>
      <c r="P7" s="10" t="s">
        <v>217</v>
      </c>
      <c r="Q7" s="9">
        <v>1</v>
      </c>
      <c r="R7" s="9">
        <v>131</v>
      </c>
      <c r="S7" s="9" t="s">
        <v>139</v>
      </c>
      <c r="T7" s="9">
        <v>5</v>
      </c>
      <c r="U7" s="9">
        <v>30</v>
      </c>
      <c r="V7" s="9">
        <v>500</v>
      </c>
      <c r="W7" s="9" t="s">
        <v>140</v>
      </c>
      <c r="X7" s="9"/>
      <c r="Y7" s="9">
        <v>1</v>
      </c>
      <c r="Z7" s="9">
        <v>38</v>
      </c>
      <c r="AA7" s="9" t="s">
        <v>338</v>
      </c>
      <c r="AB7" s="9">
        <v>0</v>
      </c>
    </row>
    <row r="8" spans="1:28" ht="16.5" x14ac:dyDescent="0.15">
      <c r="A8" s="9">
        <v>1103</v>
      </c>
      <c r="B8" s="9" t="s">
        <v>103</v>
      </c>
      <c r="C8" s="9">
        <f t="shared" si="0"/>
        <v>1103</v>
      </c>
      <c r="D8" s="9">
        <v>4</v>
      </c>
      <c r="E8" s="9">
        <v>2</v>
      </c>
      <c r="F8" s="9">
        <v>1</v>
      </c>
      <c r="G8" s="9" t="s">
        <v>64</v>
      </c>
      <c r="H8" s="9"/>
      <c r="I8" s="9"/>
      <c r="J8" s="10" t="s">
        <v>211</v>
      </c>
      <c r="K8" s="10" t="s">
        <v>211</v>
      </c>
      <c r="L8" s="9">
        <v>15</v>
      </c>
      <c r="M8" s="9">
        <v>120</v>
      </c>
      <c r="N8" s="9">
        <v>0</v>
      </c>
      <c r="O8" s="9">
        <v>200000</v>
      </c>
      <c r="P8" s="10" t="s">
        <v>211</v>
      </c>
      <c r="Q8" s="9">
        <v>1</v>
      </c>
      <c r="R8" s="9">
        <v>131</v>
      </c>
      <c r="S8" s="9" t="s">
        <v>139</v>
      </c>
      <c r="T8" s="9">
        <v>5</v>
      </c>
      <c r="U8" s="9">
        <v>30</v>
      </c>
      <c r="V8" s="9">
        <v>500</v>
      </c>
      <c r="W8" s="9" t="s">
        <v>140</v>
      </c>
      <c r="X8" s="9"/>
      <c r="Y8" s="9">
        <v>1</v>
      </c>
      <c r="Z8" s="9">
        <v>39</v>
      </c>
      <c r="AA8" s="9">
        <v>999</v>
      </c>
      <c r="AB8" s="9">
        <v>0</v>
      </c>
    </row>
    <row r="9" spans="1:28" ht="16.5" x14ac:dyDescent="0.15">
      <c r="A9" s="9">
        <v>1104</v>
      </c>
      <c r="B9" s="9" t="s">
        <v>104</v>
      </c>
      <c r="C9" s="9">
        <f t="shared" si="0"/>
        <v>1104</v>
      </c>
      <c r="D9" s="9">
        <v>4</v>
      </c>
      <c r="E9" s="9">
        <v>2</v>
      </c>
      <c r="F9" s="9">
        <v>2</v>
      </c>
      <c r="G9" s="9" t="s">
        <v>65</v>
      </c>
      <c r="H9" s="9"/>
      <c r="I9" s="9"/>
      <c r="J9" s="10" t="s">
        <v>181</v>
      </c>
      <c r="K9" s="10" t="s">
        <v>184</v>
      </c>
      <c r="L9" s="9">
        <v>5</v>
      </c>
      <c r="M9" s="9">
        <v>2500</v>
      </c>
      <c r="N9" s="9">
        <v>50</v>
      </c>
      <c r="O9" s="9">
        <v>200000</v>
      </c>
      <c r="P9" s="10" t="s">
        <v>181</v>
      </c>
      <c r="Q9" s="9">
        <v>1</v>
      </c>
      <c r="R9" s="9">
        <v>131</v>
      </c>
      <c r="S9" s="9" t="s">
        <v>139</v>
      </c>
      <c r="T9" s="9">
        <v>5</v>
      </c>
      <c r="U9" s="9">
        <v>30</v>
      </c>
      <c r="V9" s="9">
        <v>500</v>
      </c>
      <c r="W9" s="9" t="s">
        <v>141</v>
      </c>
      <c r="X9" s="9"/>
      <c r="Y9" s="9">
        <v>1</v>
      </c>
      <c r="Z9" s="9">
        <v>37</v>
      </c>
      <c r="AA9" s="9">
        <v>999</v>
      </c>
      <c r="AB9" s="9">
        <v>0</v>
      </c>
    </row>
    <row r="10" spans="1:28" ht="16.5" x14ac:dyDescent="0.15">
      <c r="A10" s="9">
        <v>1105</v>
      </c>
      <c r="B10" s="9" t="s">
        <v>105</v>
      </c>
      <c r="C10" s="9">
        <f t="shared" si="0"/>
        <v>1105</v>
      </c>
      <c r="D10" s="9">
        <v>4</v>
      </c>
      <c r="E10" s="9">
        <v>2</v>
      </c>
      <c r="F10" s="9">
        <v>2</v>
      </c>
      <c r="G10" s="9" t="s">
        <v>65</v>
      </c>
      <c r="H10" s="9"/>
      <c r="I10" s="9"/>
      <c r="J10" s="10" t="s">
        <v>147</v>
      </c>
      <c r="K10" s="10" t="s">
        <v>212</v>
      </c>
      <c r="L10" s="9">
        <v>43</v>
      </c>
      <c r="M10" s="9">
        <v>80</v>
      </c>
      <c r="N10" s="9">
        <v>0</v>
      </c>
      <c r="O10" s="9">
        <v>200000</v>
      </c>
      <c r="P10" s="10" t="s">
        <v>147</v>
      </c>
      <c r="Q10" s="9">
        <v>1</v>
      </c>
      <c r="R10" s="9">
        <v>131</v>
      </c>
      <c r="S10" s="9" t="s">
        <v>139</v>
      </c>
      <c r="T10" s="9">
        <v>5</v>
      </c>
      <c r="U10" s="9">
        <v>30</v>
      </c>
      <c r="V10" s="9">
        <v>500</v>
      </c>
      <c r="W10" s="9" t="s">
        <v>141</v>
      </c>
      <c r="X10" s="9"/>
      <c r="Y10" s="9">
        <v>1</v>
      </c>
      <c r="Z10" s="9">
        <v>35</v>
      </c>
      <c r="AA10" s="9">
        <v>999</v>
      </c>
      <c r="AB10" s="9">
        <v>0</v>
      </c>
    </row>
    <row r="11" spans="1:28" ht="16.5" x14ac:dyDescent="0.15">
      <c r="A11" s="9">
        <v>1106</v>
      </c>
      <c r="B11" s="9" t="s">
        <v>106</v>
      </c>
      <c r="C11" s="9">
        <f t="shared" si="0"/>
        <v>1106</v>
      </c>
      <c r="D11" s="9">
        <v>4</v>
      </c>
      <c r="E11" s="9">
        <v>2</v>
      </c>
      <c r="F11" s="9">
        <v>2</v>
      </c>
      <c r="G11" s="9" t="s">
        <v>65</v>
      </c>
      <c r="H11" s="9"/>
      <c r="I11" s="9"/>
      <c r="J11" s="10" t="s">
        <v>210</v>
      </c>
      <c r="K11" s="10" t="s">
        <v>214</v>
      </c>
      <c r="L11" s="9">
        <v>16</v>
      </c>
      <c r="M11" s="9">
        <v>120</v>
      </c>
      <c r="N11" s="9">
        <v>0</v>
      </c>
      <c r="O11" s="9">
        <v>200000</v>
      </c>
      <c r="P11" s="10" t="s">
        <v>210</v>
      </c>
      <c r="Q11" s="9">
        <v>1</v>
      </c>
      <c r="R11" s="9">
        <v>131</v>
      </c>
      <c r="S11" s="9" t="s">
        <v>139</v>
      </c>
      <c r="T11" s="9">
        <v>5</v>
      </c>
      <c r="U11" s="9">
        <v>30</v>
      </c>
      <c r="V11" s="9">
        <v>500</v>
      </c>
      <c r="W11" s="9" t="s">
        <v>141</v>
      </c>
      <c r="X11" s="9"/>
      <c r="Y11" s="9">
        <v>1</v>
      </c>
      <c r="Z11" s="9">
        <v>36</v>
      </c>
      <c r="AA11" s="9">
        <v>999</v>
      </c>
      <c r="AB11" s="9">
        <v>0</v>
      </c>
    </row>
    <row r="12" spans="1:28" ht="16.5" x14ac:dyDescent="0.15">
      <c r="A12" s="9">
        <v>1107</v>
      </c>
      <c r="B12" s="9" t="s">
        <v>172</v>
      </c>
      <c r="C12" s="9">
        <f t="shared" si="0"/>
        <v>1107</v>
      </c>
      <c r="D12" s="9">
        <v>4</v>
      </c>
      <c r="E12" s="9">
        <v>2</v>
      </c>
      <c r="F12" s="9">
        <v>3</v>
      </c>
      <c r="G12" s="9" t="s">
        <v>66</v>
      </c>
      <c r="H12" s="9"/>
      <c r="I12" s="9"/>
      <c r="J12" s="10" t="s">
        <v>182</v>
      </c>
      <c r="K12" s="10" t="s">
        <v>185</v>
      </c>
      <c r="L12" s="9">
        <v>6</v>
      </c>
      <c r="M12" s="9">
        <v>2500</v>
      </c>
      <c r="N12" s="9">
        <v>50</v>
      </c>
      <c r="O12" s="9">
        <v>200000</v>
      </c>
      <c r="P12" s="10" t="s">
        <v>182</v>
      </c>
      <c r="Q12" s="9">
        <v>1</v>
      </c>
      <c r="R12" s="9">
        <v>131</v>
      </c>
      <c r="S12" s="9" t="s">
        <v>139</v>
      </c>
      <c r="T12" s="9">
        <v>5</v>
      </c>
      <c r="U12" s="9">
        <v>30</v>
      </c>
      <c r="V12" s="9">
        <v>500</v>
      </c>
      <c r="W12" s="9" t="s">
        <v>142</v>
      </c>
      <c r="X12" s="9"/>
      <c r="Y12" s="9">
        <v>1</v>
      </c>
      <c r="Z12" s="9">
        <v>34</v>
      </c>
      <c r="AA12" s="9">
        <v>999</v>
      </c>
      <c r="AB12" s="9">
        <v>0</v>
      </c>
    </row>
    <row r="13" spans="1:28" ht="16.5" x14ac:dyDescent="0.15">
      <c r="A13" s="9">
        <v>1108</v>
      </c>
      <c r="B13" s="9" t="s">
        <v>107</v>
      </c>
      <c r="C13" s="9">
        <f t="shared" si="0"/>
        <v>1108</v>
      </c>
      <c r="D13" s="9">
        <v>4</v>
      </c>
      <c r="E13" s="9">
        <v>2</v>
      </c>
      <c r="F13" s="9">
        <v>3</v>
      </c>
      <c r="G13" s="9" t="s">
        <v>66</v>
      </c>
      <c r="H13" s="9"/>
      <c r="I13" s="9"/>
      <c r="J13" s="10" t="s">
        <v>209</v>
      </c>
      <c r="K13" s="10" t="s">
        <v>213</v>
      </c>
      <c r="L13" s="9">
        <v>43</v>
      </c>
      <c r="M13" s="9">
        <v>80</v>
      </c>
      <c r="N13" s="9">
        <v>0</v>
      </c>
      <c r="O13" s="9">
        <v>200000</v>
      </c>
      <c r="P13" s="10" t="s">
        <v>147</v>
      </c>
      <c r="Q13" s="9">
        <v>1</v>
      </c>
      <c r="R13" s="9">
        <v>131</v>
      </c>
      <c r="S13" s="9" t="s">
        <v>139</v>
      </c>
      <c r="T13" s="9">
        <v>5</v>
      </c>
      <c r="U13" s="9">
        <v>30</v>
      </c>
      <c r="V13" s="9">
        <v>500</v>
      </c>
      <c r="W13" s="9" t="s">
        <v>142</v>
      </c>
      <c r="X13" s="9"/>
      <c r="Y13" s="9">
        <v>1</v>
      </c>
      <c r="Z13" s="9">
        <v>32</v>
      </c>
      <c r="AA13" s="9">
        <v>999</v>
      </c>
      <c r="AB13" s="9">
        <v>0</v>
      </c>
    </row>
    <row r="14" spans="1:28" ht="16.5" x14ac:dyDescent="0.15">
      <c r="A14" s="9">
        <v>1109</v>
      </c>
      <c r="B14" s="9" t="s">
        <v>160</v>
      </c>
      <c r="C14" s="9">
        <f t="shared" si="0"/>
        <v>1109</v>
      </c>
      <c r="D14" s="9">
        <v>4</v>
      </c>
      <c r="E14" s="9">
        <v>2</v>
      </c>
      <c r="F14" s="9">
        <v>3</v>
      </c>
      <c r="G14" s="9" t="s">
        <v>66</v>
      </c>
      <c r="H14" s="9"/>
      <c r="I14" s="9"/>
      <c r="J14" s="10" t="s">
        <v>220</v>
      </c>
      <c r="K14" s="10" t="s">
        <v>220</v>
      </c>
      <c r="L14" s="9">
        <v>18</v>
      </c>
      <c r="M14" s="9">
        <v>120</v>
      </c>
      <c r="N14" s="9">
        <v>0</v>
      </c>
      <c r="O14" s="9">
        <v>200000</v>
      </c>
      <c r="P14" s="10" t="s">
        <v>220</v>
      </c>
      <c r="Q14" s="9">
        <v>1</v>
      </c>
      <c r="R14" s="9">
        <v>131</v>
      </c>
      <c r="S14" s="9" t="s">
        <v>139</v>
      </c>
      <c r="T14" s="9">
        <v>5</v>
      </c>
      <c r="U14" s="9">
        <v>30</v>
      </c>
      <c r="V14" s="9">
        <v>500</v>
      </c>
      <c r="W14" s="9" t="s">
        <v>142</v>
      </c>
      <c r="X14" s="9"/>
      <c r="Y14" s="9">
        <v>1</v>
      </c>
      <c r="Z14" s="9">
        <v>33</v>
      </c>
      <c r="AA14" s="9">
        <v>999</v>
      </c>
      <c r="AB14" s="9">
        <v>0</v>
      </c>
    </row>
    <row r="15" spans="1:28" ht="16.5" x14ac:dyDescent="0.15">
      <c r="A15" s="9">
        <v>1110</v>
      </c>
      <c r="B15" s="9" t="s">
        <v>157</v>
      </c>
      <c r="C15" s="9">
        <f t="shared" si="0"/>
        <v>1110</v>
      </c>
      <c r="D15" s="9">
        <v>4</v>
      </c>
      <c r="E15" s="9">
        <v>2</v>
      </c>
      <c r="F15" s="9">
        <v>4</v>
      </c>
      <c r="G15" s="9" t="s">
        <v>67</v>
      </c>
      <c r="H15" s="9"/>
      <c r="I15" s="9"/>
      <c r="J15" s="10" t="s">
        <v>183</v>
      </c>
      <c r="K15" s="10" t="s">
        <v>186</v>
      </c>
      <c r="L15" s="9">
        <v>7</v>
      </c>
      <c r="M15" s="9">
        <v>37500</v>
      </c>
      <c r="N15" s="9">
        <v>750</v>
      </c>
      <c r="O15" s="9">
        <v>200000</v>
      </c>
      <c r="P15" s="10" t="s">
        <v>183</v>
      </c>
      <c r="Q15" s="9">
        <v>1</v>
      </c>
      <c r="R15" s="9">
        <v>131</v>
      </c>
      <c r="S15" s="9" t="s">
        <v>139</v>
      </c>
      <c r="T15" s="9">
        <v>5</v>
      </c>
      <c r="U15" s="9">
        <v>30</v>
      </c>
      <c r="V15" s="9">
        <v>500</v>
      </c>
      <c r="W15" s="9" t="s">
        <v>143</v>
      </c>
      <c r="X15" s="9"/>
      <c r="Y15" s="9">
        <v>1</v>
      </c>
      <c r="Z15" s="9">
        <v>31</v>
      </c>
      <c r="AA15" s="9">
        <v>999</v>
      </c>
      <c r="AB15" s="9">
        <v>0</v>
      </c>
    </row>
    <row r="16" spans="1:28" ht="16.5" x14ac:dyDescent="0.15">
      <c r="A16" s="9">
        <v>1111</v>
      </c>
      <c r="B16" s="9" t="s">
        <v>158</v>
      </c>
      <c r="C16" s="9">
        <f t="shared" si="0"/>
        <v>1111</v>
      </c>
      <c r="D16" s="9">
        <v>4</v>
      </c>
      <c r="E16" s="9">
        <v>2</v>
      </c>
      <c r="F16" s="9">
        <v>4</v>
      </c>
      <c r="G16" s="9" t="s">
        <v>67</v>
      </c>
      <c r="H16" s="9"/>
      <c r="I16" s="9"/>
      <c r="J16" s="10" t="s">
        <v>221</v>
      </c>
      <c r="K16" s="10" t="s">
        <v>218</v>
      </c>
      <c r="L16" s="9">
        <v>42</v>
      </c>
      <c r="M16" s="9">
        <v>80</v>
      </c>
      <c r="N16" s="9">
        <v>0</v>
      </c>
      <c r="O16" s="9">
        <v>200000</v>
      </c>
      <c r="P16" s="10" t="s">
        <v>221</v>
      </c>
      <c r="Q16" s="9">
        <v>1</v>
      </c>
      <c r="R16" s="9">
        <v>131</v>
      </c>
      <c r="S16" s="9" t="s">
        <v>139</v>
      </c>
      <c r="T16" s="9">
        <v>5</v>
      </c>
      <c r="U16" s="9">
        <v>30</v>
      </c>
      <c r="V16" s="9">
        <v>500</v>
      </c>
      <c r="W16" s="9" t="s">
        <v>143</v>
      </c>
      <c r="X16" s="9"/>
      <c r="Y16" s="9">
        <v>1</v>
      </c>
      <c r="Z16" s="9">
        <v>29</v>
      </c>
      <c r="AA16" s="9" t="s">
        <v>338</v>
      </c>
      <c r="AB16" s="9">
        <v>0</v>
      </c>
    </row>
    <row r="17" spans="1:28" ht="16.5" x14ac:dyDescent="0.15">
      <c r="A17" s="9">
        <v>1112</v>
      </c>
      <c r="B17" s="9" t="s">
        <v>159</v>
      </c>
      <c r="C17" s="9">
        <f t="shared" si="0"/>
        <v>1112</v>
      </c>
      <c r="D17" s="9">
        <v>4</v>
      </c>
      <c r="E17" s="9">
        <v>2</v>
      </c>
      <c r="F17" s="9">
        <v>4</v>
      </c>
      <c r="G17" s="9" t="s">
        <v>67</v>
      </c>
      <c r="H17" s="9"/>
      <c r="I17" s="9"/>
      <c r="J17" s="10" t="s">
        <v>219</v>
      </c>
      <c r="K17" s="10" t="s">
        <v>219</v>
      </c>
      <c r="L17" s="9">
        <v>17</v>
      </c>
      <c r="M17" s="9">
        <v>120</v>
      </c>
      <c r="N17" s="9">
        <v>0</v>
      </c>
      <c r="O17" s="9">
        <v>200000</v>
      </c>
      <c r="P17" s="10" t="s">
        <v>219</v>
      </c>
      <c r="Q17" s="9">
        <v>1</v>
      </c>
      <c r="R17" s="9">
        <v>131</v>
      </c>
      <c r="S17" s="9" t="s">
        <v>139</v>
      </c>
      <c r="T17" s="9">
        <v>5</v>
      </c>
      <c r="U17" s="9">
        <v>30</v>
      </c>
      <c r="V17" s="9">
        <v>500</v>
      </c>
      <c r="W17" s="9" t="s">
        <v>143</v>
      </c>
      <c r="X17" s="9"/>
      <c r="Y17" s="9">
        <v>1</v>
      </c>
      <c r="Z17" s="9">
        <v>30</v>
      </c>
      <c r="AA17" s="9">
        <v>999</v>
      </c>
      <c r="AB17" s="9">
        <v>0</v>
      </c>
    </row>
    <row r="18" spans="1:28" ht="16.5" x14ac:dyDescent="0.15">
      <c r="A18" s="11">
        <v>1201</v>
      </c>
      <c r="B18" s="11" t="s">
        <v>108</v>
      </c>
      <c r="C18" s="11">
        <f t="shared" si="0"/>
        <v>1201</v>
      </c>
      <c r="D18" s="11">
        <v>5</v>
      </c>
      <c r="E18" s="11">
        <v>2</v>
      </c>
      <c r="F18" s="11">
        <v>1</v>
      </c>
      <c r="G18" s="11" t="s">
        <v>64</v>
      </c>
      <c r="H18" s="11"/>
      <c r="I18" s="11"/>
      <c r="J18" s="12" t="s">
        <v>197</v>
      </c>
      <c r="K18" s="12" t="s">
        <v>197</v>
      </c>
      <c r="L18" s="11">
        <v>8</v>
      </c>
      <c r="M18" s="11">
        <v>120</v>
      </c>
      <c r="N18" s="11">
        <v>0</v>
      </c>
      <c r="O18" s="11">
        <v>480000</v>
      </c>
      <c r="P18" s="12" t="s">
        <v>197</v>
      </c>
      <c r="Q18" s="11">
        <v>1</v>
      </c>
      <c r="R18" s="11">
        <v>131</v>
      </c>
      <c r="S18" s="11" t="s">
        <v>139</v>
      </c>
      <c r="T18" s="11">
        <v>5</v>
      </c>
      <c r="U18" s="11">
        <v>30</v>
      </c>
      <c r="V18" s="11">
        <v>1250</v>
      </c>
      <c r="W18" s="11" t="s">
        <v>144</v>
      </c>
      <c r="X18" s="11"/>
      <c r="Y18" s="11">
        <v>1</v>
      </c>
      <c r="Z18" s="11">
        <v>28</v>
      </c>
      <c r="AA18" s="11">
        <v>999</v>
      </c>
      <c r="AB18" s="11">
        <v>0</v>
      </c>
    </row>
    <row r="19" spans="1:28" ht="16.5" x14ac:dyDescent="0.15">
      <c r="A19" s="11">
        <v>1202</v>
      </c>
      <c r="B19" s="11" t="s">
        <v>109</v>
      </c>
      <c r="C19" s="11">
        <f t="shared" si="0"/>
        <v>1202</v>
      </c>
      <c r="D19" s="11">
        <v>5</v>
      </c>
      <c r="E19" s="11">
        <v>2</v>
      </c>
      <c r="F19" s="11">
        <v>1</v>
      </c>
      <c r="G19" s="11" t="s">
        <v>64</v>
      </c>
      <c r="H19" s="11"/>
      <c r="I19" s="11"/>
      <c r="J19" s="12" t="s">
        <v>222</v>
      </c>
      <c r="K19" s="12" t="s">
        <v>223</v>
      </c>
      <c r="L19" s="11">
        <v>42</v>
      </c>
      <c r="M19" s="11">
        <v>120</v>
      </c>
      <c r="N19" s="11">
        <v>0</v>
      </c>
      <c r="O19" s="11">
        <v>480000</v>
      </c>
      <c r="P19" s="12" t="s">
        <v>222</v>
      </c>
      <c r="Q19" s="11">
        <v>1</v>
      </c>
      <c r="R19" s="11">
        <v>131</v>
      </c>
      <c r="S19" s="11" t="s">
        <v>139</v>
      </c>
      <c r="T19" s="11">
        <v>5</v>
      </c>
      <c r="U19" s="11">
        <v>30</v>
      </c>
      <c r="V19" s="11">
        <v>1250</v>
      </c>
      <c r="W19" s="11" t="s">
        <v>144</v>
      </c>
      <c r="X19" s="11"/>
      <c r="Y19" s="11">
        <v>1</v>
      </c>
      <c r="Z19" s="11">
        <v>26</v>
      </c>
      <c r="AA19" s="11" t="s">
        <v>338</v>
      </c>
      <c r="AB19" s="11">
        <v>0</v>
      </c>
    </row>
    <row r="20" spans="1:28" ht="16.5" x14ac:dyDescent="0.15">
      <c r="A20" s="11">
        <v>1203</v>
      </c>
      <c r="B20" s="11" t="s">
        <v>110</v>
      </c>
      <c r="C20" s="11">
        <f t="shared" si="0"/>
        <v>1203</v>
      </c>
      <c r="D20" s="11">
        <v>5</v>
      </c>
      <c r="E20" s="11">
        <v>2</v>
      </c>
      <c r="F20" s="11">
        <v>1</v>
      </c>
      <c r="G20" s="11" t="s">
        <v>64</v>
      </c>
      <c r="H20" s="11"/>
      <c r="I20" s="11"/>
      <c r="J20" s="12" t="s">
        <v>198</v>
      </c>
      <c r="K20" s="12" t="s">
        <v>198</v>
      </c>
      <c r="L20" s="11">
        <v>15</v>
      </c>
      <c r="M20" s="11">
        <v>220</v>
      </c>
      <c r="N20" s="11">
        <v>0</v>
      </c>
      <c r="O20" s="11">
        <v>480000</v>
      </c>
      <c r="P20" s="12" t="s">
        <v>198</v>
      </c>
      <c r="Q20" s="11">
        <v>1</v>
      </c>
      <c r="R20" s="11">
        <v>131</v>
      </c>
      <c r="S20" s="11" t="s">
        <v>139</v>
      </c>
      <c r="T20" s="11">
        <v>5</v>
      </c>
      <c r="U20" s="11">
        <v>30</v>
      </c>
      <c r="V20" s="11">
        <v>1250</v>
      </c>
      <c r="W20" s="11" t="s">
        <v>144</v>
      </c>
      <c r="X20" s="11"/>
      <c r="Y20" s="11">
        <v>1</v>
      </c>
      <c r="Z20" s="11">
        <v>27</v>
      </c>
      <c r="AA20" s="11">
        <v>999</v>
      </c>
      <c r="AB20" s="11">
        <v>0</v>
      </c>
    </row>
    <row r="21" spans="1:28" ht="16.5" x14ac:dyDescent="0.15">
      <c r="A21" s="11">
        <v>1204</v>
      </c>
      <c r="B21" s="11" t="s">
        <v>111</v>
      </c>
      <c r="C21" s="11">
        <f t="shared" si="0"/>
        <v>1204</v>
      </c>
      <c r="D21" s="11">
        <v>5</v>
      </c>
      <c r="E21" s="11">
        <v>2</v>
      </c>
      <c r="F21" s="11">
        <v>2</v>
      </c>
      <c r="G21" s="11" t="s">
        <v>65</v>
      </c>
      <c r="H21" s="11"/>
      <c r="I21" s="11"/>
      <c r="J21" s="12" t="s">
        <v>205</v>
      </c>
      <c r="K21" s="12" t="s">
        <v>205</v>
      </c>
      <c r="L21" s="11">
        <v>12</v>
      </c>
      <c r="M21" s="11">
        <v>120</v>
      </c>
      <c r="N21" s="11">
        <v>0</v>
      </c>
      <c r="O21" s="11">
        <v>480000</v>
      </c>
      <c r="P21" s="12" t="s">
        <v>205</v>
      </c>
      <c r="Q21" s="11">
        <v>1</v>
      </c>
      <c r="R21" s="11">
        <v>131</v>
      </c>
      <c r="S21" s="11" t="s">
        <v>139</v>
      </c>
      <c r="T21" s="11">
        <v>5</v>
      </c>
      <c r="U21" s="11">
        <v>30</v>
      </c>
      <c r="V21" s="11">
        <v>1250</v>
      </c>
      <c r="W21" s="11" t="s">
        <v>146</v>
      </c>
      <c r="X21" s="11"/>
      <c r="Y21" s="11">
        <v>1</v>
      </c>
      <c r="Z21" s="11">
        <v>25</v>
      </c>
      <c r="AA21" s="11">
        <v>999</v>
      </c>
      <c r="AB21" s="11">
        <v>0</v>
      </c>
    </row>
    <row r="22" spans="1:28" ht="16.5" x14ac:dyDescent="0.15">
      <c r="A22" s="11">
        <v>1205</v>
      </c>
      <c r="B22" s="11" t="s">
        <v>112</v>
      </c>
      <c r="C22" s="11">
        <f t="shared" si="0"/>
        <v>1205</v>
      </c>
      <c r="D22" s="11">
        <v>5</v>
      </c>
      <c r="E22" s="11">
        <v>2</v>
      </c>
      <c r="F22" s="11">
        <v>2</v>
      </c>
      <c r="G22" s="11" t="s">
        <v>65</v>
      </c>
      <c r="H22" s="11"/>
      <c r="I22" s="11"/>
      <c r="J22" s="12" t="s">
        <v>204</v>
      </c>
      <c r="K22" s="12" t="s">
        <v>206</v>
      </c>
      <c r="L22" s="11">
        <v>43</v>
      </c>
      <c r="M22" s="11">
        <v>120</v>
      </c>
      <c r="N22" s="11">
        <v>0</v>
      </c>
      <c r="O22" s="11">
        <v>480000</v>
      </c>
      <c r="P22" s="12" t="s">
        <v>201</v>
      </c>
      <c r="Q22" s="11">
        <v>1</v>
      </c>
      <c r="R22" s="11">
        <v>131</v>
      </c>
      <c r="S22" s="11" t="s">
        <v>139</v>
      </c>
      <c r="T22" s="11">
        <v>5</v>
      </c>
      <c r="U22" s="11">
        <v>30</v>
      </c>
      <c r="V22" s="11">
        <v>1250</v>
      </c>
      <c r="W22" s="11" t="s">
        <v>146</v>
      </c>
      <c r="X22" s="11"/>
      <c r="Y22" s="11">
        <v>1</v>
      </c>
      <c r="Z22" s="11">
        <v>23</v>
      </c>
      <c r="AA22" s="11">
        <v>999</v>
      </c>
      <c r="AB22" s="11">
        <v>0</v>
      </c>
    </row>
    <row r="23" spans="1:28" ht="16.5" x14ac:dyDescent="0.15">
      <c r="A23" s="11">
        <v>1206</v>
      </c>
      <c r="B23" s="11" t="s">
        <v>113</v>
      </c>
      <c r="C23" s="11">
        <f t="shared" si="0"/>
        <v>1206</v>
      </c>
      <c r="D23" s="11">
        <v>5</v>
      </c>
      <c r="E23" s="11">
        <v>2</v>
      </c>
      <c r="F23" s="11">
        <v>2</v>
      </c>
      <c r="G23" s="11" t="s">
        <v>65</v>
      </c>
      <c r="H23" s="11"/>
      <c r="I23" s="11"/>
      <c r="J23" s="12" t="s">
        <v>203</v>
      </c>
      <c r="K23" s="12" t="s">
        <v>203</v>
      </c>
      <c r="L23" s="11">
        <v>16</v>
      </c>
      <c r="M23" s="11">
        <v>220</v>
      </c>
      <c r="N23" s="11">
        <v>0</v>
      </c>
      <c r="O23" s="11">
        <v>480000</v>
      </c>
      <c r="P23" s="12" t="s">
        <v>203</v>
      </c>
      <c r="Q23" s="11">
        <v>1</v>
      </c>
      <c r="R23" s="11">
        <v>131</v>
      </c>
      <c r="S23" s="11" t="s">
        <v>139</v>
      </c>
      <c r="T23" s="11">
        <v>5</v>
      </c>
      <c r="U23" s="11">
        <v>30</v>
      </c>
      <c r="V23" s="11">
        <v>1250</v>
      </c>
      <c r="W23" s="11" t="s">
        <v>146</v>
      </c>
      <c r="X23" s="11"/>
      <c r="Y23" s="11">
        <v>1</v>
      </c>
      <c r="Z23" s="11">
        <v>24</v>
      </c>
      <c r="AA23" s="11">
        <v>999</v>
      </c>
      <c r="AB23" s="11">
        <v>0</v>
      </c>
    </row>
    <row r="24" spans="1:28" ht="16.5" x14ac:dyDescent="0.15">
      <c r="A24" s="11">
        <v>1207</v>
      </c>
      <c r="B24" s="11" t="s">
        <v>161</v>
      </c>
      <c r="C24" s="11">
        <f t="shared" si="0"/>
        <v>1207</v>
      </c>
      <c r="D24" s="11">
        <v>5</v>
      </c>
      <c r="E24" s="11">
        <v>2</v>
      </c>
      <c r="F24" s="11">
        <v>3</v>
      </c>
      <c r="G24" s="11" t="s">
        <v>66</v>
      </c>
      <c r="H24" s="11"/>
      <c r="I24" s="11"/>
      <c r="J24" s="12" t="s">
        <v>202</v>
      </c>
      <c r="K24" s="12" t="s">
        <v>202</v>
      </c>
      <c r="L24" s="11">
        <v>13</v>
      </c>
      <c r="M24" s="11">
        <v>120</v>
      </c>
      <c r="N24" s="11">
        <v>0</v>
      </c>
      <c r="O24" s="11">
        <v>480000</v>
      </c>
      <c r="P24" s="12" t="s">
        <v>202</v>
      </c>
      <c r="Q24" s="11">
        <v>1</v>
      </c>
      <c r="R24" s="11">
        <v>131</v>
      </c>
      <c r="S24" s="11" t="s">
        <v>139</v>
      </c>
      <c r="T24" s="11">
        <v>5</v>
      </c>
      <c r="U24" s="11">
        <v>30</v>
      </c>
      <c r="V24" s="11">
        <v>1250</v>
      </c>
      <c r="W24" s="11" t="s">
        <v>148</v>
      </c>
      <c r="X24" s="11"/>
      <c r="Y24" s="11">
        <v>1</v>
      </c>
      <c r="Z24" s="11">
        <v>22</v>
      </c>
      <c r="AA24" s="11">
        <v>999</v>
      </c>
      <c r="AB24" s="11">
        <v>0</v>
      </c>
    </row>
    <row r="25" spans="1:28" ht="16.5" x14ac:dyDescent="0.15">
      <c r="A25" s="11">
        <v>1208</v>
      </c>
      <c r="B25" s="11" t="s">
        <v>114</v>
      </c>
      <c r="C25" s="11">
        <f t="shared" si="0"/>
        <v>1208</v>
      </c>
      <c r="D25" s="11">
        <v>5</v>
      </c>
      <c r="E25" s="11">
        <v>2</v>
      </c>
      <c r="F25" s="11">
        <v>3</v>
      </c>
      <c r="G25" s="11" t="s">
        <v>66</v>
      </c>
      <c r="H25" s="11"/>
      <c r="I25" s="11"/>
      <c r="J25" s="12" t="s">
        <v>201</v>
      </c>
      <c r="K25" s="12" t="s">
        <v>207</v>
      </c>
      <c r="L25" s="11">
        <v>43</v>
      </c>
      <c r="M25" s="11">
        <v>120</v>
      </c>
      <c r="N25" s="11">
        <v>0</v>
      </c>
      <c r="O25" s="11">
        <v>480000</v>
      </c>
      <c r="P25" s="12" t="s">
        <v>201</v>
      </c>
      <c r="Q25" s="11">
        <v>1</v>
      </c>
      <c r="R25" s="11">
        <v>131</v>
      </c>
      <c r="S25" s="11" t="s">
        <v>139</v>
      </c>
      <c r="T25" s="11">
        <v>5</v>
      </c>
      <c r="U25" s="11">
        <v>30</v>
      </c>
      <c r="V25" s="11">
        <v>1250</v>
      </c>
      <c r="W25" s="11" t="s">
        <v>148</v>
      </c>
      <c r="X25" s="11"/>
      <c r="Y25" s="11">
        <v>1</v>
      </c>
      <c r="Z25" s="11">
        <v>20</v>
      </c>
      <c r="AA25" s="11">
        <v>999</v>
      </c>
      <c r="AB25" s="11">
        <v>0</v>
      </c>
    </row>
    <row r="26" spans="1:28" ht="16.5" x14ac:dyDescent="0.15">
      <c r="A26" s="11">
        <v>1209</v>
      </c>
      <c r="B26" s="11" t="s">
        <v>162</v>
      </c>
      <c r="C26" s="11">
        <f t="shared" si="0"/>
        <v>1209</v>
      </c>
      <c r="D26" s="11">
        <v>5</v>
      </c>
      <c r="E26" s="11">
        <v>2</v>
      </c>
      <c r="F26" s="11">
        <v>3</v>
      </c>
      <c r="G26" s="11" t="s">
        <v>66</v>
      </c>
      <c r="H26" s="11"/>
      <c r="I26" s="11"/>
      <c r="J26" s="12" t="s">
        <v>199</v>
      </c>
      <c r="K26" s="12" t="s">
        <v>215</v>
      </c>
      <c r="L26" s="11">
        <v>18</v>
      </c>
      <c r="M26" s="11">
        <v>220</v>
      </c>
      <c r="N26" s="11">
        <v>0</v>
      </c>
      <c r="O26" s="11">
        <v>480000</v>
      </c>
      <c r="P26" s="12" t="s">
        <v>199</v>
      </c>
      <c r="Q26" s="11">
        <v>1</v>
      </c>
      <c r="R26" s="11">
        <v>131</v>
      </c>
      <c r="S26" s="11" t="s">
        <v>139</v>
      </c>
      <c r="T26" s="11">
        <v>5</v>
      </c>
      <c r="U26" s="11">
        <v>30</v>
      </c>
      <c r="V26" s="11">
        <v>1250</v>
      </c>
      <c r="W26" s="11" t="s">
        <v>148</v>
      </c>
      <c r="X26" s="11"/>
      <c r="Y26" s="11">
        <v>1</v>
      </c>
      <c r="Z26" s="11">
        <v>21</v>
      </c>
      <c r="AA26" s="11">
        <v>999</v>
      </c>
      <c r="AB26" s="11">
        <v>0</v>
      </c>
    </row>
    <row r="27" spans="1:28" ht="16.5" x14ac:dyDescent="0.15">
      <c r="A27" s="11">
        <v>1210</v>
      </c>
      <c r="B27" s="11" t="s">
        <v>163</v>
      </c>
      <c r="C27" s="11">
        <f t="shared" si="0"/>
        <v>1210</v>
      </c>
      <c r="D27" s="11">
        <v>5</v>
      </c>
      <c r="E27" s="11">
        <v>2</v>
      </c>
      <c r="F27" s="11">
        <v>4</v>
      </c>
      <c r="G27" s="11" t="s">
        <v>67</v>
      </c>
      <c r="H27" s="11"/>
      <c r="I27" s="11"/>
      <c r="J27" s="12" t="s">
        <v>274</v>
      </c>
      <c r="K27" s="12" t="s">
        <v>200</v>
      </c>
      <c r="L27" s="11">
        <v>14</v>
      </c>
      <c r="M27" s="11">
        <v>120</v>
      </c>
      <c r="N27" s="11">
        <v>0</v>
      </c>
      <c r="O27" s="11">
        <v>480000</v>
      </c>
      <c r="P27" s="12" t="s">
        <v>200</v>
      </c>
      <c r="Q27" s="11">
        <v>1</v>
      </c>
      <c r="R27" s="11">
        <v>131</v>
      </c>
      <c r="S27" s="11" t="s">
        <v>139</v>
      </c>
      <c r="T27" s="11">
        <v>5</v>
      </c>
      <c r="U27" s="11">
        <v>30</v>
      </c>
      <c r="V27" s="11">
        <v>1250</v>
      </c>
      <c r="W27" s="11" t="s">
        <v>149</v>
      </c>
      <c r="X27" s="11"/>
      <c r="Y27" s="11">
        <v>1</v>
      </c>
      <c r="Z27" s="11">
        <v>19</v>
      </c>
      <c r="AA27" s="11">
        <v>999</v>
      </c>
      <c r="AB27" s="11">
        <v>0</v>
      </c>
    </row>
    <row r="28" spans="1:28" ht="16.5" x14ac:dyDescent="0.15">
      <c r="A28" s="11">
        <v>1211</v>
      </c>
      <c r="B28" s="11" t="s">
        <v>150</v>
      </c>
      <c r="C28" s="11">
        <f t="shared" si="0"/>
        <v>1211</v>
      </c>
      <c r="D28" s="11">
        <v>5</v>
      </c>
      <c r="E28" s="11">
        <v>2</v>
      </c>
      <c r="F28" s="11">
        <v>4</v>
      </c>
      <c r="G28" s="11" t="s">
        <v>67</v>
      </c>
      <c r="H28" s="11"/>
      <c r="I28" s="11"/>
      <c r="J28" s="12" t="s">
        <v>224</v>
      </c>
      <c r="K28" s="12" t="s">
        <v>225</v>
      </c>
      <c r="L28" s="11">
        <v>42</v>
      </c>
      <c r="M28" s="11">
        <v>120</v>
      </c>
      <c r="N28" s="11">
        <v>0</v>
      </c>
      <c r="O28" s="11">
        <v>480000</v>
      </c>
      <c r="P28" s="12" t="s">
        <v>224</v>
      </c>
      <c r="Q28" s="11">
        <v>1</v>
      </c>
      <c r="R28" s="11">
        <v>131</v>
      </c>
      <c r="S28" s="11" t="s">
        <v>139</v>
      </c>
      <c r="T28" s="11">
        <v>5</v>
      </c>
      <c r="U28" s="11">
        <v>30</v>
      </c>
      <c r="V28" s="11">
        <v>1250</v>
      </c>
      <c r="W28" s="11" t="s">
        <v>149</v>
      </c>
      <c r="X28" s="11"/>
      <c r="Y28" s="11">
        <v>1</v>
      </c>
      <c r="Z28" s="11">
        <v>17</v>
      </c>
      <c r="AA28" s="11" t="s">
        <v>339</v>
      </c>
      <c r="AB28" s="11">
        <v>0</v>
      </c>
    </row>
    <row r="29" spans="1:28" ht="16.5" x14ac:dyDescent="0.15">
      <c r="A29" s="11">
        <v>1212</v>
      </c>
      <c r="B29" s="11" t="s">
        <v>164</v>
      </c>
      <c r="C29" s="11">
        <f t="shared" si="0"/>
        <v>1212</v>
      </c>
      <c r="D29" s="11">
        <v>5</v>
      </c>
      <c r="E29" s="11">
        <v>2</v>
      </c>
      <c r="F29" s="11">
        <v>4</v>
      </c>
      <c r="G29" s="11" t="s">
        <v>67</v>
      </c>
      <c r="H29" s="11"/>
      <c r="I29" s="11"/>
      <c r="J29" s="12" t="s">
        <v>216</v>
      </c>
      <c r="K29" s="12" t="s">
        <v>216</v>
      </c>
      <c r="L29" s="11">
        <v>17</v>
      </c>
      <c r="M29" s="11">
        <v>220</v>
      </c>
      <c r="N29" s="11">
        <v>0</v>
      </c>
      <c r="O29" s="11">
        <v>480000</v>
      </c>
      <c r="P29" s="12" t="s">
        <v>216</v>
      </c>
      <c r="Q29" s="11">
        <v>1</v>
      </c>
      <c r="R29" s="11">
        <v>131</v>
      </c>
      <c r="S29" s="11" t="s">
        <v>139</v>
      </c>
      <c r="T29" s="11">
        <v>5</v>
      </c>
      <c r="U29" s="11">
        <v>30</v>
      </c>
      <c r="V29" s="11">
        <v>1250</v>
      </c>
      <c r="W29" s="11" t="s">
        <v>149</v>
      </c>
      <c r="X29" s="11"/>
      <c r="Y29" s="11">
        <v>1</v>
      </c>
      <c r="Z29" s="11">
        <v>18</v>
      </c>
      <c r="AA29" s="11">
        <v>999</v>
      </c>
      <c r="AB29" s="11">
        <v>0</v>
      </c>
    </row>
    <row r="30" spans="1:28" ht="16.5" x14ac:dyDescent="0.15">
      <c r="A30" s="13">
        <v>1301</v>
      </c>
      <c r="B30" s="13" t="s">
        <v>115</v>
      </c>
      <c r="C30" s="13">
        <f t="shared" si="0"/>
        <v>1301</v>
      </c>
      <c r="D30" s="13">
        <v>6</v>
      </c>
      <c r="E30" s="13">
        <v>2</v>
      </c>
      <c r="F30" s="13">
        <v>1</v>
      </c>
      <c r="G30" s="13" t="s">
        <v>64</v>
      </c>
      <c r="H30" s="13"/>
      <c r="I30" s="13"/>
      <c r="J30" s="14" t="s">
        <v>187</v>
      </c>
      <c r="K30" s="14" t="s">
        <v>187</v>
      </c>
      <c r="L30" s="13">
        <v>19</v>
      </c>
      <c r="M30" s="13">
        <v>180</v>
      </c>
      <c r="N30" s="13">
        <v>0</v>
      </c>
      <c r="O30" s="13">
        <v>1200000</v>
      </c>
      <c r="P30" s="14" t="s">
        <v>187</v>
      </c>
      <c r="Q30" s="13">
        <v>1</v>
      </c>
      <c r="R30" s="13">
        <v>131</v>
      </c>
      <c r="S30" s="13" t="s">
        <v>139</v>
      </c>
      <c r="T30" s="13">
        <v>5</v>
      </c>
      <c r="U30" s="13">
        <v>30</v>
      </c>
      <c r="V30" s="13">
        <v>3200</v>
      </c>
      <c r="W30" s="13" t="s">
        <v>77</v>
      </c>
      <c r="X30" s="13"/>
      <c r="Y30" s="13">
        <v>1</v>
      </c>
      <c r="Z30" s="13">
        <v>15</v>
      </c>
      <c r="AA30" s="13">
        <v>999</v>
      </c>
      <c r="AB30" s="13">
        <v>0</v>
      </c>
    </row>
    <row r="31" spans="1:28" ht="16.5" x14ac:dyDescent="0.15">
      <c r="A31" s="13">
        <v>1302</v>
      </c>
      <c r="B31" s="13" t="s">
        <v>116</v>
      </c>
      <c r="C31" s="13">
        <f t="shared" si="0"/>
        <v>1302</v>
      </c>
      <c r="D31" s="13">
        <v>6</v>
      </c>
      <c r="E31" s="13">
        <v>2</v>
      </c>
      <c r="F31" s="13">
        <v>1</v>
      </c>
      <c r="G31" s="13" t="s">
        <v>64</v>
      </c>
      <c r="H31" s="13"/>
      <c r="I31" s="13"/>
      <c r="J31" s="14" t="s">
        <v>226</v>
      </c>
      <c r="K31" s="14" t="s">
        <v>227</v>
      </c>
      <c r="L31" s="13">
        <v>42</v>
      </c>
      <c r="M31" s="13">
        <v>180</v>
      </c>
      <c r="N31" s="13">
        <v>0</v>
      </c>
      <c r="O31" s="13">
        <v>1200000</v>
      </c>
      <c r="P31" s="14" t="s">
        <v>226</v>
      </c>
      <c r="Q31" s="13">
        <v>1</v>
      </c>
      <c r="R31" s="13">
        <v>131</v>
      </c>
      <c r="S31" s="13" t="s">
        <v>139</v>
      </c>
      <c r="T31" s="13">
        <v>5</v>
      </c>
      <c r="U31" s="13">
        <v>30</v>
      </c>
      <c r="V31" s="13">
        <v>3200</v>
      </c>
      <c r="W31" s="13" t="s">
        <v>77</v>
      </c>
      <c r="X31" s="13"/>
      <c r="Y31" s="13">
        <v>1</v>
      </c>
      <c r="Z31" s="13">
        <v>13</v>
      </c>
      <c r="AA31" s="13" t="s">
        <v>338</v>
      </c>
      <c r="AB31" s="13">
        <v>0</v>
      </c>
    </row>
    <row r="32" spans="1:28" ht="16.5" x14ac:dyDescent="0.15">
      <c r="A32" s="13">
        <v>1303</v>
      </c>
      <c r="B32" s="13" t="s">
        <v>117</v>
      </c>
      <c r="C32" s="13">
        <f t="shared" si="0"/>
        <v>1303</v>
      </c>
      <c r="D32" s="13">
        <v>6</v>
      </c>
      <c r="E32" s="13">
        <v>2</v>
      </c>
      <c r="F32" s="13">
        <v>1</v>
      </c>
      <c r="G32" s="13" t="s">
        <v>64</v>
      </c>
      <c r="H32" s="13"/>
      <c r="I32" s="13"/>
      <c r="J32" s="14" t="s">
        <v>190</v>
      </c>
      <c r="K32" s="14" t="s">
        <v>190</v>
      </c>
      <c r="L32" s="13">
        <v>15</v>
      </c>
      <c r="M32" s="13">
        <v>320</v>
      </c>
      <c r="N32" s="13">
        <v>0</v>
      </c>
      <c r="O32" s="13">
        <v>1200000</v>
      </c>
      <c r="P32" s="14" t="s">
        <v>190</v>
      </c>
      <c r="Q32" s="13">
        <v>1</v>
      </c>
      <c r="R32" s="13">
        <v>131</v>
      </c>
      <c r="S32" s="13" t="s">
        <v>139</v>
      </c>
      <c r="T32" s="13">
        <v>5</v>
      </c>
      <c r="U32" s="13">
        <v>30</v>
      </c>
      <c r="V32" s="13">
        <v>3200</v>
      </c>
      <c r="W32" s="13" t="s">
        <v>77</v>
      </c>
      <c r="X32" s="13"/>
      <c r="Y32" s="13">
        <v>1</v>
      </c>
      <c r="Z32" s="13">
        <v>14</v>
      </c>
      <c r="AA32" s="13">
        <v>999</v>
      </c>
      <c r="AB32" s="13">
        <v>0</v>
      </c>
    </row>
    <row r="33" spans="1:28" ht="16.5" x14ac:dyDescent="0.15">
      <c r="A33" s="13">
        <v>1304</v>
      </c>
      <c r="B33" s="13" t="s">
        <v>118</v>
      </c>
      <c r="C33" s="13">
        <f t="shared" si="0"/>
        <v>1304</v>
      </c>
      <c r="D33" s="13">
        <v>6</v>
      </c>
      <c r="E33" s="13">
        <v>2</v>
      </c>
      <c r="F33" s="13">
        <v>1</v>
      </c>
      <c r="G33" s="13" t="s">
        <v>64</v>
      </c>
      <c r="H33" s="13"/>
      <c r="I33" s="13"/>
      <c r="J33" s="14" t="s">
        <v>151</v>
      </c>
      <c r="K33" s="14" t="s">
        <v>151</v>
      </c>
      <c r="L33" s="13">
        <v>46</v>
      </c>
      <c r="M33" s="13">
        <v>180</v>
      </c>
      <c r="N33" s="13">
        <v>0</v>
      </c>
      <c r="O33" s="13">
        <v>1200000</v>
      </c>
      <c r="P33" s="14" t="s">
        <v>151</v>
      </c>
      <c r="Q33" s="13">
        <v>1</v>
      </c>
      <c r="R33" s="13">
        <v>131</v>
      </c>
      <c r="S33" s="13" t="s">
        <v>139</v>
      </c>
      <c r="T33" s="13">
        <v>5</v>
      </c>
      <c r="U33" s="13">
        <v>30</v>
      </c>
      <c r="V33" s="13">
        <v>3200</v>
      </c>
      <c r="W33" s="13" t="s">
        <v>77</v>
      </c>
      <c r="X33" s="13"/>
      <c r="Y33" s="13">
        <v>1</v>
      </c>
      <c r="Z33" s="13">
        <v>16</v>
      </c>
      <c r="AA33" s="13">
        <v>999</v>
      </c>
      <c r="AB33" s="13">
        <v>0</v>
      </c>
    </row>
    <row r="34" spans="1:28" ht="16.5" x14ac:dyDescent="0.15">
      <c r="A34" s="13">
        <v>1305</v>
      </c>
      <c r="B34" s="13" t="s">
        <v>119</v>
      </c>
      <c r="C34" s="13">
        <f t="shared" si="0"/>
        <v>1305</v>
      </c>
      <c r="D34" s="13">
        <v>6</v>
      </c>
      <c r="E34" s="13">
        <v>2</v>
      </c>
      <c r="F34" s="13">
        <v>2</v>
      </c>
      <c r="G34" s="13" t="s">
        <v>152</v>
      </c>
      <c r="H34" s="13"/>
      <c r="I34" s="13"/>
      <c r="J34" s="14" t="s">
        <v>191</v>
      </c>
      <c r="K34" s="14" t="s">
        <v>191</v>
      </c>
      <c r="L34" s="13">
        <v>20</v>
      </c>
      <c r="M34" s="13">
        <v>180</v>
      </c>
      <c r="N34" s="13">
        <v>0</v>
      </c>
      <c r="O34" s="13">
        <v>1200000</v>
      </c>
      <c r="P34" s="14" t="s">
        <v>191</v>
      </c>
      <c r="Q34" s="13">
        <v>1</v>
      </c>
      <c r="R34" s="13">
        <v>131</v>
      </c>
      <c r="S34" s="13" t="s">
        <v>139</v>
      </c>
      <c r="T34" s="13">
        <v>5</v>
      </c>
      <c r="U34" s="13">
        <v>30</v>
      </c>
      <c r="V34" s="13">
        <v>3200</v>
      </c>
      <c r="W34" s="13" t="s">
        <v>78</v>
      </c>
      <c r="X34" s="13"/>
      <c r="Y34" s="13">
        <v>1</v>
      </c>
      <c r="Z34" s="13">
        <v>11</v>
      </c>
      <c r="AA34" s="13">
        <v>999</v>
      </c>
      <c r="AB34" s="13">
        <v>0</v>
      </c>
    </row>
    <row r="35" spans="1:28" ht="16.5" x14ac:dyDescent="0.15">
      <c r="A35" s="13">
        <v>1306</v>
      </c>
      <c r="B35" s="13" t="s">
        <v>120</v>
      </c>
      <c r="C35" s="13">
        <f t="shared" si="0"/>
        <v>1306</v>
      </c>
      <c r="D35" s="13">
        <v>6</v>
      </c>
      <c r="E35" s="13">
        <v>2</v>
      </c>
      <c r="F35" s="13">
        <v>2</v>
      </c>
      <c r="G35" s="13" t="s">
        <v>65</v>
      </c>
      <c r="H35" s="13"/>
      <c r="I35" s="13"/>
      <c r="J35" s="14" t="s">
        <v>193</v>
      </c>
      <c r="K35" s="14" t="s">
        <v>208</v>
      </c>
      <c r="L35" s="13">
        <v>43</v>
      </c>
      <c r="M35" s="13">
        <v>180</v>
      </c>
      <c r="N35" s="13">
        <v>0</v>
      </c>
      <c r="O35" s="13">
        <v>1200000</v>
      </c>
      <c r="P35" s="14" t="s">
        <v>193</v>
      </c>
      <c r="Q35" s="13">
        <v>1</v>
      </c>
      <c r="R35" s="13">
        <v>131</v>
      </c>
      <c r="S35" s="13" t="s">
        <v>139</v>
      </c>
      <c r="T35" s="13">
        <v>5</v>
      </c>
      <c r="U35" s="13">
        <v>30</v>
      </c>
      <c r="V35" s="13">
        <v>3200</v>
      </c>
      <c r="W35" s="13" t="s">
        <v>78</v>
      </c>
      <c r="X35" s="13"/>
      <c r="Y35" s="13">
        <v>1</v>
      </c>
      <c r="Z35" s="13">
        <v>9</v>
      </c>
      <c r="AA35" s="13">
        <v>999</v>
      </c>
      <c r="AB35" s="13">
        <v>0</v>
      </c>
    </row>
    <row r="36" spans="1:28" ht="16.5" x14ac:dyDescent="0.15">
      <c r="A36" s="13">
        <v>1307</v>
      </c>
      <c r="B36" s="13" t="s">
        <v>121</v>
      </c>
      <c r="C36" s="13">
        <f t="shared" si="0"/>
        <v>1307</v>
      </c>
      <c r="D36" s="13">
        <v>6</v>
      </c>
      <c r="E36" s="13">
        <v>2</v>
      </c>
      <c r="F36" s="13">
        <v>2</v>
      </c>
      <c r="G36" s="13" t="s">
        <v>65</v>
      </c>
      <c r="H36" s="13"/>
      <c r="I36" s="13"/>
      <c r="J36" s="14" t="s">
        <v>196</v>
      </c>
      <c r="K36" s="14" t="s">
        <v>196</v>
      </c>
      <c r="L36" s="13">
        <v>16</v>
      </c>
      <c r="M36" s="13">
        <v>320</v>
      </c>
      <c r="N36" s="13">
        <v>0</v>
      </c>
      <c r="O36" s="13">
        <v>1200000</v>
      </c>
      <c r="P36" s="14" t="s">
        <v>196</v>
      </c>
      <c r="Q36" s="13">
        <v>1</v>
      </c>
      <c r="R36" s="13">
        <v>131</v>
      </c>
      <c r="S36" s="13" t="s">
        <v>139</v>
      </c>
      <c r="T36" s="13">
        <v>5</v>
      </c>
      <c r="U36" s="13">
        <v>30</v>
      </c>
      <c r="V36" s="13">
        <v>3200</v>
      </c>
      <c r="W36" s="13" t="s">
        <v>78</v>
      </c>
      <c r="X36" s="13"/>
      <c r="Y36" s="13">
        <v>1</v>
      </c>
      <c r="Z36" s="13">
        <v>10</v>
      </c>
      <c r="AA36" s="13">
        <v>999</v>
      </c>
      <c r="AB36" s="13">
        <v>0</v>
      </c>
    </row>
    <row r="37" spans="1:28" ht="16.5" x14ac:dyDescent="0.15">
      <c r="A37" s="13">
        <v>1308</v>
      </c>
      <c r="B37" s="13" t="s">
        <v>122</v>
      </c>
      <c r="C37" s="13">
        <f t="shared" si="0"/>
        <v>1308</v>
      </c>
      <c r="D37" s="13">
        <v>6</v>
      </c>
      <c r="E37" s="13">
        <v>2</v>
      </c>
      <c r="F37" s="13">
        <v>2</v>
      </c>
      <c r="G37" s="13" t="s">
        <v>152</v>
      </c>
      <c r="H37" s="13"/>
      <c r="I37" s="13"/>
      <c r="J37" s="14" t="s">
        <v>177</v>
      </c>
      <c r="K37" s="14" t="s">
        <v>153</v>
      </c>
      <c r="L37" s="13">
        <v>47</v>
      </c>
      <c r="M37" s="13">
        <v>180</v>
      </c>
      <c r="N37" s="13">
        <v>0</v>
      </c>
      <c r="O37" s="13">
        <v>1200000</v>
      </c>
      <c r="P37" s="14" t="s">
        <v>153</v>
      </c>
      <c r="Q37" s="13">
        <v>1</v>
      </c>
      <c r="R37" s="13">
        <v>131</v>
      </c>
      <c r="S37" s="13" t="s">
        <v>139</v>
      </c>
      <c r="T37" s="13">
        <v>5</v>
      </c>
      <c r="U37" s="13">
        <v>30</v>
      </c>
      <c r="V37" s="13">
        <v>3200</v>
      </c>
      <c r="W37" s="13" t="s">
        <v>78</v>
      </c>
      <c r="X37" s="13"/>
      <c r="Y37" s="13">
        <v>1</v>
      </c>
      <c r="Z37" s="13">
        <v>12</v>
      </c>
      <c r="AA37" s="13">
        <v>999</v>
      </c>
      <c r="AB37" s="13">
        <v>0</v>
      </c>
    </row>
    <row r="38" spans="1:28" ht="16.5" x14ac:dyDescent="0.15">
      <c r="A38" s="13">
        <v>1309</v>
      </c>
      <c r="B38" s="13" t="s">
        <v>168</v>
      </c>
      <c r="C38" s="13">
        <f t="shared" si="0"/>
        <v>1309</v>
      </c>
      <c r="D38" s="13">
        <v>6</v>
      </c>
      <c r="E38" s="13">
        <v>2</v>
      </c>
      <c r="F38" s="13">
        <v>3</v>
      </c>
      <c r="G38" s="13" t="s">
        <v>66</v>
      </c>
      <c r="H38" s="13"/>
      <c r="I38" s="13"/>
      <c r="J38" s="14" t="s">
        <v>191</v>
      </c>
      <c r="K38" s="14" t="s">
        <v>230</v>
      </c>
      <c r="L38" s="13">
        <v>20</v>
      </c>
      <c r="M38" s="13">
        <v>180</v>
      </c>
      <c r="N38" s="13">
        <v>0</v>
      </c>
      <c r="O38" s="13">
        <v>1200000</v>
      </c>
      <c r="P38" s="14" t="s">
        <v>191</v>
      </c>
      <c r="Q38" s="13">
        <v>1</v>
      </c>
      <c r="R38" s="13">
        <v>131</v>
      </c>
      <c r="S38" s="13" t="s">
        <v>139</v>
      </c>
      <c r="T38" s="13">
        <v>5</v>
      </c>
      <c r="U38" s="13">
        <v>30</v>
      </c>
      <c r="V38" s="13">
        <v>3200</v>
      </c>
      <c r="W38" s="13" t="s">
        <v>79</v>
      </c>
      <c r="X38" s="13"/>
      <c r="Y38" s="13">
        <v>1</v>
      </c>
      <c r="Z38" s="13">
        <v>7</v>
      </c>
      <c r="AA38" s="13">
        <v>999</v>
      </c>
      <c r="AB38" s="13">
        <v>0</v>
      </c>
    </row>
    <row r="39" spans="1:28" ht="16.5" x14ac:dyDescent="0.15">
      <c r="A39" s="13">
        <v>1310</v>
      </c>
      <c r="B39" s="13" t="s">
        <v>154</v>
      </c>
      <c r="C39" s="13">
        <f t="shared" si="0"/>
        <v>1310</v>
      </c>
      <c r="D39" s="13">
        <v>6</v>
      </c>
      <c r="E39" s="13">
        <v>2</v>
      </c>
      <c r="F39" s="13">
        <v>3</v>
      </c>
      <c r="G39" s="13" t="s">
        <v>66</v>
      </c>
      <c r="H39" s="13"/>
      <c r="I39" s="13"/>
      <c r="J39" s="14" t="s">
        <v>194</v>
      </c>
      <c r="K39" s="14" t="s">
        <v>208</v>
      </c>
      <c r="L39" s="13">
        <v>43</v>
      </c>
      <c r="M39" s="13">
        <v>180</v>
      </c>
      <c r="N39" s="13">
        <v>0</v>
      </c>
      <c r="O39" s="13">
        <v>1200000</v>
      </c>
      <c r="P39" s="14" t="s">
        <v>193</v>
      </c>
      <c r="Q39" s="13">
        <v>1</v>
      </c>
      <c r="R39" s="13">
        <v>131</v>
      </c>
      <c r="S39" s="13" t="s">
        <v>139</v>
      </c>
      <c r="T39" s="13">
        <v>5</v>
      </c>
      <c r="U39" s="13">
        <v>30</v>
      </c>
      <c r="V39" s="13">
        <v>3200</v>
      </c>
      <c r="W39" s="13" t="s">
        <v>79</v>
      </c>
      <c r="X39" s="13"/>
      <c r="Y39" s="13">
        <v>1</v>
      </c>
      <c r="Z39" s="13">
        <v>5</v>
      </c>
      <c r="AA39" s="13">
        <v>999</v>
      </c>
      <c r="AB39" s="13">
        <v>0</v>
      </c>
    </row>
    <row r="40" spans="1:28" ht="16.5" x14ac:dyDescent="0.15">
      <c r="A40" s="13">
        <v>1311</v>
      </c>
      <c r="B40" s="13" t="s">
        <v>166</v>
      </c>
      <c r="C40" s="13">
        <f t="shared" si="0"/>
        <v>1311</v>
      </c>
      <c r="D40" s="13">
        <v>6</v>
      </c>
      <c r="E40" s="13">
        <v>2</v>
      </c>
      <c r="F40" s="13">
        <v>3</v>
      </c>
      <c r="G40" s="13" t="s">
        <v>66</v>
      </c>
      <c r="H40" s="13"/>
      <c r="I40" s="13"/>
      <c r="J40" s="14" t="s">
        <v>195</v>
      </c>
      <c r="K40" s="14" t="s">
        <v>195</v>
      </c>
      <c r="L40" s="13">
        <v>18</v>
      </c>
      <c r="M40" s="13">
        <v>320</v>
      </c>
      <c r="N40" s="13">
        <v>0</v>
      </c>
      <c r="O40" s="13">
        <v>1200000</v>
      </c>
      <c r="P40" s="14" t="s">
        <v>195</v>
      </c>
      <c r="Q40" s="13">
        <v>1</v>
      </c>
      <c r="R40" s="13">
        <v>131</v>
      </c>
      <c r="S40" s="13" t="s">
        <v>139</v>
      </c>
      <c r="T40" s="13">
        <v>5</v>
      </c>
      <c r="U40" s="13">
        <v>30</v>
      </c>
      <c r="V40" s="13">
        <v>3200</v>
      </c>
      <c r="W40" s="13" t="s">
        <v>79</v>
      </c>
      <c r="X40" s="13"/>
      <c r="Y40" s="13">
        <v>1</v>
      </c>
      <c r="Z40" s="13">
        <v>6</v>
      </c>
      <c r="AA40" s="13">
        <v>999</v>
      </c>
      <c r="AB40" s="13">
        <v>0</v>
      </c>
    </row>
    <row r="41" spans="1:28" ht="16.5" x14ac:dyDescent="0.15">
      <c r="A41" s="13">
        <v>1312</v>
      </c>
      <c r="B41" s="13" t="s">
        <v>170</v>
      </c>
      <c r="C41" s="13">
        <f t="shared" si="0"/>
        <v>1312</v>
      </c>
      <c r="D41" s="13">
        <v>6</v>
      </c>
      <c r="E41" s="13">
        <v>2</v>
      </c>
      <c r="F41" s="13">
        <v>3</v>
      </c>
      <c r="G41" s="13" t="s">
        <v>66</v>
      </c>
      <c r="H41" s="13"/>
      <c r="I41" s="13"/>
      <c r="J41" s="14" t="s">
        <v>176</v>
      </c>
      <c r="K41" s="14" t="s">
        <v>153</v>
      </c>
      <c r="L41" s="13">
        <v>47</v>
      </c>
      <c r="M41" s="13">
        <v>180</v>
      </c>
      <c r="N41" s="13">
        <v>0</v>
      </c>
      <c r="O41" s="13">
        <v>1200000</v>
      </c>
      <c r="P41" s="14" t="s">
        <v>153</v>
      </c>
      <c r="Q41" s="13">
        <v>1</v>
      </c>
      <c r="R41" s="13">
        <v>131</v>
      </c>
      <c r="S41" s="13" t="s">
        <v>139</v>
      </c>
      <c r="T41" s="13">
        <v>5</v>
      </c>
      <c r="U41" s="13">
        <v>30</v>
      </c>
      <c r="V41" s="13">
        <v>3200</v>
      </c>
      <c r="W41" s="13" t="s">
        <v>79</v>
      </c>
      <c r="X41" s="13"/>
      <c r="Y41" s="13">
        <v>1</v>
      </c>
      <c r="Z41" s="13">
        <v>8</v>
      </c>
      <c r="AA41" s="13">
        <v>999</v>
      </c>
      <c r="AB41" s="13">
        <v>0</v>
      </c>
    </row>
    <row r="42" spans="1:28" ht="16.5" x14ac:dyDescent="0.15">
      <c r="A42" s="13">
        <v>1313</v>
      </c>
      <c r="B42" s="13" t="s">
        <v>169</v>
      </c>
      <c r="C42" s="13">
        <f t="shared" si="0"/>
        <v>1313</v>
      </c>
      <c r="D42" s="13">
        <v>6</v>
      </c>
      <c r="E42" s="13">
        <v>2</v>
      </c>
      <c r="F42" s="13">
        <v>4</v>
      </c>
      <c r="G42" s="13" t="s">
        <v>67</v>
      </c>
      <c r="H42" s="13"/>
      <c r="I42" s="13"/>
      <c r="J42" s="14" t="s">
        <v>188</v>
      </c>
      <c r="K42" s="14" t="s">
        <v>188</v>
      </c>
      <c r="L42" s="13">
        <v>19</v>
      </c>
      <c r="M42" s="13">
        <v>180</v>
      </c>
      <c r="N42" s="13">
        <v>0</v>
      </c>
      <c r="O42" s="13">
        <v>1200000</v>
      </c>
      <c r="P42" s="14" t="s">
        <v>187</v>
      </c>
      <c r="Q42" s="13">
        <v>1</v>
      </c>
      <c r="R42" s="13">
        <v>131</v>
      </c>
      <c r="S42" s="13" t="s">
        <v>139</v>
      </c>
      <c r="T42" s="13">
        <v>5</v>
      </c>
      <c r="U42" s="13">
        <v>30</v>
      </c>
      <c r="V42" s="13">
        <v>3200</v>
      </c>
      <c r="W42" s="13" t="s">
        <v>80</v>
      </c>
      <c r="X42" s="13"/>
      <c r="Y42" s="13">
        <v>1</v>
      </c>
      <c r="Z42" s="13">
        <v>3</v>
      </c>
      <c r="AA42" s="13">
        <v>999</v>
      </c>
      <c r="AB42" s="13">
        <v>0</v>
      </c>
    </row>
    <row r="43" spans="1:28" ht="16.5" x14ac:dyDescent="0.15">
      <c r="A43" s="13">
        <v>1314</v>
      </c>
      <c r="B43" s="13" t="s">
        <v>155</v>
      </c>
      <c r="C43" s="13">
        <f t="shared" si="0"/>
        <v>1314</v>
      </c>
      <c r="D43" s="13">
        <v>6</v>
      </c>
      <c r="E43" s="13">
        <v>2</v>
      </c>
      <c r="F43" s="13">
        <v>4</v>
      </c>
      <c r="G43" s="13" t="s">
        <v>67</v>
      </c>
      <c r="H43" s="13"/>
      <c r="I43" s="13"/>
      <c r="J43" s="14" t="s">
        <v>228</v>
      </c>
      <c r="K43" s="14" t="s">
        <v>229</v>
      </c>
      <c r="L43" s="13">
        <v>42</v>
      </c>
      <c r="M43" s="13">
        <v>180</v>
      </c>
      <c r="N43" s="13">
        <v>0</v>
      </c>
      <c r="O43" s="13">
        <v>1200000</v>
      </c>
      <c r="P43" s="14" t="s">
        <v>228</v>
      </c>
      <c r="Q43" s="13">
        <v>1</v>
      </c>
      <c r="R43" s="13">
        <v>131</v>
      </c>
      <c r="S43" s="13" t="s">
        <v>139</v>
      </c>
      <c r="T43" s="13">
        <v>5</v>
      </c>
      <c r="U43" s="13">
        <v>30</v>
      </c>
      <c r="V43" s="13">
        <v>3200</v>
      </c>
      <c r="W43" s="13" t="s">
        <v>80</v>
      </c>
      <c r="X43" s="13"/>
      <c r="Y43" s="13">
        <v>1</v>
      </c>
      <c r="Z43" s="13">
        <v>1</v>
      </c>
      <c r="AA43" s="13" t="s">
        <v>340</v>
      </c>
      <c r="AB43" s="13">
        <v>0</v>
      </c>
    </row>
    <row r="44" spans="1:28" ht="16.5" x14ac:dyDescent="0.15">
      <c r="A44" s="13">
        <v>1315</v>
      </c>
      <c r="B44" s="13" t="s">
        <v>165</v>
      </c>
      <c r="C44" s="13">
        <f t="shared" si="0"/>
        <v>1315</v>
      </c>
      <c r="D44" s="13">
        <v>6</v>
      </c>
      <c r="E44" s="13">
        <v>2</v>
      </c>
      <c r="F44" s="13">
        <v>4</v>
      </c>
      <c r="G44" s="13" t="s">
        <v>67</v>
      </c>
      <c r="H44" s="13"/>
      <c r="I44" s="13"/>
      <c r="J44" s="14" t="s">
        <v>192</v>
      </c>
      <c r="K44" s="14" t="s">
        <v>192</v>
      </c>
      <c r="L44" s="13">
        <v>17</v>
      </c>
      <c r="M44" s="13">
        <v>320</v>
      </c>
      <c r="N44" s="13">
        <v>0</v>
      </c>
      <c r="O44" s="13">
        <v>1200000</v>
      </c>
      <c r="P44" s="14" t="s">
        <v>192</v>
      </c>
      <c r="Q44" s="13">
        <v>1</v>
      </c>
      <c r="R44" s="13">
        <v>131</v>
      </c>
      <c r="S44" s="13" t="s">
        <v>139</v>
      </c>
      <c r="T44" s="13">
        <v>5</v>
      </c>
      <c r="U44" s="13">
        <v>30</v>
      </c>
      <c r="V44" s="13">
        <v>3200</v>
      </c>
      <c r="W44" s="13" t="s">
        <v>80</v>
      </c>
      <c r="X44" s="13"/>
      <c r="Y44" s="13">
        <v>1</v>
      </c>
      <c r="Z44" s="13">
        <v>2</v>
      </c>
      <c r="AA44" s="13">
        <v>999</v>
      </c>
      <c r="AB44" s="13">
        <v>0</v>
      </c>
    </row>
    <row r="45" spans="1:28" ht="16.5" x14ac:dyDescent="0.15">
      <c r="A45" s="13">
        <v>1316</v>
      </c>
      <c r="B45" s="13" t="s">
        <v>167</v>
      </c>
      <c r="C45" s="13">
        <f t="shared" si="0"/>
        <v>1316</v>
      </c>
      <c r="D45" s="13">
        <v>6</v>
      </c>
      <c r="E45" s="13">
        <v>2</v>
      </c>
      <c r="F45" s="13">
        <v>4</v>
      </c>
      <c r="G45" s="13" t="s">
        <v>67</v>
      </c>
      <c r="H45" s="13"/>
      <c r="I45" s="13"/>
      <c r="J45" s="14" t="s">
        <v>189</v>
      </c>
      <c r="K45" s="14" t="s">
        <v>189</v>
      </c>
      <c r="L45" s="13">
        <v>46</v>
      </c>
      <c r="M45" s="13">
        <v>180</v>
      </c>
      <c r="N45" s="13">
        <v>0</v>
      </c>
      <c r="O45" s="13">
        <v>1200000</v>
      </c>
      <c r="P45" s="14" t="s">
        <v>151</v>
      </c>
      <c r="Q45" s="13">
        <v>1</v>
      </c>
      <c r="R45" s="13">
        <v>131</v>
      </c>
      <c r="S45" s="13" t="s">
        <v>139</v>
      </c>
      <c r="T45" s="13">
        <v>5</v>
      </c>
      <c r="U45" s="13">
        <v>30</v>
      </c>
      <c r="V45" s="13">
        <v>3200</v>
      </c>
      <c r="W45" s="13" t="s">
        <v>156</v>
      </c>
      <c r="X45" s="13"/>
      <c r="Y45" s="13">
        <v>1</v>
      </c>
      <c r="Z45" s="13">
        <v>4</v>
      </c>
      <c r="AA45" s="13">
        <v>999</v>
      </c>
      <c r="AB45" s="13">
        <v>0</v>
      </c>
    </row>
    <row r="46" spans="1:28" ht="16.5" x14ac:dyDescent="0.15">
      <c r="A46" s="15">
        <v>2101</v>
      </c>
      <c r="B46" s="15" t="s">
        <v>129</v>
      </c>
      <c r="C46" s="15">
        <f t="shared" ref="C46:C61" si="1">A46</f>
        <v>2101</v>
      </c>
      <c r="D46" s="15">
        <v>6</v>
      </c>
      <c r="E46" s="15">
        <v>1</v>
      </c>
      <c r="F46" s="15">
        <v>1</v>
      </c>
      <c r="G46" s="15" t="s">
        <v>68</v>
      </c>
      <c r="H46" s="15"/>
      <c r="I46" s="15"/>
      <c r="J46" s="16" t="s">
        <v>83</v>
      </c>
      <c r="K46" s="16" t="s">
        <v>341</v>
      </c>
      <c r="L46" s="15">
        <v>0</v>
      </c>
      <c r="M46" s="15">
        <v>0</v>
      </c>
      <c r="N46" s="15">
        <v>0</v>
      </c>
      <c r="O46" s="15">
        <v>1200000</v>
      </c>
      <c r="P46" s="16" t="s">
        <v>83</v>
      </c>
      <c r="Q46" s="15">
        <v>1</v>
      </c>
      <c r="R46" s="15">
        <v>131</v>
      </c>
      <c r="S46" s="15" t="s">
        <v>63</v>
      </c>
      <c r="T46" s="15">
        <v>5</v>
      </c>
      <c r="U46" s="15">
        <v>30</v>
      </c>
      <c r="V46" s="15">
        <v>3200</v>
      </c>
      <c r="W46" s="15" t="s">
        <v>77</v>
      </c>
      <c r="X46" s="15">
        <v>11010301</v>
      </c>
      <c r="Y46" s="15">
        <v>1</v>
      </c>
      <c r="Z46" s="15">
        <v>41</v>
      </c>
      <c r="AA46" s="15" t="s">
        <v>358</v>
      </c>
      <c r="AB46" s="15">
        <v>0</v>
      </c>
    </row>
    <row r="47" spans="1:28" ht="16.5" x14ac:dyDescent="0.15">
      <c r="A47" s="15">
        <v>2102</v>
      </c>
      <c r="B47" s="15" t="s">
        <v>123</v>
      </c>
      <c r="C47" s="15">
        <f t="shared" si="1"/>
        <v>2102</v>
      </c>
      <c r="D47" s="15">
        <v>6</v>
      </c>
      <c r="E47" s="15">
        <v>1</v>
      </c>
      <c r="F47" s="15">
        <v>1</v>
      </c>
      <c r="G47" s="15" t="s">
        <v>68</v>
      </c>
      <c r="H47" s="15"/>
      <c r="I47" s="15"/>
      <c r="J47" s="16" t="s">
        <v>333</v>
      </c>
      <c r="K47" s="16" t="s">
        <v>346</v>
      </c>
      <c r="L47" s="15">
        <v>0</v>
      </c>
      <c r="M47" s="15">
        <v>0</v>
      </c>
      <c r="N47" s="15">
        <v>0</v>
      </c>
      <c r="O47" s="15">
        <v>1200000</v>
      </c>
      <c r="P47" s="16" t="s">
        <v>332</v>
      </c>
      <c r="Q47" s="15">
        <v>1</v>
      </c>
      <c r="R47" s="15">
        <v>131</v>
      </c>
      <c r="S47" s="15" t="s">
        <v>63</v>
      </c>
      <c r="T47" s="15">
        <v>5</v>
      </c>
      <c r="U47" s="15">
        <v>30</v>
      </c>
      <c r="V47" s="15">
        <v>3200</v>
      </c>
      <c r="W47" s="15" t="s">
        <v>77</v>
      </c>
      <c r="X47" s="15">
        <v>11010302</v>
      </c>
      <c r="Y47" s="15">
        <v>1</v>
      </c>
      <c r="Z47" s="15">
        <v>42</v>
      </c>
      <c r="AA47" s="15" t="s">
        <v>358</v>
      </c>
      <c r="AB47" s="15">
        <v>1</v>
      </c>
    </row>
    <row r="48" spans="1:28" ht="16.5" x14ac:dyDescent="0.15">
      <c r="A48" s="15">
        <v>2103</v>
      </c>
      <c r="B48" s="15" t="s">
        <v>130</v>
      </c>
      <c r="C48" s="15">
        <f t="shared" si="1"/>
        <v>2103</v>
      </c>
      <c r="D48" s="15">
        <v>6</v>
      </c>
      <c r="E48" s="15">
        <v>1</v>
      </c>
      <c r="F48" s="15">
        <v>1</v>
      </c>
      <c r="G48" s="15" t="s">
        <v>68</v>
      </c>
      <c r="H48" s="15"/>
      <c r="I48" s="15"/>
      <c r="J48" s="16" t="s">
        <v>234</v>
      </c>
      <c r="K48" s="16" t="s">
        <v>347</v>
      </c>
      <c r="L48" s="15">
        <v>0</v>
      </c>
      <c r="M48" s="15">
        <v>0</v>
      </c>
      <c r="N48" s="15">
        <v>0</v>
      </c>
      <c r="O48" s="15">
        <v>1200000</v>
      </c>
      <c r="P48" s="16" t="s">
        <v>234</v>
      </c>
      <c r="Q48" s="15">
        <v>1</v>
      </c>
      <c r="R48" s="15">
        <v>131</v>
      </c>
      <c r="S48" s="15" t="s">
        <v>63</v>
      </c>
      <c r="T48" s="15">
        <v>5</v>
      </c>
      <c r="U48" s="15">
        <v>30</v>
      </c>
      <c r="V48" s="15">
        <v>3200</v>
      </c>
      <c r="W48" s="15" t="s">
        <v>77</v>
      </c>
      <c r="X48" s="15">
        <v>11010303</v>
      </c>
      <c r="Y48" s="15">
        <v>1</v>
      </c>
      <c r="Z48" s="15">
        <v>43</v>
      </c>
      <c r="AA48" s="15">
        <v>999</v>
      </c>
      <c r="AB48" s="15">
        <v>0</v>
      </c>
    </row>
    <row r="49" spans="1:28" ht="16.5" x14ac:dyDescent="0.15">
      <c r="A49" s="15">
        <v>2104</v>
      </c>
      <c r="B49" s="15" t="s">
        <v>124</v>
      </c>
      <c r="C49" s="15">
        <f t="shared" si="1"/>
        <v>2104</v>
      </c>
      <c r="D49" s="15">
        <v>6</v>
      </c>
      <c r="E49" s="15">
        <v>1</v>
      </c>
      <c r="F49" s="15">
        <v>1</v>
      </c>
      <c r="G49" s="15" t="s">
        <v>68</v>
      </c>
      <c r="H49" s="15"/>
      <c r="I49" s="15"/>
      <c r="J49" s="16" t="s">
        <v>84</v>
      </c>
      <c r="K49" s="16" t="s">
        <v>342</v>
      </c>
      <c r="L49" s="15">
        <v>0</v>
      </c>
      <c r="M49" s="15">
        <v>0</v>
      </c>
      <c r="N49" s="15">
        <v>0</v>
      </c>
      <c r="O49" s="15">
        <v>1200000</v>
      </c>
      <c r="P49" s="16" t="s">
        <v>84</v>
      </c>
      <c r="Q49" s="15">
        <v>1</v>
      </c>
      <c r="R49" s="15">
        <v>131</v>
      </c>
      <c r="S49" s="15" t="s">
        <v>63</v>
      </c>
      <c r="T49" s="15">
        <v>5</v>
      </c>
      <c r="U49" s="15">
        <v>30</v>
      </c>
      <c r="V49" s="15">
        <v>3200</v>
      </c>
      <c r="W49" s="15" t="s">
        <v>77</v>
      </c>
      <c r="X49" s="15">
        <v>11010304</v>
      </c>
      <c r="Y49" s="15">
        <v>1</v>
      </c>
      <c r="Z49" s="15">
        <v>44</v>
      </c>
      <c r="AA49" s="15" t="s">
        <v>358</v>
      </c>
      <c r="AB49" s="15">
        <v>0</v>
      </c>
    </row>
    <row r="50" spans="1:28" ht="16.5" x14ac:dyDescent="0.15">
      <c r="A50" s="15">
        <v>2105</v>
      </c>
      <c r="B50" s="15" t="s">
        <v>131</v>
      </c>
      <c r="C50" s="15">
        <f t="shared" si="1"/>
        <v>2105</v>
      </c>
      <c r="D50" s="15">
        <v>6</v>
      </c>
      <c r="E50" s="15">
        <v>1</v>
      </c>
      <c r="F50" s="15">
        <v>2</v>
      </c>
      <c r="G50" s="15" t="s">
        <v>69</v>
      </c>
      <c r="H50" s="15"/>
      <c r="I50" s="15"/>
      <c r="J50" s="16" t="s">
        <v>85</v>
      </c>
      <c r="K50" s="16" t="s">
        <v>235</v>
      </c>
      <c r="L50" s="15">
        <v>0</v>
      </c>
      <c r="M50" s="15">
        <v>0</v>
      </c>
      <c r="N50" s="15">
        <v>0</v>
      </c>
      <c r="O50" s="15">
        <v>1200000</v>
      </c>
      <c r="P50" s="16" t="s">
        <v>85</v>
      </c>
      <c r="Q50" s="15">
        <v>1</v>
      </c>
      <c r="R50" s="15">
        <v>131</v>
      </c>
      <c r="S50" s="15" t="s">
        <v>62</v>
      </c>
      <c r="T50" s="15">
        <v>5</v>
      </c>
      <c r="U50" s="15">
        <v>30</v>
      </c>
      <c r="V50" s="15">
        <v>3200</v>
      </c>
      <c r="W50" s="15" t="s">
        <v>78</v>
      </c>
      <c r="X50" s="15">
        <v>11030301</v>
      </c>
      <c r="Y50" s="15">
        <v>1</v>
      </c>
      <c r="Z50" s="15">
        <v>45</v>
      </c>
      <c r="AA50" s="15">
        <v>999</v>
      </c>
      <c r="AB50" s="15">
        <v>1</v>
      </c>
    </row>
    <row r="51" spans="1:28" ht="16.5" x14ac:dyDescent="0.15">
      <c r="A51" s="15">
        <v>2106</v>
      </c>
      <c r="B51" s="15" t="s">
        <v>132</v>
      </c>
      <c r="C51" s="15">
        <f t="shared" si="1"/>
        <v>2106</v>
      </c>
      <c r="D51" s="15">
        <v>6</v>
      </c>
      <c r="E51" s="15">
        <v>1</v>
      </c>
      <c r="F51" s="15">
        <v>2</v>
      </c>
      <c r="G51" s="15" t="s">
        <v>69</v>
      </c>
      <c r="H51" s="15"/>
      <c r="I51" s="15"/>
      <c r="J51" s="16" t="s">
        <v>95</v>
      </c>
      <c r="K51" s="16" t="s">
        <v>236</v>
      </c>
      <c r="L51" s="15">
        <v>0</v>
      </c>
      <c r="M51" s="15">
        <v>0</v>
      </c>
      <c r="N51" s="15">
        <v>0</v>
      </c>
      <c r="O51" s="15">
        <v>1200000</v>
      </c>
      <c r="P51" s="16" t="s">
        <v>95</v>
      </c>
      <c r="Q51" s="15">
        <v>1</v>
      </c>
      <c r="R51" s="15">
        <v>131</v>
      </c>
      <c r="S51" s="15" t="s">
        <v>62</v>
      </c>
      <c r="T51" s="15">
        <v>5</v>
      </c>
      <c r="U51" s="15">
        <v>30</v>
      </c>
      <c r="V51" s="15">
        <v>3200</v>
      </c>
      <c r="W51" s="15" t="s">
        <v>78</v>
      </c>
      <c r="X51" s="15">
        <v>11030302</v>
      </c>
      <c r="Y51" s="15">
        <v>1</v>
      </c>
      <c r="Z51" s="15">
        <v>46</v>
      </c>
      <c r="AA51" s="15">
        <v>999</v>
      </c>
      <c r="AB51" s="15">
        <v>1</v>
      </c>
    </row>
    <row r="52" spans="1:28" ht="16.5" x14ac:dyDescent="0.15">
      <c r="A52" s="15">
        <v>2107</v>
      </c>
      <c r="B52" s="15" t="s">
        <v>133</v>
      </c>
      <c r="C52" s="15">
        <f t="shared" si="1"/>
        <v>2107</v>
      </c>
      <c r="D52" s="15">
        <v>6</v>
      </c>
      <c r="E52" s="15">
        <v>1</v>
      </c>
      <c r="F52" s="15">
        <v>2</v>
      </c>
      <c r="G52" s="15" t="s">
        <v>69</v>
      </c>
      <c r="H52" s="15"/>
      <c r="I52" s="15"/>
      <c r="J52" s="16" t="s">
        <v>86</v>
      </c>
      <c r="K52" s="16" t="s">
        <v>237</v>
      </c>
      <c r="L52" s="15">
        <v>0</v>
      </c>
      <c r="M52" s="15">
        <v>0</v>
      </c>
      <c r="N52" s="15">
        <v>0</v>
      </c>
      <c r="O52" s="15">
        <v>1200000</v>
      </c>
      <c r="P52" s="16" t="s">
        <v>86</v>
      </c>
      <c r="Q52" s="15">
        <v>1</v>
      </c>
      <c r="R52" s="15">
        <v>131</v>
      </c>
      <c r="S52" s="15" t="s">
        <v>62</v>
      </c>
      <c r="T52" s="15">
        <v>5</v>
      </c>
      <c r="U52" s="15">
        <v>30</v>
      </c>
      <c r="V52" s="15">
        <v>3200</v>
      </c>
      <c r="W52" s="15" t="s">
        <v>78</v>
      </c>
      <c r="X52" s="15">
        <v>11030303</v>
      </c>
      <c r="Y52" s="15">
        <v>1</v>
      </c>
      <c r="Z52" s="15">
        <v>47</v>
      </c>
      <c r="AA52" s="15">
        <v>999</v>
      </c>
      <c r="AB52" s="15">
        <v>0</v>
      </c>
    </row>
    <row r="53" spans="1:28" ht="16.5" x14ac:dyDescent="0.15">
      <c r="A53" s="15">
        <v>2108</v>
      </c>
      <c r="B53" s="15" t="s">
        <v>134</v>
      </c>
      <c r="C53" s="15">
        <f t="shared" si="1"/>
        <v>2108</v>
      </c>
      <c r="D53" s="15">
        <v>6</v>
      </c>
      <c r="E53" s="15">
        <v>1</v>
      </c>
      <c r="F53" s="15">
        <v>2</v>
      </c>
      <c r="G53" s="15" t="s">
        <v>69</v>
      </c>
      <c r="H53" s="15"/>
      <c r="I53" s="15"/>
      <c r="J53" s="16" t="s">
        <v>87</v>
      </c>
      <c r="K53" s="16" t="s">
        <v>238</v>
      </c>
      <c r="L53" s="15">
        <v>0</v>
      </c>
      <c r="M53" s="15">
        <v>0</v>
      </c>
      <c r="N53" s="15">
        <v>0</v>
      </c>
      <c r="O53" s="15">
        <v>1200000</v>
      </c>
      <c r="P53" s="16" t="s">
        <v>87</v>
      </c>
      <c r="Q53" s="15">
        <v>1</v>
      </c>
      <c r="R53" s="15">
        <v>131</v>
      </c>
      <c r="S53" s="15" t="s">
        <v>62</v>
      </c>
      <c r="T53" s="15">
        <v>5</v>
      </c>
      <c r="U53" s="15">
        <v>30</v>
      </c>
      <c r="V53" s="15">
        <v>3200</v>
      </c>
      <c r="W53" s="15" t="s">
        <v>78</v>
      </c>
      <c r="X53" s="15">
        <v>11030304</v>
      </c>
      <c r="Y53" s="15">
        <v>1</v>
      </c>
      <c r="Z53" s="15">
        <v>48</v>
      </c>
      <c r="AA53" s="15">
        <v>999</v>
      </c>
      <c r="AB53" s="15">
        <v>1</v>
      </c>
    </row>
    <row r="54" spans="1:28" ht="16.5" x14ac:dyDescent="0.15">
      <c r="A54" s="15">
        <v>2109</v>
      </c>
      <c r="B54" s="15" t="s">
        <v>135</v>
      </c>
      <c r="C54" s="15">
        <f>A54</f>
        <v>2109</v>
      </c>
      <c r="D54" s="15">
        <v>6</v>
      </c>
      <c r="E54" s="15">
        <v>1</v>
      </c>
      <c r="F54" s="15">
        <v>3</v>
      </c>
      <c r="G54" s="15" t="s">
        <v>70</v>
      </c>
      <c r="H54" s="15"/>
      <c r="I54" s="15"/>
      <c r="J54" s="16" t="s">
        <v>88</v>
      </c>
      <c r="K54" s="16" t="s">
        <v>239</v>
      </c>
      <c r="L54" s="15">
        <v>0</v>
      </c>
      <c r="M54" s="15">
        <v>0</v>
      </c>
      <c r="N54" s="15">
        <v>0</v>
      </c>
      <c r="O54" s="15">
        <v>1200000</v>
      </c>
      <c r="P54" s="16" t="s">
        <v>88</v>
      </c>
      <c r="Q54" s="15">
        <v>1</v>
      </c>
      <c r="R54" s="15">
        <v>131</v>
      </c>
      <c r="S54" s="15" t="s">
        <v>63</v>
      </c>
      <c r="T54" s="15">
        <v>5</v>
      </c>
      <c r="U54" s="15">
        <v>30</v>
      </c>
      <c r="V54" s="15">
        <v>3200</v>
      </c>
      <c r="W54" s="15" t="s">
        <v>79</v>
      </c>
      <c r="X54" s="15">
        <v>11020301</v>
      </c>
      <c r="Y54" s="15">
        <v>1</v>
      </c>
      <c r="Z54" s="15">
        <v>49</v>
      </c>
      <c r="AA54" s="15">
        <v>999</v>
      </c>
      <c r="AB54" s="15">
        <v>1</v>
      </c>
    </row>
    <row r="55" spans="1:28" ht="16.5" x14ac:dyDescent="0.15">
      <c r="A55" s="15">
        <v>2110</v>
      </c>
      <c r="B55" s="15" t="s">
        <v>136</v>
      </c>
      <c r="C55" s="15">
        <f t="shared" si="1"/>
        <v>2110</v>
      </c>
      <c r="D55" s="15">
        <v>6</v>
      </c>
      <c r="E55" s="15">
        <v>1</v>
      </c>
      <c r="F55" s="15">
        <v>3</v>
      </c>
      <c r="G55" s="15" t="s">
        <v>70</v>
      </c>
      <c r="H55" s="15"/>
      <c r="I55" s="15"/>
      <c r="J55" s="16" t="s">
        <v>89</v>
      </c>
      <c r="K55" s="16" t="s">
        <v>231</v>
      </c>
      <c r="L55" s="15">
        <v>0</v>
      </c>
      <c r="M55" s="15">
        <v>0</v>
      </c>
      <c r="N55" s="15">
        <v>0</v>
      </c>
      <c r="O55" s="15">
        <v>1200000</v>
      </c>
      <c r="P55" s="16" t="s">
        <v>89</v>
      </c>
      <c r="Q55" s="15">
        <v>1</v>
      </c>
      <c r="R55" s="15">
        <v>131</v>
      </c>
      <c r="S55" s="15" t="s">
        <v>63</v>
      </c>
      <c r="T55" s="15">
        <v>5</v>
      </c>
      <c r="U55" s="15">
        <v>30</v>
      </c>
      <c r="V55" s="15">
        <v>3200</v>
      </c>
      <c r="W55" s="15" t="s">
        <v>79</v>
      </c>
      <c r="X55" s="15">
        <v>11020302</v>
      </c>
      <c r="Y55" s="15">
        <v>1</v>
      </c>
      <c r="Z55" s="15">
        <v>50</v>
      </c>
      <c r="AA55" s="15">
        <v>999</v>
      </c>
      <c r="AB55" s="15">
        <v>0</v>
      </c>
    </row>
    <row r="56" spans="1:28" ht="16.5" x14ac:dyDescent="0.15">
      <c r="A56" s="15">
        <v>2111</v>
      </c>
      <c r="B56" s="15" t="s">
        <v>137</v>
      </c>
      <c r="C56" s="15">
        <f t="shared" si="1"/>
        <v>2111</v>
      </c>
      <c r="D56" s="15">
        <v>6</v>
      </c>
      <c r="E56" s="15">
        <v>1</v>
      </c>
      <c r="F56" s="15">
        <v>3</v>
      </c>
      <c r="G56" s="15" t="s">
        <v>70</v>
      </c>
      <c r="H56" s="15"/>
      <c r="I56" s="15"/>
      <c r="J56" s="16" t="s">
        <v>90</v>
      </c>
      <c r="K56" s="16" t="s">
        <v>82</v>
      </c>
      <c r="L56" s="15">
        <v>0</v>
      </c>
      <c r="M56" s="15">
        <v>0</v>
      </c>
      <c r="N56" s="15">
        <v>0</v>
      </c>
      <c r="O56" s="15">
        <v>1200000</v>
      </c>
      <c r="P56" s="16" t="s">
        <v>90</v>
      </c>
      <c r="Q56" s="15">
        <v>1</v>
      </c>
      <c r="R56" s="15">
        <v>131</v>
      </c>
      <c r="S56" s="15" t="s">
        <v>63</v>
      </c>
      <c r="T56" s="15">
        <v>5</v>
      </c>
      <c r="U56" s="15">
        <v>30</v>
      </c>
      <c r="V56" s="15">
        <v>3200</v>
      </c>
      <c r="W56" s="15" t="s">
        <v>79</v>
      </c>
      <c r="X56" s="15">
        <v>11020303</v>
      </c>
      <c r="Y56" s="15">
        <v>1</v>
      </c>
      <c r="Z56" s="15">
        <v>51</v>
      </c>
      <c r="AA56" s="15">
        <v>999</v>
      </c>
      <c r="AB56" s="15">
        <v>0</v>
      </c>
    </row>
    <row r="57" spans="1:28" ht="16.5" x14ac:dyDescent="0.15">
      <c r="A57" s="15">
        <v>2112</v>
      </c>
      <c r="B57" s="15" t="s">
        <v>138</v>
      </c>
      <c r="C57" s="15">
        <f t="shared" si="1"/>
        <v>2112</v>
      </c>
      <c r="D57" s="15">
        <v>6</v>
      </c>
      <c r="E57" s="15">
        <v>1</v>
      </c>
      <c r="F57" s="15">
        <v>3</v>
      </c>
      <c r="G57" s="15" t="s">
        <v>70</v>
      </c>
      <c r="H57" s="15"/>
      <c r="I57" s="15"/>
      <c r="J57" s="16" t="s">
        <v>91</v>
      </c>
      <c r="K57" s="16" t="s">
        <v>97</v>
      </c>
      <c r="L57" s="15">
        <v>0</v>
      </c>
      <c r="M57" s="15">
        <v>0</v>
      </c>
      <c r="N57" s="15">
        <v>0</v>
      </c>
      <c r="O57" s="15">
        <v>1200000</v>
      </c>
      <c r="P57" s="16" t="s">
        <v>91</v>
      </c>
      <c r="Q57" s="15">
        <v>1</v>
      </c>
      <c r="R57" s="15">
        <v>131</v>
      </c>
      <c r="S57" s="15" t="s">
        <v>63</v>
      </c>
      <c r="T57" s="15">
        <v>5</v>
      </c>
      <c r="U57" s="15">
        <v>30</v>
      </c>
      <c r="V57" s="15">
        <v>3200</v>
      </c>
      <c r="W57" s="15" t="s">
        <v>79</v>
      </c>
      <c r="X57" s="15">
        <v>11020304</v>
      </c>
      <c r="Y57" s="15">
        <v>1</v>
      </c>
      <c r="Z57" s="15">
        <v>52</v>
      </c>
      <c r="AA57" s="15">
        <v>999</v>
      </c>
      <c r="AB57" s="15">
        <v>0</v>
      </c>
    </row>
    <row r="58" spans="1:28" ht="16.5" x14ac:dyDescent="0.15">
      <c r="A58" s="15">
        <v>2113</v>
      </c>
      <c r="B58" s="15" t="s">
        <v>125</v>
      </c>
      <c r="C58" s="15">
        <f t="shared" si="1"/>
        <v>2113</v>
      </c>
      <c r="D58" s="15">
        <v>6</v>
      </c>
      <c r="E58" s="15">
        <v>1</v>
      </c>
      <c r="F58" s="15">
        <v>4</v>
      </c>
      <c r="G58" s="15" t="s">
        <v>71</v>
      </c>
      <c r="H58" s="15"/>
      <c r="I58" s="15"/>
      <c r="J58" s="16" t="s">
        <v>92</v>
      </c>
      <c r="K58" s="16" t="s">
        <v>343</v>
      </c>
      <c r="L58" s="15">
        <v>0</v>
      </c>
      <c r="M58" s="15">
        <v>0</v>
      </c>
      <c r="N58" s="15">
        <v>0</v>
      </c>
      <c r="O58" s="15">
        <v>1200000</v>
      </c>
      <c r="P58" s="16" t="s">
        <v>92</v>
      </c>
      <c r="Q58" s="15">
        <v>1</v>
      </c>
      <c r="R58" s="15">
        <v>131</v>
      </c>
      <c r="S58" s="15" t="s">
        <v>63</v>
      </c>
      <c r="T58" s="15">
        <v>5</v>
      </c>
      <c r="U58" s="15">
        <v>30</v>
      </c>
      <c r="V58" s="15">
        <v>3200</v>
      </c>
      <c r="W58" s="15" t="s">
        <v>80</v>
      </c>
      <c r="X58" s="15">
        <v>11040301</v>
      </c>
      <c r="Y58" s="15">
        <v>1</v>
      </c>
      <c r="Z58" s="15">
        <v>53</v>
      </c>
      <c r="AA58" s="15">
        <v>999</v>
      </c>
      <c r="AB58" s="15">
        <v>0</v>
      </c>
    </row>
    <row r="59" spans="1:28" ht="16.5" x14ac:dyDescent="0.15">
      <c r="A59" s="15">
        <v>2114</v>
      </c>
      <c r="B59" s="15" t="s">
        <v>126</v>
      </c>
      <c r="C59" s="15">
        <f t="shared" si="1"/>
        <v>2114</v>
      </c>
      <c r="D59" s="15">
        <v>6</v>
      </c>
      <c r="E59" s="15">
        <v>1</v>
      </c>
      <c r="F59" s="15">
        <v>4</v>
      </c>
      <c r="G59" s="15" t="s">
        <v>71</v>
      </c>
      <c r="H59" s="15"/>
      <c r="I59" s="15"/>
      <c r="J59" s="16" t="s">
        <v>93</v>
      </c>
      <c r="K59" s="16" t="s">
        <v>240</v>
      </c>
      <c r="L59" s="15">
        <v>0</v>
      </c>
      <c r="M59" s="15">
        <v>0</v>
      </c>
      <c r="N59" s="15">
        <v>0</v>
      </c>
      <c r="O59" s="15">
        <v>1200000</v>
      </c>
      <c r="P59" s="16" t="s">
        <v>93</v>
      </c>
      <c r="Q59" s="15">
        <v>1</v>
      </c>
      <c r="R59" s="15">
        <v>131</v>
      </c>
      <c r="S59" s="15" t="s">
        <v>63</v>
      </c>
      <c r="T59" s="15">
        <v>5</v>
      </c>
      <c r="U59" s="15">
        <v>30</v>
      </c>
      <c r="V59" s="15">
        <v>3200</v>
      </c>
      <c r="W59" s="15" t="s">
        <v>80</v>
      </c>
      <c r="X59" s="15">
        <v>11040302</v>
      </c>
      <c r="Y59" s="15">
        <v>1</v>
      </c>
      <c r="Z59" s="15">
        <v>54</v>
      </c>
      <c r="AA59" s="15">
        <v>999</v>
      </c>
      <c r="AB59" s="15">
        <v>1</v>
      </c>
    </row>
    <row r="60" spans="1:28" ht="16.5" x14ac:dyDescent="0.15">
      <c r="A60" s="15">
        <v>2115</v>
      </c>
      <c r="B60" s="15" t="s">
        <v>127</v>
      </c>
      <c r="C60" s="15">
        <f t="shared" si="1"/>
        <v>2115</v>
      </c>
      <c r="D60" s="15">
        <v>6</v>
      </c>
      <c r="E60" s="15">
        <v>1</v>
      </c>
      <c r="F60" s="15">
        <v>4</v>
      </c>
      <c r="G60" s="15" t="s">
        <v>71</v>
      </c>
      <c r="H60" s="15"/>
      <c r="I60" s="15"/>
      <c r="J60" s="16" t="s">
        <v>96</v>
      </c>
      <c r="K60" s="16" t="s">
        <v>344</v>
      </c>
      <c r="L60" s="15">
        <v>0</v>
      </c>
      <c r="M60" s="15">
        <v>0</v>
      </c>
      <c r="N60" s="15">
        <v>0</v>
      </c>
      <c r="O60" s="15">
        <v>1200000</v>
      </c>
      <c r="P60" s="16" t="s">
        <v>96</v>
      </c>
      <c r="Q60" s="15">
        <v>1</v>
      </c>
      <c r="R60" s="15">
        <v>131</v>
      </c>
      <c r="S60" s="15" t="s">
        <v>63</v>
      </c>
      <c r="T60" s="15">
        <v>5</v>
      </c>
      <c r="U60" s="15">
        <v>30</v>
      </c>
      <c r="V60" s="15">
        <v>3200</v>
      </c>
      <c r="W60" s="15" t="s">
        <v>80</v>
      </c>
      <c r="X60" s="15">
        <v>11040303</v>
      </c>
      <c r="Y60" s="15">
        <v>1</v>
      </c>
      <c r="Z60" s="15">
        <v>55</v>
      </c>
      <c r="AA60" s="15">
        <v>999</v>
      </c>
      <c r="AB60" s="15">
        <v>0</v>
      </c>
    </row>
    <row r="61" spans="1:28" ht="16.5" x14ac:dyDescent="0.15">
      <c r="A61" s="15">
        <v>2116</v>
      </c>
      <c r="B61" s="15" t="s">
        <v>128</v>
      </c>
      <c r="C61" s="15">
        <f t="shared" si="1"/>
        <v>2116</v>
      </c>
      <c r="D61" s="15">
        <v>6</v>
      </c>
      <c r="E61" s="15">
        <v>1</v>
      </c>
      <c r="F61" s="15">
        <v>4</v>
      </c>
      <c r="G61" s="15" t="s">
        <v>71</v>
      </c>
      <c r="H61" s="15"/>
      <c r="I61" s="15"/>
      <c r="J61" s="16" t="s">
        <v>94</v>
      </c>
      <c r="K61" s="16" t="s">
        <v>345</v>
      </c>
      <c r="L61" s="15">
        <v>0</v>
      </c>
      <c r="M61" s="15">
        <v>0</v>
      </c>
      <c r="N61" s="15">
        <v>0</v>
      </c>
      <c r="O61" s="15">
        <v>1200000</v>
      </c>
      <c r="P61" s="16" t="s">
        <v>94</v>
      </c>
      <c r="Q61" s="15">
        <v>1</v>
      </c>
      <c r="R61" s="15">
        <v>131</v>
      </c>
      <c r="S61" s="15" t="s">
        <v>63</v>
      </c>
      <c r="T61" s="15">
        <v>5</v>
      </c>
      <c r="U61" s="15">
        <v>30</v>
      </c>
      <c r="V61" s="15">
        <v>3200</v>
      </c>
      <c r="W61" s="15" t="s">
        <v>80</v>
      </c>
      <c r="X61" s="15">
        <v>11040304</v>
      </c>
      <c r="Y61" s="15">
        <v>1</v>
      </c>
      <c r="Z61" s="15">
        <v>56</v>
      </c>
      <c r="AA61" s="15">
        <v>999</v>
      </c>
      <c r="AB61" s="15">
        <v>1</v>
      </c>
    </row>
    <row r="62" spans="1:28" ht="16.5" x14ac:dyDescent="0.15">
      <c r="A62" s="9">
        <v>3101</v>
      </c>
      <c r="B62" s="9" t="s">
        <v>243</v>
      </c>
      <c r="C62" s="9">
        <f>A62</f>
        <v>3101</v>
      </c>
      <c r="D62" s="9">
        <v>4</v>
      </c>
      <c r="E62" s="9">
        <v>2</v>
      </c>
      <c r="F62" s="9"/>
      <c r="G62" s="9"/>
      <c r="H62" s="9">
        <v>1</v>
      </c>
      <c r="I62" s="9" t="s">
        <v>355</v>
      </c>
      <c r="J62" s="10" t="s">
        <v>179</v>
      </c>
      <c r="K62" s="10" t="s">
        <v>180</v>
      </c>
      <c r="L62" s="9">
        <v>1</v>
      </c>
      <c r="M62" s="9">
        <v>5000</v>
      </c>
      <c r="N62" s="9">
        <v>100</v>
      </c>
      <c r="O62" s="9">
        <v>200000</v>
      </c>
      <c r="P62" s="10" t="s">
        <v>294</v>
      </c>
      <c r="Q62" s="9">
        <v>1</v>
      </c>
      <c r="R62" s="9">
        <v>131</v>
      </c>
      <c r="S62" s="9" t="s">
        <v>139</v>
      </c>
      <c r="T62" s="9">
        <v>5</v>
      </c>
      <c r="U62" s="9">
        <v>30</v>
      </c>
      <c r="V62" s="9">
        <v>500</v>
      </c>
      <c r="W62" s="9" t="s">
        <v>319</v>
      </c>
      <c r="X62" s="9"/>
      <c r="Y62" s="9">
        <v>1</v>
      </c>
      <c r="Z62" s="9">
        <v>40</v>
      </c>
      <c r="AA62" s="9">
        <v>999</v>
      </c>
      <c r="AB62" s="9">
        <v>0</v>
      </c>
    </row>
    <row r="63" spans="1:28" ht="16.5" x14ac:dyDescent="0.15">
      <c r="A63" s="9">
        <v>3102</v>
      </c>
      <c r="B63" s="9" t="s">
        <v>253</v>
      </c>
      <c r="C63" s="9">
        <f t="shared" ref="C63:C89" si="2">A63</f>
        <v>3102</v>
      </c>
      <c r="D63" s="9">
        <v>4</v>
      </c>
      <c r="E63" s="9">
        <v>2</v>
      </c>
      <c r="F63" s="9"/>
      <c r="G63" s="9"/>
      <c r="H63" s="9">
        <v>1</v>
      </c>
      <c r="I63" s="9" t="s">
        <v>356</v>
      </c>
      <c r="J63" s="10" t="s">
        <v>266</v>
      </c>
      <c r="K63" s="10" t="s">
        <v>266</v>
      </c>
      <c r="L63" s="9">
        <v>17</v>
      </c>
      <c r="M63" s="9">
        <v>120</v>
      </c>
      <c r="N63" s="9">
        <v>0</v>
      </c>
      <c r="O63" s="9">
        <v>200000</v>
      </c>
      <c r="P63" s="10" t="s">
        <v>266</v>
      </c>
      <c r="Q63" s="9">
        <v>1</v>
      </c>
      <c r="R63" s="9">
        <v>131</v>
      </c>
      <c r="S63" s="9" t="s">
        <v>139</v>
      </c>
      <c r="T63" s="9">
        <v>5</v>
      </c>
      <c r="U63" s="9">
        <v>30</v>
      </c>
      <c r="V63" s="9">
        <v>500</v>
      </c>
      <c r="W63" s="9" t="s">
        <v>319</v>
      </c>
      <c r="X63" s="9"/>
      <c r="Y63" s="9">
        <v>1</v>
      </c>
      <c r="Z63" s="9">
        <v>38</v>
      </c>
      <c r="AA63" s="9">
        <v>999</v>
      </c>
      <c r="AB63" s="9">
        <v>0</v>
      </c>
    </row>
    <row r="64" spans="1:28" ht="16.5" x14ac:dyDescent="0.15">
      <c r="A64" s="9">
        <v>3103</v>
      </c>
      <c r="B64" s="9" t="s">
        <v>244</v>
      </c>
      <c r="C64" s="9">
        <f t="shared" si="2"/>
        <v>3103</v>
      </c>
      <c r="D64" s="9">
        <v>4</v>
      </c>
      <c r="E64" s="9">
        <v>2</v>
      </c>
      <c r="F64" s="9"/>
      <c r="G64" s="9"/>
      <c r="H64" s="9">
        <v>1</v>
      </c>
      <c r="I64" s="9" t="s">
        <v>357</v>
      </c>
      <c r="J64" s="10" t="s">
        <v>211</v>
      </c>
      <c r="K64" s="10" t="s">
        <v>211</v>
      </c>
      <c r="L64" s="9">
        <v>15</v>
      </c>
      <c r="M64" s="9">
        <v>120</v>
      </c>
      <c r="N64" s="9">
        <v>0</v>
      </c>
      <c r="O64" s="9">
        <v>200000</v>
      </c>
      <c r="P64" s="10" t="s">
        <v>292</v>
      </c>
      <c r="Q64" s="9">
        <v>1</v>
      </c>
      <c r="R64" s="9">
        <v>131</v>
      </c>
      <c r="S64" s="9" t="s">
        <v>139</v>
      </c>
      <c r="T64" s="9">
        <v>5</v>
      </c>
      <c r="U64" s="9">
        <v>30</v>
      </c>
      <c r="V64" s="9">
        <v>500</v>
      </c>
      <c r="W64" s="9" t="s">
        <v>319</v>
      </c>
      <c r="X64" s="9"/>
      <c r="Y64" s="9">
        <v>1</v>
      </c>
      <c r="Z64" s="9">
        <v>39</v>
      </c>
      <c r="AA64" s="9">
        <v>999</v>
      </c>
      <c r="AB64" s="9">
        <v>0</v>
      </c>
    </row>
    <row r="65" spans="1:28" ht="16.5" x14ac:dyDescent="0.15">
      <c r="A65" s="9">
        <v>3104</v>
      </c>
      <c r="B65" s="9" t="s">
        <v>254</v>
      </c>
      <c r="C65" s="9">
        <f t="shared" si="2"/>
        <v>3104</v>
      </c>
      <c r="D65" s="9">
        <v>4</v>
      </c>
      <c r="E65" s="9">
        <v>2</v>
      </c>
      <c r="F65" s="9"/>
      <c r="G65" s="9"/>
      <c r="H65" s="9">
        <v>2</v>
      </c>
      <c r="I65" s="9" t="s">
        <v>330</v>
      </c>
      <c r="J65" s="10" t="s">
        <v>267</v>
      </c>
      <c r="K65" s="10" t="s">
        <v>268</v>
      </c>
      <c r="L65" s="9">
        <v>7</v>
      </c>
      <c r="M65" s="9">
        <v>37500</v>
      </c>
      <c r="N65" s="9">
        <v>750</v>
      </c>
      <c r="O65" s="9">
        <v>200000</v>
      </c>
      <c r="P65" s="10" t="s">
        <v>295</v>
      </c>
      <c r="Q65" s="9">
        <v>1</v>
      </c>
      <c r="R65" s="9">
        <v>131</v>
      </c>
      <c r="S65" s="9" t="s">
        <v>139</v>
      </c>
      <c r="T65" s="9">
        <v>5</v>
      </c>
      <c r="U65" s="9">
        <v>30</v>
      </c>
      <c r="V65" s="9">
        <v>500</v>
      </c>
      <c r="W65" s="9" t="s">
        <v>324</v>
      </c>
      <c r="X65" s="9"/>
      <c r="Y65" s="9">
        <v>1</v>
      </c>
      <c r="Z65" s="9">
        <v>37</v>
      </c>
      <c r="AA65" s="9">
        <v>999</v>
      </c>
      <c r="AB65" s="9">
        <v>0</v>
      </c>
    </row>
    <row r="66" spans="1:28" ht="16.5" x14ac:dyDescent="0.15">
      <c r="A66" s="9">
        <v>3105</v>
      </c>
      <c r="B66" s="9" t="s">
        <v>255</v>
      </c>
      <c r="C66" s="9">
        <f t="shared" si="2"/>
        <v>3105</v>
      </c>
      <c r="D66" s="9">
        <v>4</v>
      </c>
      <c r="E66" s="9">
        <v>2</v>
      </c>
      <c r="F66" s="9"/>
      <c r="G66" s="9"/>
      <c r="H66" s="9">
        <v>2</v>
      </c>
      <c r="I66" s="9" t="s">
        <v>330</v>
      </c>
      <c r="J66" s="10" t="s">
        <v>269</v>
      </c>
      <c r="K66" s="10" t="s">
        <v>269</v>
      </c>
      <c r="L66" s="9">
        <v>18</v>
      </c>
      <c r="M66" s="9">
        <v>120</v>
      </c>
      <c r="N66" s="9">
        <v>0</v>
      </c>
      <c r="O66" s="9">
        <v>200000</v>
      </c>
      <c r="P66" s="10" t="s">
        <v>269</v>
      </c>
      <c r="Q66" s="9">
        <v>1</v>
      </c>
      <c r="R66" s="9">
        <v>131</v>
      </c>
      <c r="S66" s="9" t="s">
        <v>139</v>
      </c>
      <c r="T66" s="9">
        <v>5</v>
      </c>
      <c r="U66" s="9">
        <v>30</v>
      </c>
      <c r="V66" s="9">
        <v>500</v>
      </c>
      <c r="W66" s="9" t="s">
        <v>324</v>
      </c>
      <c r="X66" s="9"/>
      <c r="Y66" s="9">
        <v>1</v>
      </c>
      <c r="Z66" s="9">
        <v>35</v>
      </c>
      <c r="AA66" s="9">
        <v>999</v>
      </c>
      <c r="AB66" s="9">
        <v>0</v>
      </c>
    </row>
    <row r="67" spans="1:28" ht="16.5" x14ac:dyDescent="0.15">
      <c r="A67" s="9">
        <v>3106</v>
      </c>
      <c r="B67" s="9" t="s">
        <v>247</v>
      </c>
      <c r="C67" s="9">
        <f t="shared" si="2"/>
        <v>3106</v>
      </c>
      <c r="D67" s="9">
        <v>4</v>
      </c>
      <c r="E67" s="9">
        <v>2</v>
      </c>
      <c r="F67" s="9"/>
      <c r="G67" s="9"/>
      <c r="H67" s="9">
        <v>2</v>
      </c>
      <c r="I67" s="9" t="s">
        <v>330</v>
      </c>
      <c r="J67" s="10" t="s">
        <v>210</v>
      </c>
      <c r="K67" s="10" t="s">
        <v>210</v>
      </c>
      <c r="L67" s="9">
        <v>16</v>
      </c>
      <c r="M67" s="9">
        <v>120</v>
      </c>
      <c r="N67" s="9">
        <v>0</v>
      </c>
      <c r="O67" s="9">
        <v>200000</v>
      </c>
      <c r="P67" s="10" t="s">
        <v>293</v>
      </c>
      <c r="Q67" s="9">
        <v>1</v>
      </c>
      <c r="R67" s="9">
        <v>131</v>
      </c>
      <c r="S67" s="9" t="s">
        <v>139</v>
      </c>
      <c r="T67" s="9">
        <v>5</v>
      </c>
      <c r="U67" s="9">
        <v>30</v>
      </c>
      <c r="V67" s="9">
        <v>500</v>
      </c>
      <c r="W67" s="9" t="s">
        <v>324</v>
      </c>
      <c r="X67" s="9"/>
      <c r="Y67" s="9">
        <v>1</v>
      </c>
      <c r="Z67" s="9">
        <v>36</v>
      </c>
      <c r="AA67" s="9">
        <v>999</v>
      </c>
      <c r="AB67" s="9">
        <v>0</v>
      </c>
    </row>
    <row r="68" spans="1:28" ht="16.5" x14ac:dyDescent="0.15">
      <c r="A68" s="11">
        <v>3201</v>
      </c>
      <c r="B68" s="11" t="s">
        <v>256</v>
      </c>
      <c r="C68" s="11">
        <f t="shared" si="2"/>
        <v>3201</v>
      </c>
      <c r="D68" s="11">
        <v>5</v>
      </c>
      <c r="E68" s="11">
        <v>2</v>
      </c>
      <c r="F68" s="11"/>
      <c r="G68" s="11"/>
      <c r="H68" s="11">
        <v>1</v>
      </c>
      <c r="I68" s="11" t="s">
        <v>331</v>
      </c>
      <c r="J68" s="12" t="s">
        <v>197</v>
      </c>
      <c r="K68" s="12" t="s">
        <v>197</v>
      </c>
      <c r="L68" s="11">
        <v>8</v>
      </c>
      <c r="M68" s="11">
        <v>120</v>
      </c>
      <c r="N68" s="11">
        <v>0</v>
      </c>
      <c r="O68" s="11">
        <v>480000</v>
      </c>
      <c r="P68" s="12" t="s">
        <v>280</v>
      </c>
      <c r="Q68" s="11">
        <v>1</v>
      </c>
      <c r="R68" s="11">
        <v>131</v>
      </c>
      <c r="S68" s="11" t="s">
        <v>139</v>
      </c>
      <c r="T68" s="11">
        <v>5</v>
      </c>
      <c r="U68" s="11">
        <v>30</v>
      </c>
      <c r="V68" s="11">
        <v>1250</v>
      </c>
      <c r="W68" s="11" t="s">
        <v>321</v>
      </c>
      <c r="X68" s="11"/>
      <c r="Y68" s="11">
        <v>1</v>
      </c>
      <c r="Z68" s="11">
        <v>28</v>
      </c>
      <c r="AA68" s="11">
        <v>999</v>
      </c>
      <c r="AB68" s="11">
        <v>0</v>
      </c>
    </row>
    <row r="69" spans="1:28" ht="16.5" x14ac:dyDescent="0.15">
      <c r="A69" s="11">
        <v>3202</v>
      </c>
      <c r="B69" s="11" t="s">
        <v>257</v>
      </c>
      <c r="C69" s="11">
        <f t="shared" si="2"/>
        <v>3202</v>
      </c>
      <c r="D69" s="11">
        <v>5</v>
      </c>
      <c r="E69" s="11">
        <v>2</v>
      </c>
      <c r="F69" s="11"/>
      <c r="G69" s="11"/>
      <c r="H69" s="11">
        <v>1</v>
      </c>
      <c r="I69" s="11" t="s">
        <v>328</v>
      </c>
      <c r="J69" s="12" t="s">
        <v>216</v>
      </c>
      <c r="K69" s="12" t="s">
        <v>216</v>
      </c>
      <c r="L69" s="11">
        <v>17</v>
      </c>
      <c r="M69" s="11">
        <v>220</v>
      </c>
      <c r="N69" s="11">
        <v>0</v>
      </c>
      <c r="O69" s="11">
        <v>480000</v>
      </c>
      <c r="P69" s="12" t="s">
        <v>291</v>
      </c>
      <c r="Q69" s="11">
        <v>1</v>
      </c>
      <c r="R69" s="11">
        <v>131</v>
      </c>
      <c r="S69" s="11" t="s">
        <v>139</v>
      </c>
      <c r="T69" s="11">
        <v>5</v>
      </c>
      <c r="U69" s="11">
        <v>30</v>
      </c>
      <c r="V69" s="11">
        <v>1250</v>
      </c>
      <c r="W69" s="11" t="s">
        <v>320</v>
      </c>
      <c r="X69" s="11"/>
      <c r="Y69" s="11">
        <v>1</v>
      </c>
      <c r="Z69" s="11">
        <v>26</v>
      </c>
      <c r="AA69" s="11">
        <v>999</v>
      </c>
      <c r="AB69" s="11">
        <v>0</v>
      </c>
    </row>
    <row r="70" spans="1:28" ht="16.5" x14ac:dyDescent="0.15">
      <c r="A70" s="11">
        <v>3203</v>
      </c>
      <c r="B70" s="11" t="s">
        <v>264</v>
      </c>
      <c r="C70" s="11">
        <f t="shared" si="2"/>
        <v>3203</v>
      </c>
      <c r="D70" s="11">
        <v>5</v>
      </c>
      <c r="E70" s="11">
        <v>2</v>
      </c>
      <c r="F70" s="11"/>
      <c r="G70" s="11"/>
      <c r="H70" s="11">
        <v>1</v>
      </c>
      <c r="I70" s="11" t="s">
        <v>328</v>
      </c>
      <c r="J70" s="12" t="s">
        <v>272</v>
      </c>
      <c r="K70" s="12" t="s">
        <v>271</v>
      </c>
      <c r="L70" s="11">
        <v>21</v>
      </c>
      <c r="M70" s="11">
        <v>120</v>
      </c>
      <c r="N70" s="11">
        <v>0</v>
      </c>
      <c r="O70" s="11">
        <v>480000</v>
      </c>
      <c r="P70" s="12" t="s">
        <v>270</v>
      </c>
      <c r="Q70" s="11">
        <v>1</v>
      </c>
      <c r="R70" s="11">
        <v>131</v>
      </c>
      <c r="S70" s="11" t="s">
        <v>139</v>
      </c>
      <c r="T70" s="11">
        <v>5</v>
      </c>
      <c r="U70" s="11">
        <v>30</v>
      </c>
      <c r="V70" s="11">
        <v>1250</v>
      </c>
      <c r="W70" s="11" t="s">
        <v>320</v>
      </c>
      <c r="X70" s="11"/>
      <c r="Y70" s="11">
        <v>1</v>
      </c>
      <c r="Z70" s="11">
        <v>27</v>
      </c>
      <c r="AA70" s="11">
        <v>999</v>
      </c>
      <c r="AB70" s="11">
        <v>0</v>
      </c>
    </row>
    <row r="71" spans="1:28" ht="16.5" x14ac:dyDescent="0.15">
      <c r="A71" s="11">
        <v>3204</v>
      </c>
      <c r="B71" s="11" t="s">
        <v>258</v>
      </c>
      <c r="C71" s="11">
        <f t="shared" si="2"/>
        <v>3204</v>
      </c>
      <c r="D71" s="11">
        <v>5</v>
      </c>
      <c r="E71" s="11">
        <v>2</v>
      </c>
      <c r="F71" s="11"/>
      <c r="G71" s="11"/>
      <c r="H71" s="11">
        <v>2</v>
      </c>
      <c r="I71" s="11" t="s">
        <v>329</v>
      </c>
      <c r="J71" s="12" t="s">
        <v>273</v>
      </c>
      <c r="K71" s="12" t="s">
        <v>273</v>
      </c>
      <c r="L71" s="11">
        <v>14</v>
      </c>
      <c r="M71" s="11">
        <v>120</v>
      </c>
      <c r="N71" s="11">
        <v>0</v>
      </c>
      <c r="O71" s="11">
        <v>480000</v>
      </c>
      <c r="P71" s="12" t="s">
        <v>273</v>
      </c>
      <c r="Q71" s="11">
        <v>1</v>
      </c>
      <c r="R71" s="11">
        <v>131</v>
      </c>
      <c r="S71" s="11" t="s">
        <v>139</v>
      </c>
      <c r="T71" s="11">
        <v>5</v>
      </c>
      <c r="U71" s="11">
        <v>30</v>
      </c>
      <c r="V71" s="11">
        <v>1250</v>
      </c>
      <c r="W71" s="11" t="s">
        <v>325</v>
      </c>
      <c r="X71" s="11"/>
      <c r="Y71" s="11">
        <v>1</v>
      </c>
      <c r="Z71" s="11">
        <v>25</v>
      </c>
      <c r="AA71" s="11">
        <v>999</v>
      </c>
      <c r="AB71" s="11">
        <v>0</v>
      </c>
    </row>
    <row r="72" spans="1:28" ht="16.5" x14ac:dyDescent="0.15">
      <c r="A72" s="11">
        <v>3205</v>
      </c>
      <c r="B72" s="11" t="s">
        <v>259</v>
      </c>
      <c r="C72" s="11">
        <f t="shared" si="2"/>
        <v>3205</v>
      </c>
      <c r="D72" s="11">
        <v>5</v>
      </c>
      <c r="E72" s="11">
        <v>2</v>
      </c>
      <c r="F72" s="11"/>
      <c r="G72" s="11"/>
      <c r="H72" s="11">
        <v>2</v>
      </c>
      <c r="I72" s="11" t="s">
        <v>329</v>
      </c>
      <c r="J72" s="12" t="s">
        <v>275</v>
      </c>
      <c r="K72" s="12" t="s">
        <v>275</v>
      </c>
      <c r="L72" s="11">
        <v>18</v>
      </c>
      <c r="M72" s="11">
        <v>220</v>
      </c>
      <c r="N72" s="11">
        <v>0</v>
      </c>
      <c r="O72" s="11">
        <v>480000</v>
      </c>
      <c r="P72" s="12" t="s">
        <v>275</v>
      </c>
      <c r="Q72" s="11">
        <v>1</v>
      </c>
      <c r="R72" s="11">
        <v>131</v>
      </c>
      <c r="S72" s="11" t="s">
        <v>139</v>
      </c>
      <c r="T72" s="11">
        <v>5</v>
      </c>
      <c r="U72" s="11">
        <v>30</v>
      </c>
      <c r="V72" s="11">
        <v>1250</v>
      </c>
      <c r="W72" s="11" t="s">
        <v>325</v>
      </c>
      <c r="X72" s="11"/>
      <c r="Y72" s="11">
        <v>1</v>
      </c>
      <c r="Z72" s="11">
        <v>23</v>
      </c>
      <c r="AA72" s="11">
        <v>999</v>
      </c>
      <c r="AB72" s="11">
        <v>0</v>
      </c>
    </row>
    <row r="73" spans="1:28" ht="16.5" x14ac:dyDescent="0.15">
      <c r="A73" s="11">
        <v>3206</v>
      </c>
      <c r="B73" s="11" t="s">
        <v>260</v>
      </c>
      <c r="C73" s="11">
        <f t="shared" ref="C73" si="3">A73</f>
        <v>3206</v>
      </c>
      <c r="D73" s="11">
        <v>5</v>
      </c>
      <c r="E73" s="11">
        <v>2</v>
      </c>
      <c r="F73" s="11"/>
      <c r="G73" s="11"/>
      <c r="H73" s="11">
        <v>2</v>
      </c>
      <c r="I73" s="11" t="s">
        <v>329</v>
      </c>
      <c r="J73" s="12" t="s">
        <v>276</v>
      </c>
      <c r="K73" s="12" t="s">
        <v>276</v>
      </c>
      <c r="L73" s="11">
        <v>16</v>
      </c>
      <c r="M73" s="11">
        <v>220</v>
      </c>
      <c r="N73" s="11">
        <v>0</v>
      </c>
      <c r="O73" s="11">
        <v>480000</v>
      </c>
      <c r="P73" s="12" t="s">
        <v>276</v>
      </c>
      <c r="Q73" s="11">
        <v>1</v>
      </c>
      <c r="R73" s="11">
        <v>131</v>
      </c>
      <c r="S73" s="11" t="s">
        <v>63</v>
      </c>
      <c r="T73" s="11">
        <v>5</v>
      </c>
      <c r="U73" s="11">
        <v>30</v>
      </c>
      <c r="V73" s="11">
        <v>1250</v>
      </c>
      <c r="W73" s="11" t="s">
        <v>325</v>
      </c>
      <c r="X73" s="11"/>
      <c r="Y73" s="11">
        <v>1</v>
      </c>
      <c r="Z73" s="11">
        <v>23</v>
      </c>
      <c r="AA73" s="11">
        <v>999</v>
      </c>
      <c r="AB73" s="11">
        <v>0</v>
      </c>
    </row>
    <row r="74" spans="1:28" ht="16.5" x14ac:dyDescent="0.15">
      <c r="A74" s="13">
        <v>3301</v>
      </c>
      <c r="B74" s="13" t="s">
        <v>245</v>
      </c>
      <c r="C74" s="13">
        <f t="shared" si="2"/>
        <v>3301</v>
      </c>
      <c r="D74" s="13">
        <v>6</v>
      </c>
      <c r="E74" s="13">
        <v>2</v>
      </c>
      <c r="F74" s="13"/>
      <c r="G74" s="13"/>
      <c r="H74" s="13">
        <v>1</v>
      </c>
      <c r="I74" s="13" t="s">
        <v>328</v>
      </c>
      <c r="J74" s="14" t="s">
        <v>187</v>
      </c>
      <c r="K74" s="14" t="s">
        <v>187</v>
      </c>
      <c r="L74" s="13">
        <v>19</v>
      </c>
      <c r="M74" s="13">
        <v>180</v>
      </c>
      <c r="N74" s="13">
        <v>0</v>
      </c>
      <c r="O74" s="13">
        <v>1200000</v>
      </c>
      <c r="P74" s="14" t="s">
        <v>287</v>
      </c>
      <c r="Q74" s="13">
        <v>1</v>
      </c>
      <c r="R74" s="13">
        <v>131</v>
      </c>
      <c r="S74" s="13" t="s">
        <v>139</v>
      </c>
      <c r="T74" s="13">
        <v>5</v>
      </c>
      <c r="U74" s="13">
        <v>30</v>
      </c>
      <c r="V74" s="13">
        <v>3200</v>
      </c>
      <c r="W74" s="13" t="s">
        <v>323</v>
      </c>
      <c r="X74" s="13"/>
      <c r="Y74" s="13">
        <v>1</v>
      </c>
      <c r="Z74" s="13">
        <v>15</v>
      </c>
      <c r="AA74" s="13">
        <v>999</v>
      </c>
      <c r="AB74" s="13">
        <v>0</v>
      </c>
    </row>
    <row r="75" spans="1:28" ht="16.5" x14ac:dyDescent="0.15">
      <c r="A75" s="13">
        <v>3302</v>
      </c>
      <c r="B75" s="13" t="s">
        <v>265</v>
      </c>
      <c r="C75" s="13">
        <f t="shared" si="2"/>
        <v>3302</v>
      </c>
      <c r="D75" s="13">
        <v>6</v>
      </c>
      <c r="E75" s="13">
        <v>2</v>
      </c>
      <c r="F75" s="13"/>
      <c r="G75" s="13"/>
      <c r="H75" s="13">
        <v>1</v>
      </c>
      <c r="I75" s="13" t="s">
        <v>328</v>
      </c>
      <c r="J75" s="14" t="s">
        <v>278</v>
      </c>
      <c r="K75" s="14" t="s">
        <v>279</v>
      </c>
      <c r="L75" s="13">
        <v>21</v>
      </c>
      <c r="M75" s="13">
        <v>180</v>
      </c>
      <c r="N75" s="13">
        <v>0</v>
      </c>
      <c r="O75" s="13">
        <v>1200000</v>
      </c>
      <c r="P75" s="14" t="s">
        <v>277</v>
      </c>
      <c r="Q75" s="13">
        <v>1</v>
      </c>
      <c r="R75" s="13">
        <v>131</v>
      </c>
      <c r="S75" s="13" t="s">
        <v>139</v>
      </c>
      <c r="T75" s="13">
        <v>5</v>
      </c>
      <c r="U75" s="13">
        <v>30</v>
      </c>
      <c r="V75" s="13">
        <v>3200</v>
      </c>
      <c r="W75" s="13" t="s">
        <v>323</v>
      </c>
      <c r="X75" s="13"/>
      <c r="Y75" s="13">
        <v>1</v>
      </c>
      <c r="Z75" s="13">
        <v>13</v>
      </c>
      <c r="AA75" s="13">
        <v>999</v>
      </c>
      <c r="AB75" s="13">
        <v>0</v>
      </c>
    </row>
    <row r="76" spans="1:28" ht="16.5" x14ac:dyDescent="0.15">
      <c r="A76" s="13">
        <v>3303</v>
      </c>
      <c r="B76" s="13" t="s">
        <v>246</v>
      </c>
      <c r="C76" s="13">
        <f t="shared" si="2"/>
        <v>3303</v>
      </c>
      <c r="D76" s="13">
        <v>6</v>
      </c>
      <c r="E76" s="13">
        <v>2</v>
      </c>
      <c r="F76" s="13"/>
      <c r="G76" s="13"/>
      <c r="H76" s="13">
        <v>1</v>
      </c>
      <c r="I76" s="13" t="s">
        <v>328</v>
      </c>
      <c r="J76" s="14" t="s">
        <v>190</v>
      </c>
      <c r="K76" s="14" t="s">
        <v>190</v>
      </c>
      <c r="L76" s="13">
        <v>15</v>
      </c>
      <c r="M76" s="13">
        <v>320</v>
      </c>
      <c r="N76" s="13">
        <v>0</v>
      </c>
      <c r="O76" s="13">
        <v>1200000</v>
      </c>
      <c r="P76" s="14" t="s">
        <v>288</v>
      </c>
      <c r="Q76" s="13">
        <v>1</v>
      </c>
      <c r="R76" s="13">
        <v>131</v>
      </c>
      <c r="S76" s="13" t="s">
        <v>139</v>
      </c>
      <c r="T76" s="13">
        <v>5</v>
      </c>
      <c r="U76" s="13">
        <v>30</v>
      </c>
      <c r="V76" s="13">
        <v>3200</v>
      </c>
      <c r="W76" s="13" t="s">
        <v>323</v>
      </c>
      <c r="X76" s="13"/>
      <c r="Y76" s="13">
        <v>1</v>
      </c>
      <c r="Z76" s="13">
        <v>14</v>
      </c>
      <c r="AA76" s="13">
        <v>999</v>
      </c>
      <c r="AB76" s="13">
        <v>0</v>
      </c>
    </row>
    <row r="77" spans="1:28" ht="16.5" x14ac:dyDescent="0.15">
      <c r="A77" s="13">
        <v>3304</v>
      </c>
      <c r="B77" s="13" t="s">
        <v>261</v>
      </c>
      <c r="C77" s="13">
        <f t="shared" si="2"/>
        <v>3304</v>
      </c>
      <c r="D77" s="13">
        <v>6</v>
      </c>
      <c r="E77" s="13">
        <v>2</v>
      </c>
      <c r="F77" s="13"/>
      <c r="G77" s="13"/>
      <c r="H77" s="13">
        <v>1</v>
      </c>
      <c r="I77" s="13" t="s">
        <v>328</v>
      </c>
      <c r="J77" s="14" t="s">
        <v>283</v>
      </c>
      <c r="K77" s="14" t="s">
        <v>282</v>
      </c>
      <c r="L77" s="13">
        <v>8</v>
      </c>
      <c r="M77" s="13">
        <v>180</v>
      </c>
      <c r="N77" s="13">
        <v>0</v>
      </c>
      <c r="O77" s="13">
        <v>1200000</v>
      </c>
      <c r="P77" s="14" t="s">
        <v>281</v>
      </c>
      <c r="Q77" s="13">
        <v>1</v>
      </c>
      <c r="R77" s="13">
        <v>131</v>
      </c>
      <c r="S77" s="13" t="s">
        <v>139</v>
      </c>
      <c r="T77" s="13">
        <v>5</v>
      </c>
      <c r="U77" s="13">
        <v>30</v>
      </c>
      <c r="V77" s="13">
        <v>3200</v>
      </c>
      <c r="W77" s="13" t="s">
        <v>323</v>
      </c>
      <c r="X77" s="13"/>
      <c r="Y77" s="13">
        <v>1</v>
      </c>
      <c r="Z77" s="13">
        <v>16</v>
      </c>
      <c r="AA77" s="13">
        <v>999</v>
      </c>
      <c r="AB77" s="13">
        <v>0</v>
      </c>
    </row>
    <row r="78" spans="1:28" ht="16.5" x14ac:dyDescent="0.15">
      <c r="A78" s="13">
        <v>3305</v>
      </c>
      <c r="B78" s="13" t="s">
        <v>262</v>
      </c>
      <c r="C78" s="13">
        <f t="shared" si="2"/>
        <v>3305</v>
      </c>
      <c r="D78" s="13">
        <v>6</v>
      </c>
      <c r="E78" s="13">
        <v>2</v>
      </c>
      <c r="F78" s="13"/>
      <c r="G78" s="13"/>
      <c r="H78" s="13">
        <v>2</v>
      </c>
      <c r="I78" s="13" t="s">
        <v>329</v>
      </c>
      <c r="J78" s="14" t="s">
        <v>191</v>
      </c>
      <c r="K78" s="14" t="s">
        <v>191</v>
      </c>
      <c r="L78" s="13">
        <v>20</v>
      </c>
      <c r="M78" s="13">
        <v>180</v>
      </c>
      <c r="N78" s="13">
        <v>0</v>
      </c>
      <c r="O78" s="13">
        <v>1200000</v>
      </c>
      <c r="P78" s="14" t="s">
        <v>289</v>
      </c>
      <c r="Q78" s="13">
        <v>1</v>
      </c>
      <c r="R78" s="13">
        <v>131</v>
      </c>
      <c r="S78" s="13" t="s">
        <v>139</v>
      </c>
      <c r="T78" s="13">
        <v>5</v>
      </c>
      <c r="U78" s="13">
        <v>30</v>
      </c>
      <c r="V78" s="13">
        <v>3200</v>
      </c>
      <c r="W78" s="13" t="s">
        <v>79</v>
      </c>
      <c r="X78" s="13"/>
      <c r="Y78" s="13">
        <v>1</v>
      </c>
      <c r="Z78" s="13">
        <v>11</v>
      </c>
      <c r="AA78" s="13">
        <v>999</v>
      </c>
      <c r="AB78" s="13">
        <v>0</v>
      </c>
    </row>
    <row r="79" spans="1:28" ht="16.5" x14ac:dyDescent="0.15">
      <c r="A79" s="13">
        <v>3306</v>
      </c>
      <c r="B79" s="13" t="s">
        <v>263</v>
      </c>
      <c r="C79" s="13">
        <f t="shared" si="2"/>
        <v>3306</v>
      </c>
      <c r="D79" s="13">
        <v>6</v>
      </c>
      <c r="E79" s="13">
        <v>2</v>
      </c>
      <c r="F79" s="13"/>
      <c r="G79" s="13"/>
      <c r="H79" s="13">
        <v>2</v>
      </c>
      <c r="I79" s="13" t="s">
        <v>329</v>
      </c>
      <c r="J79" s="14" t="s">
        <v>285</v>
      </c>
      <c r="K79" s="14" t="s">
        <v>286</v>
      </c>
      <c r="L79" s="13">
        <v>14</v>
      </c>
      <c r="M79" s="13">
        <v>180</v>
      </c>
      <c r="N79" s="13">
        <v>0</v>
      </c>
      <c r="O79" s="13">
        <v>1200000</v>
      </c>
      <c r="P79" s="14" t="s">
        <v>284</v>
      </c>
      <c r="Q79" s="13">
        <v>1</v>
      </c>
      <c r="R79" s="13">
        <v>131</v>
      </c>
      <c r="S79" s="13" t="s">
        <v>139</v>
      </c>
      <c r="T79" s="13">
        <v>5</v>
      </c>
      <c r="U79" s="13">
        <v>30</v>
      </c>
      <c r="V79" s="13">
        <v>3200</v>
      </c>
      <c r="W79" s="13" t="s">
        <v>79</v>
      </c>
      <c r="X79" s="13"/>
      <c r="Y79" s="13">
        <v>1</v>
      </c>
      <c r="Z79" s="13">
        <v>9</v>
      </c>
      <c r="AA79" s="13">
        <v>999</v>
      </c>
      <c r="AB79" s="13">
        <v>0</v>
      </c>
    </row>
    <row r="80" spans="1:28" ht="16.5" x14ac:dyDescent="0.15">
      <c r="A80" s="13">
        <v>3307</v>
      </c>
      <c r="B80" s="13" t="s">
        <v>248</v>
      </c>
      <c r="C80" s="13">
        <f t="shared" si="2"/>
        <v>3307</v>
      </c>
      <c r="D80" s="13">
        <v>6</v>
      </c>
      <c r="E80" s="13">
        <v>2</v>
      </c>
      <c r="F80" s="13"/>
      <c r="G80" s="13"/>
      <c r="H80" s="13">
        <v>2</v>
      </c>
      <c r="I80" s="13" t="s">
        <v>329</v>
      </c>
      <c r="J80" s="14" t="s">
        <v>196</v>
      </c>
      <c r="K80" s="14" t="s">
        <v>196</v>
      </c>
      <c r="L80" s="13">
        <v>16</v>
      </c>
      <c r="M80" s="13">
        <v>320</v>
      </c>
      <c r="N80" s="13">
        <v>0</v>
      </c>
      <c r="O80" s="13">
        <v>1200000</v>
      </c>
      <c r="P80" s="14" t="s">
        <v>290</v>
      </c>
      <c r="Q80" s="13">
        <v>1</v>
      </c>
      <c r="R80" s="13">
        <v>131</v>
      </c>
      <c r="S80" s="13" t="s">
        <v>139</v>
      </c>
      <c r="T80" s="13">
        <v>5</v>
      </c>
      <c r="U80" s="13">
        <v>30</v>
      </c>
      <c r="V80" s="13">
        <v>3200</v>
      </c>
      <c r="W80" s="13" t="s">
        <v>79</v>
      </c>
      <c r="X80" s="13"/>
      <c r="Y80" s="13">
        <v>1</v>
      </c>
      <c r="Z80" s="13">
        <v>10</v>
      </c>
      <c r="AA80" s="13">
        <v>999</v>
      </c>
      <c r="AB80" s="13">
        <v>0</v>
      </c>
    </row>
    <row r="81" spans="1:28" ht="16.5" x14ac:dyDescent="0.15">
      <c r="A81" s="13">
        <v>3308</v>
      </c>
      <c r="B81" s="13" t="s">
        <v>307</v>
      </c>
      <c r="C81" s="13">
        <f t="shared" si="2"/>
        <v>3308</v>
      </c>
      <c r="D81" s="13">
        <v>6</v>
      </c>
      <c r="E81" s="13">
        <v>2</v>
      </c>
      <c r="F81" s="13"/>
      <c r="G81" s="13"/>
      <c r="H81" s="13">
        <v>2</v>
      </c>
      <c r="I81" s="13" t="s">
        <v>329</v>
      </c>
      <c r="J81" s="14" t="s">
        <v>195</v>
      </c>
      <c r="K81" s="14" t="s">
        <v>195</v>
      </c>
      <c r="L81" s="13">
        <v>18</v>
      </c>
      <c r="M81" s="13">
        <v>320</v>
      </c>
      <c r="N81" s="13">
        <v>0</v>
      </c>
      <c r="O81" s="13">
        <v>1200000</v>
      </c>
      <c r="P81" s="14" t="s">
        <v>195</v>
      </c>
      <c r="Q81" s="13">
        <v>1</v>
      </c>
      <c r="R81" s="13">
        <v>131</v>
      </c>
      <c r="S81" s="13" t="s">
        <v>139</v>
      </c>
      <c r="T81" s="13">
        <v>5</v>
      </c>
      <c r="U81" s="13">
        <v>30</v>
      </c>
      <c r="V81" s="13">
        <v>3200</v>
      </c>
      <c r="W81" s="13" t="s">
        <v>79</v>
      </c>
      <c r="X81" s="13"/>
      <c r="Y81" s="13">
        <v>1</v>
      </c>
      <c r="Z81" s="13">
        <v>12</v>
      </c>
      <c r="AA81" s="13">
        <v>999</v>
      </c>
      <c r="AB81" s="13">
        <v>0</v>
      </c>
    </row>
    <row r="82" spans="1:28" ht="16.5" x14ac:dyDescent="0.15">
      <c r="A82" s="15">
        <v>4101</v>
      </c>
      <c r="B82" s="15" t="s">
        <v>326</v>
      </c>
      <c r="C82" s="15">
        <f t="shared" si="2"/>
        <v>4101</v>
      </c>
      <c r="D82" s="15">
        <v>6</v>
      </c>
      <c r="E82" s="15">
        <v>1</v>
      </c>
      <c r="F82" s="15"/>
      <c r="G82" s="15"/>
      <c r="H82" s="15">
        <v>1</v>
      </c>
      <c r="I82" s="15" t="s">
        <v>328</v>
      </c>
      <c r="J82" s="16" t="s">
        <v>297</v>
      </c>
      <c r="K82" s="16" t="s">
        <v>348</v>
      </c>
      <c r="L82" s="15">
        <v>0</v>
      </c>
      <c r="M82" s="15">
        <v>0</v>
      </c>
      <c r="N82" s="15">
        <v>0</v>
      </c>
      <c r="O82" s="15">
        <v>1200000</v>
      </c>
      <c r="P82" s="16" t="s">
        <v>296</v>
      </c>
      <c r="Q82" s="15">
        <v>1</v>
      </c>
      <c r="R82" s="15">
        <v>131</v>
      </c>
      <c r="S82" s="15" t="s">
        <v>62</v>
      </c>
      <c r="T82" s="15">
        <v>5</v>
      </c>
      <c r="U82" s="15">
        <v>30</v>
      </c>
      <c r="V82" s="15">
        <v>3200</v>
      </c>
      <c r="W82" s="15" t="s">
        <v>322</v>
      </c>
      <c r="X82" s="15">
        <v>12010101</v>
      </c>
      <c r="Y82" s="15">
        <v>1</v>
      </c>
      <c r="Z82" s="15">
        <v>41</v>
      </c>
      <c r="AA82" s="15" t="s">
        <v>358</v>
      </c>
      <c r="AB82" s="15">
        <v>1</v>
      </c>
    </row>
    <row r="83" spans="1:28" ht="16.5" x14ac:dyDescent="0.15">
      <c r="A83" s="15">
        <v>4102</v>
      </c>
      <c r="B83" s="15" t="s">
        <v>309</v>
      </c>
      <c r="C83" s="15">
        <f t="shared" si="2"/>
        <v>4102</v>
      </c>
      <c r="D83" s="15">
        <v>6</v>
      </c>
      <c r="E83" s="15">
        <v>1</v>
      </c>
      <c r="F83" s="15"/>
      <c r="G83" s="15"/>
      <c r="H83" s="15">
        <v>1</v>
      </c>
      <c r="I83" s="15" t="s">
        <v>328</v>
      </c>
      <c r="J83" s="16" t="s">
        <v>298</v>
      </c>
      <c r="K83" s="16" t="s">
        <v>314</v>
      </c>
      <c r="L83" s="15">
        <v>0</v>
      </c>
      <c r="M83" s="15">
        <v>0</v>
      </c>
      <c r="N83" s="15">
        <v>0</v>
      </c>
      <c r="O83" s="15">
        <v>1200000</v>
      </c>
      <c r="P83" s="16" t="s">
        <v>308</v>
      </c>
      <c r="Q83" s="15">
        <v>1</v>
      </c>
      <c r="R83" s="15">
        <v>131</v>
      </c>
      <c r="S83" s="15" t="s">
        <v>62</v>
      </c>
      <c r="T83" s="15">
        <v>5</v>
      </c>
      <c r="U83" s="15">
        <v>30</v>
      </c>
      <c r="V83" s="15">
        <v>3200</v>
      </c>
      <c r="W83" s="15" t="s">
        <v>322</v>
      </c>
      <c r="X83" s="15">
        <v>12010102</v>
      </c>
      <c r="Y83" s="15">
        <v>1</v>
      </c>
      <c r="Z83" s="15">
        <v>42</v>
      </c>
      <c r="AA83" s="15">
        <v>999</v>
      </c>
      <c r="AB83" s="15">
        <v>0</v>
      </c>
    </row>
    <row r="84" spans="1:28" ht="16.5" x14ac:dyDescent="0.15">
      <c r="A84" s="15">
        <v>4103</v>
      </c>
      <c r="B84" s="15" t="s">
        <v>310</v>
      </c>
      <c r="C84" s="15">
        <f t="shared" si="2"/>
        <v>4103</v>
      </c>
      <c r="D84" s="15">
        <v>6</v>
      </c>
      <c r="E84" s="15">
        <v>1</v>
      </c>
      <c r="F84" s="15"/>
      <c r="G84" s="15"/>
      <c r="H84" s="15">
        <v>1</v>
      </c>
      <c r="I84" s="15" t="s">
        <v>328</v>
      </c>
      <c r="J84" s="16" t="s">
        <v>316</v>
      </c>
      <c r="K84" s="16" t="s">
        <v>315</v>
      </c>
      <c r="L84" s="15">
        <v>0</v>
      </c>
      <c r="M84" s="15">
        <v>0</v>
      </c>
      <c r="N84" s="15">
        <v>0</v>
      </c>
      <c r="O84" s="15">
        <v>1200000</v>
      </c>
      <c r="P84" s="16" t="s">
        <v>299</v>
      </c>
      <c r="Q84" s="15">
        <v>1</v>
      </c>
      <c r="R84" s="15">
        <v>131</v>
      </c>
      <c r="S84" s="15" t="s">
        <v>62</v>
      </c>
      <c r="T84" s="15">
        <v>5</v>
      </c>
      <c r="U84" s="15">
        <v>30</v>
      </c>
      <c r="V84" s="15">
        <v>3200</v>
      </c>
      <c r="W84" s="15" t="s">
        <v>322</v>
      </c>
      <c r="X84" s="15">
        <v>12010103</v>
      </c>
      <c r="Y84" s="15">
        <v>1</v>
      </c>
      <c r="Z84" s="15">
        <v>43</v>
      </c>
      <c r="AA84" s="15">
        <v>999</v>
      </c>
      <c r="AB84" s="15">
        <v>0</v>
      </c>
    </row>
    <row r="85" spans="1:28" ht="16.5" x14ac:dyDescent="0.15">
      <c r="A85" s="15">
        <v>4104</v>
      </c>
      <c r="B85" s="15" t="s">
        <v>327</v>
      </c>
      <c r="C85" s="15">
        <f t="shared" si="2"/>
        <v>4104</v>
      </c>
      <c r="D85" s="15">
        <v>6</v>
      </c>
      <c r="E85" s="15">
        <v>1</v>
      </c>
      <c r="F85" s="15"/>
      <c r="G85" s="15"/>
      <c r="H85" s="15">
        <v>1</v>
      </c>
      <c r="I85" s="15" t="s">
        <v>328</v>
      </c>
      <c r="J85" s="16" t="s">
        <v>300</v>
      </c>
      <c r="K85" s="16" t="s">
        <v>352</v>
      </c>
      <c r="L85" s="15">
        <v>0</v>
      </c>
      <c r="M85" s="15">
        <v>0</v>
      </c>
      <c r="N85" s="15">
        <v>0</v>
      </c>
      <c r="O85" s="15">
        <v>1200000</v>
      </c>
      <c r="P85" s="16" t="s">
        <v>300</v>
      </c>
      <c r="Q85" s="15">
        <v>1</v>
      </c>
      <c r="R85" s="15">
        <v>131</v>
      </c>
      <c r="S85" s="15" t="s">
        <v>62</v>
      </c>
      <c r="T85" s="15">
        <v>5</v>
      </c>
      <c r="U85" s="15">
        <v>30</v>
      </c>
      <c r="V85" s="15">
        <v>3200</v>
      </c>
      <c r="W85" s="15" t="s">
        <v>322</v>
      </c>
      <c r="X85" s="15">
        <v>12010104</v>
      </c>
      <c r="Y85" s="15">
        <v>1</v>
      </c>
      <c r="Z85" s="15">
        <v>44</v>
      </c>
      <c r="AA85" s="15" t="s">
        <v>358</v>
      </c>
      <c r="AB85" s="15">
        <v>1</v>
      </c>
    </row>
    <row r="86" spans="1:28" ht="16.5" x14ac:dyDescent="0.15">
      <c r="A86" s="15">
        <v>4105</v>
      </c>
      <c r="B86" s="15" t="s">
        <v>311</v>
      </c>
      <c r="C86" s="15">
        <f t="shared" si="2"/>
        <v>4105</v>
      </c>
      <c r="D86" s="15">
        <v>6</v>
      </c>
      <c r="E86" s="15">
        <v>1</v>
      </c>
      <c r="F86" s="15"/>
      <c r="G86" s="15"/>
      <c r="H86" s="15">
        <v>2</v>
      </c>
      <c r="I86" s="15" t="s">
        <v>329</v>
      </c>
      <c r="J86" s="16" t="s">
        <v>317</v>
      </c>
      <c r="K86" s="16" t="s">
        <v>351</v>
      </c>
      <c r="L86" s="15">
        <v>0</v>
      </c>
      <c r="M86" s="15">
        <v>0</v>
      </c>
      <c r="N86" s="15">
        <v>0</v>
      </c>
      <c r="O86" s="15">
        <v>1200000</v>
      </c>
      <c r="P86" s="16" t="s">
        <v>301</v>
      </c>
      <c r="Q86" s="15">
        <v>1</v>
      </c>
      <c r="R86" s="15">
        <v>131</v>
      </c>
      <c r="S86" s="15" t="s">
        <v>62</v>
      </c>
      <c r="T86" s="15">
        <v>5</v>
      </c>
      <c r="U86" s="15">
        <v>30</v>
      </c>
      <c r="V86" s="15">
        <v>3200</v>
      </c>
      <c r="W86" s="15" t="s">
        <v>79</v>
      </c>
      <c r="X86" s="15">
        <v>12010201</v>
      </c>
      <c r="Y86" s="15">
        <v>1</v>
      </c>
      <c r="Z86" s="15">
        <v>45</v>
      </c>
      <c r="AA86" s="15">
        <v>999</v>
      </c>
      <c r="AB86" s="15">
        <v>0</v>
      </c>
    </row>
    <row r="87" spans="1:28" ht="16.5" x14ac:dyDescent="0.15">
      <c r="A87" s="15">
        <v>4106</v>
      </c>
      <c r="B87" s="15" t="s">
        <v>312</v>
      </c>
      <c r="C87" s="15">
        <f t="shared" si="2"/>
        <v>4106</v>
      </c>
      <c r="D87" s="15">
        <v>6</v>
      </c>
      <c r="E87" s="15">
        <v>1</v>
      </c>
      <c r="F87" s="15"/>
      <c r="G87" s="15"/>
      <c r="H87" s="15">
        <v>2</v>
      </c>
      <c r="I87" s="15" t="s">
        <v>329</v>
      </c>
      <c r="J87" s="16" t="s">
        <v>303</v>
      </c>
      <c r="K87" s="16" t="s">
        <v>350</v>
      </c>
      <c r="L87" s="15">
        <v>0</v>
      </c>
      <c r="M87" s="15">
        <v>0</v>
      </c>
      <c r="N87" s="15">
        <v>0</v>
      </c>
      <c r="O87" s="15">
        <v>1200000</v>
      </c>
      <c r="P87" s="16" t="s">
        <v>302</v>
      </c>
      <c r="Q87" s="15">
        <v>1</v>
      </c>
      <c r="R87" s="15">
        <v>131</v>
      </c>
      <c r="S87" s="15" t="s">
        <v>62</v>
      </c>
      <c r="T87" s="15">
        <v>5</v>
      </c>
      <c r="U87" s="15">
        <v>30</v>
      </c>
      <c r="V87" s="15">
        <v>3200</v>
      </c>
      <c r="W87" s="15" t="s">
        <v>79</v>
      </c>
      <c r="X87" s="15">
        <v>12010202</v>
      </c>
      <c r="Y87" s="15">
        <v>1</v>
      </c>
      <c r="Z87" s="15">
        <v>46</v>
      </c>
      <c r="AA87" s="15">
        <v>999</v>
      </c>
      <c r="AB87" s="15">
        <v>1</v>
      </c>
    </row>
    <row r="88" spans="1:28" ht="16.5" x14ac:dyDescent="0.15">
      <c r="A88" s="15">
        <v>4107</v>
      </c>
      <c r="B88" s="15" t="s">
        <v>313</v>
      </c>
      <c r="C88" s="15">
        <f t="shared" si="2"/>
        <v>4107</v>
      </c>
      <c r="D88" s="15">
        <v>6</v>
      </c>
      <c r="E88" s="15">
        <v>1</v>
      </c>
      <c r="F88" s="15"/>
      <c r="G88" s="15"/>
      <c r="H88" s="15">
        <v>2</v>
      </c>
      <c r="I88" s="15" t="s">
        <v>329</v>
      </c>
      <c r="J88" s="16" t="s">
        <v>318</v>
      </c>
      <c r="K88" s="16" t="s">
        <v>349</v>
      </c>
      <c r="L88" s="15">
        <v>0</v>
      </c>
      <c r="M88" s="15">
        <v>0</v>
      </c>
      <c r="N88" s="15">
        <v>0</v>
      </c>
      <c r="O88" s="15">
        <v>1200000</v>
      </c>
      <c r="P88" s="16" t="s">
        <v>304</v>
      </c>
      <c r="Q88" s="15">
        <v>1</v>
      </c>
      <c r="R88" s="15">
        <v>131</v>
      </c>
      <c r="S88" s="15" t="s">
        <v>62</v>
      </c>
      <c r="T88" s="15">
        <v>5</v>
      </c>
      <c r="U88" s="15">
        <v>30</v>
      </c>
      <c r="V88" s="15">
        <v>3200</v>
      </c>
      <c r="W88" s="15" t="s">
        <v>79</v>
      </c>
      <c r="X88" s="15">
        <v>12010203</v>
      </c>
      <c r="Y88" s="15">
        <v>1</v>
      </c>
      <c r="Z88" s="15">
        <v>47</v>
      </c>
      <c r="AA88" s="15">
        <v>999</v>
      </c>
      <c r="AB88" s="15">
        <v>0</v>
      </c>
    </row>
    <row r="89" spans="1:28" ht="16.5" x14ac:dyDescent="0.15">
      <c r="A89" s="15">
        <v>4108</v>
      </c>
      <c r="B89" s="15" t="s">
        <v>354</v>
      </c>
      <c r="C89" s="15">
        <f t="shared" si="2"/>
        <v>4108</v>
      </c>
      <c r="D89" s="15">
        <v>6</v>
      </c>
      <c r="E89" s="15">
        <v>1</v>
      </c>
      <c r="F89" s="15"/>
      <c r="G89" s="15"/>
      <c r="H89" s="15">
        <v>2</v>
      </c>
      <c r="I89" s="15" t="s">
        <v>329</v>
      </c>
      <c r="J89" s="16" t="s">
        <v>306</v>
      </c>
      <c r="K89" s="16" t="s">
        <v>353</v>
      </c>
      <c r="L89" s="15">
        <v>0</v>
      </c>
      <c r="M89" s="15">
        <v>0</v>
      </c>
      <c r="N89" s="15">
        <v>0</v>
      </c>
      <c r="O89" s="15">
        <v>1200000</v>
      </c>
      <c r="P89" s="16" t="s">
        <v>305</v>
      </c>
      <c r="Q89" s="15">
        <v>1</v>
      </c>
      <c r="R89" s="15">
        <v>131</v>
      </c>
      <c r="S89" s="15" t="s">
        <v>62</v>
      </c>
      <c r="T89" s="15">
        <v>5</v>
      </c>
      <c r="U89" s="15">
        <v>30</v>
      </c>
      <c r="V89" s="15">
        <v>3200</v>
      </c>
      <c r="W89" s="15" t="s">
        <v>79</v>
      </c>
      <c r="X89" s="15">
        <v>12010204</v>
      </c>
      <c r="Y89" s="15">
        <v>1</v>
      </c>
      <c r="Z89" s="15">
        <v>48</v>
      </c>
      <c r="AA89" s="15">
        <v>999</v>
      </c>
      <c r="AB89" s="15">
        <v>1</v>
      </c>
    </row>
  </sheetData>
  <autoFilter ref="A5:Y89"/>
  <sortState ref="AC6:AD8">
    <sortCondition descending="1" ref="AC6"/>
  </sortState>
  <phoneticPr fontId="2" type="noConversion"/>
  <conditionalFormatting sqref="A4 E4 G4">
    <cfRule type="cellIs" dxfId="138" priority="295" operator="equal">
      <formula>"Client"</formula>
    </cfRule>
    <cfRule type="cellIs" dxfId="137" priority="296" operator="equal">
      <formula>"Excluded"</formula>
    </cfRule>
    <cfRule type="cellIs" dxfId="136" priority="297" operator="equal">
      <formula>"Server"</formula>
    </cfRule>
    <cfRule type="cellIs" dxfId="135" priority="298" operator="equal">
      <formula>"Both"</formula>
    </cfRule>
  </conditionalFormatting>
  <conditionalFormatting sqref="A3:A5">
    <cfRule type="duplicateValues" dxfId="134" priority="299"/>
  </conditionalFormatting>
  <conditionalFormatting sqref="A3:A5">
    <cfRule type="duplicateValues" dxfId="133" priority="300"/>
    <cfRule type="cellIs" dxfId="132" priority="301" operator="equal">
      <formula>2095015.5</formula>
    </cfRule>
  </conditionalFormatting>
  <conditionalFormatting sqref="A3:A5">
    <cfRule type="duplicateValues" dxfId="131" priority="302"/>
  </conditionalFormatting>
  <conditionalFormatting sqref="B3 B5">
    <cfRule type="duplicateValues" dxfId="130" priority="291"/>
  </conditionalFormatting>
  <conditionalFormatting sqref="B3 B5">
    <cfRule type="duplicateValues" dxfId="129" priority="292"/>
    <cfRule type="cellIs" dxfId="128" priority="293" operator="equal">
      <formula>2095015.5</formula>
    </cfRule>
  </conditionalFormatting>
  <conditionalFormatting sqref="B3">
    <cfRule type="duplicateValues" dxfId="127" priority="294"/>
  </conditionalFormatting>
  <conditionalFormatting sqref="C4">
    <cfRule type="cellIs" dxfId="126" priority="283" operator="equal">
      <formula>"Client"</formula>
    </cfRule>
    <cfRule type="cellIs" dxfId="125" priority="284" operator="equal">
      <formula>"Excluded"</formula>
    </cfRule>
    <cfRule type="cellIs" dxfId="124" priority="285" operator="equal">
      <formula>"Server"</formula>
    </cfRule>
    <cfRule type="cellIs" dxfId="123" priority="286" operator="equal">
      <formula>"Both"</formula>
    </cfRule>
  </conditionalFormatting>
  <conditionalFormatting sqref="C3:C5">
    <cfRule type="duplicateValues" dxfId="122" priority="287"/>
  </conditionalFormatting>
  <conditionalFormatting sqref="C3:C5">
    <cfRule type="duplicateValues" dxfId="121" priority="288"/>
    <cfRule type="cellIs" dxfId="120" priority="289" operator="equal">
      <formula>2095015.5</formula>
    </cfRule>
  </conditionalFormatting>
  <conditionalFormatting sqref="C3:C5">
    <cfRule type="duplicateValues" dxfId="119" priority="290"/>
  </conditionalFormatting>
  <conditionalFormatting sqref="J3:K3 J5:K5">
    <cfRule type="duplicateValues" dxfId="118" priority="279"/>
  </conditionalFormatting>
  <conditionalFormatting sqref="J3:K3 J5:K5">
    <cfRule type="duplicateValues" dxfId="117" priority="280"/>
    <cfRule type="cellIs" dxfId="116" priority="281" operator="equal">
      <formula>2095015.5</formula>
    </cfRule>
  </conditionalFormatting>
  <conditionalFormatting sqref="J3:K3">
    <cfRule type="duplicateValues" dxfId="115" priority="282"/>
  </conditionalFormatting>
  <conditionalFormatting sqref="J4">
    <cfRule type="cellIs" dxfId="114" priority="271" operator="equal">
      <formula>"Client"</formula>
    </cfRule>
    <cfRule type="cellIs" dxfId="113" priority="272" operator="equal">
      <formula>"Excluded"</formula>
    </cfRule>
    <cfRule type="cellIs" dxfId="112" priority="273" operator="equal">
      <formula>"Server"</formula>
    </cfRule>
    <cfRule type="cellIs" dxfId="111" priority="274" operator="equal">
      <formula>"Both"</formula>
    </cfRule>
  </conditionalFormatting>
  <conditionalFormatting sqref="J4">
    <cfRule type="duplicateValues" dxfId="110" priority="275"/>
  </conditionalFormatting>
  <conditionalFormatting sqref="J4">
    <cfRule type="duplicateValues" dxfId="109" priority="276"/>
    <cfRule type="cellIs" dxfId="108" priority="277" operator="equal">
      <formula>2095015.5</formula>
    </cfRule>
  </conditionalFormatting>
  <conditionalFormatting sqref="J4">
    <cfRule type="duplicateValues" dxfId="107" priority="278"/>
  </conditionalFormatting>
  <conditionalFormatting sqref="K4">
    <cfRule type="cellIs" dxfId="106" priority="263" operator="equal">
      <formula>"Client"</formula>
    </cfRule>
    <cfRule type="cellIs" dxfId="105" priority="264" operator="equal">
      <formula>"Excluded"</formula>
    </cfRule>
    <cfRule type="cellIs" dxfId="104" priority="265" operator="equal">
      <formula>"Server"</formula>
    </cfRule>
    <cfRule type="cellIs" dxfId="103" priority="266" operator="equal">
      <formula>"Both"</formula>
    </cfRule>
  </conditionalFormatting>
  <conditionalFormatting sqref="K4">
    <cfRule type="duplicateValues" dxfId="102" priority="267"/>
  </conditionalFormatting>
  <conditionalFormatting sqref="K4">
    <cfRule type="duplicateValues" dxfId="101" priority="268"/>
    <cfRule type="cellIs" dxfId="100" priority="269" operator="equal">
      <formula>2095015.5</formula>
    </cfRule>
  </conditionalFormatting>
  <conditionalFormatting sqref="K4">
    <cfRule type="duplicateValues" dxfId="99" priority="270"/>
  </conditionalFormatting>
  <conditionalFormatting sqref="D4">
    <cfRule type="cellIs" dxfId="98" priority="255" operator="equal">
      <formula>"Client"</formula>
    </cfRule>
    <cfRule type="cellIs" dxfId="97" priority="256" operator="equal">
      <formula>"Excluded"</formula>
    </cfRule>
    <cfRule type="cellIs" dxfId="96" priority="257" operator="equal">
      <formula>"Server"</formula>
    </cfRule>
    <cfRule type="cellIs" dxfId="95" priority="258" operator="equal">
      <formula>"Both"</formula>
    </cfRule>
  </conditionalFormatting>
  <conditionalFormatting sqref="D3:D5">
    <cfRule type="duplicateValues" dxfId="94" priority="259"/>
  </conditionalFormatting>
  <conditionalFormatting sqref="D3:D5">
    <cfRule type="duplicateValues" dxfId="93" priority="260"/>
    <cfRule type="cellIs" dxfId="92" priority="261" operator="equal">
      <formula>2095015.5</formula>
    </cfRule>
  </conditionalFormatting>
  <conditionalFormatting sqref="D3:D5">
    <cfRule type="duplicateValues" dxfId="91" priority="262"/>
  </conditionalFormatting>
  <conditionalFormatting sqref="B4">
    <cfRule type="cellIs" dxfId="90" priority="239" operator="equal">
      <formula>"Client"</formula>
    </cfRule>
    <cfRule type="cellIs" dxfId="89" priority="240" operator="equal">
      <formula>"Excluded"</formula>
    </cfRule>
    <cfRule type="cellIs" dxfId="88" priority="241" operator="equal">
      <formula>"Server"</formula>
    </cfRule>
    <cfRule type="cellIs" dxfId="87" priority="242" operator="equal">
      <formula>"Both"</formula>
    </cfRule>
  </conditionalFormatting>
  <conditionalFormatting sqref="B4">
    <cfRule type="duplicateValues" dxfId="86" priority="243"/>
  </conditionalFormatting>
  <conditionalFormatting sqref="B4">
    <cfRule type="duplicateValues" dxfId="85" priority="244"/>
    <cfRule type="cellIs" dxfId="84" priority="245" operator="equal">
      <formula>2095015.5</formula>
    </cfRule>
  </conditionalFormatting>
  <conditionalFormatting sqref="B4">
    <cfRule type="duplicateValues" dxfId="83" priority="246"/>
  </conditionalFormatting>
  <conditionalFormatting sqref="Y3 Y5">
    <cfRule type="duplicateValues" dxfId="82" priority="235"/>
  </conditionalFormatting>
  <conditionalFormatting sqref="Y3 Y5">
    <cfRule type="duplicateValues" dxfId="81" priority="236"/>
    <cfRule type="cellIs" dxfId="80" priority="237" operator="equal">
      <formula>2095015.5</formula>
    </cfRule>
  </conditionalFormatting>
  <conditionalFormatting sqref="Y3">
    <cfRule type="duplicateValues" dxfId="79" priority="238"/>
  </conditionalFormatting>
  <conditionalFormatting sqref="L4:O4">
    <cfRule type="cellIs" dxfId="78" priority="219" operator="equal">
      <formula>"Client"</formula>
    </cfRule>
    <cfRule type="cellIs" dxfId="77" priority="220" operator="equal">
      <formula>"Excluded"</formula>
    </cfRule>
    <cfRule type="cellIs" dxfId="76" priority="221" operator="equal">
      <formula>"Server"</formula>
    </cfRule>
    <cfRule type="cellIs" dxfId="75" priority="222" operator="equal">
      <formula>"Both"</formula>
    </cfRule>
  </conditionalFormatting>
  <conditionalFormatting sqref="P4:S4">
    <cfRule type="cellIs" dxfId="74" priority="215" operator="equal">
      <formula>"Client"</formula>
    </cfRule>
    <cfRule type="cellIs" dxfId="73" priority="216" operator="equal">
      <formula>"Excluded"</formula>
    </cfRule>
    <cfRule type="cellIs" dxfId="72" priority="217" operator="equal">
      <formula>"Server"</formula>
    </cfRule>
    <cfRule type="cellIs" dxfId="71" priority="218" operator="equal">
      <formula>"Both"</formula>
    </cfRule>
  </conditionalFormatting>
  <conditionalFormatting sqref="P3:S3">
    <cfRule type="duplicateValues" dxfId="70" priority="306"/>
  </conditionalFormatting>
  <conditionalFormatting sqref="P3:S3">
    <cfRule type="duplicateValues" dxfId="69" priority="307"/>
    <cfRule type="cellIs" dxfId="68" priority="308" operator="equal">
      <formula>2095015.5</formula>
    </cfRule>
  </conditionalFormatting>
  <conditionalFormatting sqref="T4:W4">
    <cfRule type="cellIs" dxfId="67" priority="211" operator="equal">
      <formula>"Client"</formula>
    </cfRule>
    <cfRule type="cellIs" dxfId="66" priority="212" operator="equal">
      <formula>"Excluded"</formula>
    </cfRule>
    <cfRule type="cellIs" dxfId="65" priority="213" operator="equal">
      <formula>"Server"</formula>
    </cfRule>
    <cfRule type="cellIs" dxfId="64" priority="214" operator="equal">
      <formula>"Both"</formula>
    </cfRule>
  </conditionalFormatting>
  <conditionalFormatting sqref="A2:A5">
    <cfRule type="duplicateValues" dxfId="63" priority="309"/>
  </conditionalFormatting>
  <conditionalFormatting sqref="B2:B5">
    <cfRule type="duplicateValues" dxfId="62" priority="210"/>
  </conditionalFormatting>
  <conditionalFormatting sqref="L5:O5">
    <cfRule type="duplicateValues" dxfId="61" priority="313"/>
  </conditionalFormatting>
  <conditionalFormatting sqref="L5:O5">
    <cfRule type="duplicateValues" dxfId="60" priority="314"/>
    <cfRule type="cellIs" dxfId="59" priority="315" operator="equal">
      <formula>2095015.5</formula>
    </cfRule>
  </conditionalFormatting>
  <conditionalFormatting sqref="E3:E5 G5:I5 G3:G4">
    <cfRule type="duplicateValues" dxfId="58" priority="330"/>
  </conditionalFormatting>
  <conditionalFormatting sqref="E3:E5 G5:I5 G3:G4">
    <cfRule type="duplicateValues" dxfId="57" priority="332"/>
    <cfRule type="cellIs" dxfId="56" priority="333" operator="equal">
      <formula>2095015.5</formula>
    </cfRule>
  </conditionalFormatting>
  <conditionalFormatting sqref="B46:B49 B58:B61">
    <cfRule type="duplicateValues" dxfId="55" priority="334"/>
  </conditionalFormatting>
  <conditionalFormatting sqref="A46:A61">
    <cfRule type="duplicateValues" dxfId="54" priority="335"/>
  </conditionalFormatting>
  <conditionalFormatting sqref="C46:C61">
    <cfRule type="duplicateValues" dxfId="53" priority="336"/>
  </conditionalFormatting>
  <conditionalFormatting sqref="B50:B53">
    <cfRule type="duplicateValues" dxfId="52" priority="54"/>
  </conditionalFormatting>
  <conditionalFormatting sqref="B54:B57">
    <cfRule type="duplicateValues" dxfId="51" priority="53"/>
  </conditionalFormatting>
  <conditionalFormatting sqref="F4">
    <cfRule type="cellIs" dxfId="50" priority="45" operator="equal">
      <formula>"Client"</formula>
    </cfRule>
    <cfRule type="cellIs" dxfId="49" priority="46" operator="equal">
      <formula>"Excluded"</formula>
    </cfRule>
    <cfRule type="cellIs" dxfId="48" priority="47" operator="equal">
      <formula>"Server"</formula>
    </cfRule>
    <cfRule type="cellIs" dxfId="47" priority="48" operator="equal">
      <formula>"Both"</formula>
    </cfRule>
  </conditionalFormatting>
  <conditionalFormatting sqref="F3:F5">
    <cfRule type="duplicateValues" dxfId="46" priority="49"/>
  </conditionalFormatting>
  <conditionalFormatting sqref="F3:F5">
    <cfRule type="duplicateValues" dxfId="45" priority="50"/>
    <cfRule type="cellIs" dxfId="44" priority="51" operator="equal">
      <formula>2095015.5</formula>
    </cfRule>
  </conditionalFormatting>
  <conditionalFormatting sqref="F3:F5">
    <cfRule type="duplicateValues" dxfId="43" priority="52"/>
  </conditionalFormatting>
  <conditionalFormatting sqref="Z4">
    <cfRule type="cellIs" dxfId="42" priority="38" operator="equal">
      <formula>"Client"</formula>
    </cfRule>
    <cfRule type="cellIs" dxfId="41" priority="39" operator="equal">
      <formula>"Excluded"</formula>
    </cfRule>
    <cfRule type="cellIs" dxfId="40" priority="40" operator="equal">
      <formula>"Server"</formula>
    </cfRule>
    <cfRule type="cellIs" dxfId="39" priority="41" operator="equal">
      <formula>"Both"</formula>
    </cfRule>
  </conditionalFormatting>
  <conditionalFormatting sqref="Z3:AA3">
    <cfRule type="duplicateValues" dxfId="38" priority="42"/>
  </conditionalFormatting>
  <conditionalFormatting sqref="Z3:AA3">
    <cfRule type="duplicateValues" dxfId="37" priority="43"/>
    <cfRule type="cellIs" dxfId="36" priority="44" operator="equal">
      <formula>2095015.5</formula>
    </cfRule>
  </conditionalFormatting>
  <conditionalFormatting sqref="A6:A17">
    <cfRule type="duplicateValues" dxfId="35" priority="35"/>
  </conditionalFormatting>
  <conditionalFormatting sqref="A18:A29">
    <cfRule type="duplicateValues" dxfId="34" priority="34"/>
  </conditionalFormatting>
  <conditionalFormatting sqref="A30:A45">
    <cfRule type="duplicateValues" dxfId="33" priority="33"/>
  </conditionalFormatting>
  <conditionalFormatting sqref="B6:B45">
    <cfRule type="duplicateValues" dxfId="32" priority="36"/>
  </conditionalFormatting>
  <conditionalFormatting sqref="C6:C45">
    <cfRule type="duplicateValues" dxfId="31" priority="37"/>
  </conditionalFormatting>
  <conditionalFormatting sqref="AA4">
    <cfRule type="cellIs" dxfId="30" priority="29" operator="equal">
      <formula>"Client"</formula>
    </cfRule>
    <cfRule type="cellIs" dxfId="29" priority="30" operator="equal">
      <formula>"Excluded"</formula>
    </cfRule>
    <cfRule type="cellIs" dxfId="28" priority="31" operator="equal">
      <formula>"Server"</formula>
    </cfRule>
    <cfRule type="cellIs" dxfId="27" priority="32" operator="equal">
      <formula>"Both"</formula>
    </cfRule>
  </conditionalFormatting>
  <conditionalFormatting sqref="B86:B89">
    <cfRule type="duplicateValues" dxfId="26" priority="25"/>
  </conditionalFormatting>
  <conditionalFormatting sqref="B82:B85">
    <cfRule type="duplicateValues" dxfId="25" priority="337"/>
  </conditionalFormatting>
  <conditionalFormatting sqref="A82:A89">
    <cfRule type="duplicateValues" dxfId="24" priority="338"/>
  </conditionalFormatting>
  <conditionalFormatting sqref="C82:C89">
    <cfRule type="duplicateValues" dxfId="23" priority="339"/>
  </conditionalFormatting>
  <conditionalFormatting sqref="A74:A81">
    <cfRule type="duplicateValues" dxfId="22" priority="340"/>
  </conditionalFormatting>
  <conditionalFormatting sqref="A62:A67">
    <cfRule type="duplicateValues" dxfId="21" priority="347"/>
  </conditionalFormatting>
  <conditionalFormatting sqref="I4">
    <cfRule type="cellIs" dxfId="20" priority="12" operator="equal">
      <formula>"Client"</formula>
    </cfRule>
    <cfRule type="cellIs" dxfId="19" priority="13" operator="equal">
      <formula>"Excluded"</formula>
    </cfRule>
    <cfRule type="cellIs" dxfId="18" priority="14" operator="equal">
      <formula>"Server"</formula>
    </cfRule>
    <cfRule type="cellIs" dxfId="17" priority="15" operator="equal">
      <formula>"Both"</formula>
    </cfRule>
  </conditionalFormatting>
  <conditionalFormatting sqref="I3:I4">
    <cfRule type="duplicateValues" dxfId="16" priority="16"/>
  </conditionalFormatting>
  <conditionalFormatting sqref="I3:I4">
    <cfRule type="duplicateValues" dxfId="15" priority="17"/>
    <cfRule type="cellIs" dxfId="14" priority="18" operator="equal">
      <formula>2095015.5</formula>
    </cfRule>
  </conditionalFormatting>
  <conditionalFormatting sqref="H4">
    <cfRule type="cellIs" dxfId="13" priority="4" operator="equal">
      <formula>"Client"</formula>
    </cfRule>
    <cfRule type="cellIs" dxfId="12" priority="5" operator="equal">
      <formula>"Excluded"</formula>
    </cfRule>
    <cfRule type="cellIs" dxfId="11" priority="6" operator="equal">
      <formula>"Server"</formula>
    </cfRule>
    <cfRule type="cellIs" dxfId="10" priority="7" operator="equal">
      <formula>"Both"</formula>
    </cfRule>
  </conditionalFormatting>
  <conditionalFormatting sqref="H3:H4">
    <cfRule type="duplicateValues" dxfId="9" priority="8"/>
  </conditionalFormatting>
  <conditionalFormatting sqref="H3:H4">
    <cfRule type="duplicateValues" dxfId="8" priority="9"/>
    <cfRule type="cellIs" dxfId="7" priority="10" operator="equal">
      <formula>2095015.5</formula>
    </cfRule>
  </conditionalFormatting>
  <conditionalFormatting sqref="H3:H4">
    <cfRule type="duplicateValues" dxfId="6" priority="11"/>
  </conditionalFormatting>
  <conditionalFormatting sqref="A68:A72">
    <cfRule type="duplicateValues" dxfId="5" priority="356"/>
  </conditionalFormatting>
  <conditionalFormatting sqref="B62:B72 B74:B81">
    <cfRule type="duplicateValues" dxfId="4" priority="357"/>
  </conditionalFormatting>
  <conditionalFormatting sqref="C62:C72 C74:C81">
    <cfRule type="duplicateValues" dxfId="3" priority="359"/>
  </conditionalFormatting>
  <conditionalFormatting sqref="A73">
    <cfRule type="duplicateValues" dxfId="2" priority="1"/>
  </conditionalFormatting>
  <conditionalFormatting sqref="B73">
    <cfRule type="duplicateValues" dxfId="1" priority="2"/>
  </conditionalFormatting>
  <conditionalFormatting sqref="C73">
    <cfRule type="duplicateValues" dxfId="0" priority="3"/>
  </conditionalFormatting>
  <pageMargins left="0.7" right="0.7" top="0.75" bottom="0.75" header="0.3" footer="0.3"/>
  <pageSetup paperSize="9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9:K45"/>
  <sheetViews>
    <sheetView topLeftCell="A7" workbookViewId="0">
      <selection activeCell="P33" sqref="P33"/>
    </sheetView>
  </sheetViews>
  <sheetFormatPr defaultRowHeight="13.5" x14ac:dyDescent="0.15"/>
  <sheetData>
    <row r="9" spans="7:9" ht="16.5" x14ac:dyDescent="0.15">
      <c r="G9" s="9">
        <v>6</v>
      </c>
      <c r="H9" s="9">
        <v>400</v>
      </c>
      <c r="I9" s="9">
        <v>20</v>
      </c>
    </row>
    <row r="10" spans="7:9" ht="16.5" x14ac:dyDescent="0.15">
      <c r="G10" s="9">
        <v>42</v>
      </c>
      <c r="H10" s="9">
        <v>30</v>
      </c>
      <c r="I10" s="9">
        <v>0</v>
      </c>
    </row>
    <row r="11" spans="7:9" ht="16.5" x14ac:dyDescent="0.15">
      <c r="G11" s="9">
        <v>18</v>
      </c>
      <c r="H11" s="9">
        <v>30</v>
      </c>
      <c r="I11" s="9">
        <v>0</v>
      </c>
    </row>
    <row r="12" spans="7:9" ht="16.5" x14ac:dyDescent="0.15">
      <c r="G12" s="9">
        <v>7</v>
      </c>
      <c r="H12" s="9">
        <v>6000</v>
      </c>
      <c r="I12" s="9">
        <v>300</v>
      </c>
    </row>
    <row r="13" spans="7:9" ht="16.5" x14ac:dyDescent="0.15">
      <c r="G13" s="9">
        <v>43</v>
      </c>
      <c r="H13" s="9">
        <v>30</v>
      </c>
      <c r="I13" s="9">
        <v>0</v>
      </c>
    </row>
    <row r="14" spans="7:9" ht="16.5" x14ac:dyDescent="0.15">
      <c r="G14" s="9">
        <v>17</v>
      </c>
      <c r="H14" s="9">
        <v>30</v>
      </c>
      <c r="I14" s="9">
        <v>0</v>
      </c>
    </row>
    <row r="15" spans="7:9" ht="16.5" x14ac:dyDescent="0.15">
      <c r="G15" s="9">
        <v>6</v>
      </c>
      <c r="H15" s="9">
        <v>400</v>
      </c>
      <c r="I15" s="9">
        <v>20</v>
      </c>
    </row>
    <row r="16" spans="7:9" ht="16.5" x14ac:dyDescent="0.15">
      <c r="G16" s="9">
        <v>42</v>
      </c>
      <c r="H16" s="9">
        <v>30</v>
      </c>
      <c r="I16" s="9">
        <v>0</v>
      </c>
    </row>
    <row r="17" spans="7:11" ht="16.5" x14ac:dyDescent="0.15">
      <c r="G17" s="9">
        <v>18</v>
      </c>
      <c r="H17" s="9">
        <v>30</v>
      </c>
      <c r="I17" s="9">
        <v>0</v>
      </c>
    </row>
    <row r="23" spans="7:11" ht="16.5" x14ac:dyDescent="0.15">
      <c r="G23" s="11">
        <v>13</v>
      </c>
      <c r="H23" s="11">
        <v>100</v>
      </c>
      <c r="I23" s="11">
        <v>0</v>
      </c>
      <c r="J23" s="11">
        <v>480000</v>
      </c>
      <c r="K23" s="12" t="s">
        <v>178</v>
      </c>
    </row>
    <row r="24" spans="7:11" ht="16.5" x14ac:dyDescent="0.15">
      <c r="G24" s="11">
        <v>42</v>
      </c>
      <c r="H24" s="11">
        <v>80</v>
      </c>
      <c r="I24" s="11">
        <v>0</v>
      </c>
      <c r="J24" s="11">
        <v>480000</v>
      </c>
      <c r="K24" s="12" t="s">
        <v>175</v>
      </c>
    </row>
    <row r="25" spans="7:11" ht="16.5" x14ac:dyDescent="0.15">
      <c r="G25" s="11">
        <v>18</v>
      </c>
      <c r="H25" s="11">
        <v>80</v>
      </c>
      <c r="I25" s="11">
        <v>0</v>
      </c>
      <c r="J25" s="11">
        <v>480000</v>
      </c>
      <c r="K25" s="12" t="s">
        <v>174</v>
      </c>
    </row>
    <row r="26" spans="7:11" ht="16.5" x14ac:dyDescent="0.15">
      <c r="G26" s="11">
        <v>14</v>
      </c>
      <c r="H26" s="11">
        <v>100</v>
      </c>
      <c r="I26" s="11">
        <v>0</v>
      </c>
      <c r="J26" s="11">
        <v>480000</v>
      </c>
      <c r="K26" s="12" t="s">
        <v>171</v>
      </c>
    </row>
    <row r="27" spans="7:11" ht="16.5" x14ac:dyDescent="0.15">
      <c r="G27" s="11">
        <v>43</v>
      </c>
      <c r="H27" s="11">
        <v>80</v>
      </c>
      <c r="I27" s="11">
        <v>0</v>
      </c>
      <c r="J27" s="11">
        <v>480000</v>
      </c>
      <c r="K27" s="12" t="s">
        <v>145</v>
      </c>
    </row>
    <row r="28" spans="7:11" ht="16.5" x14ac:dyDescent="0.15">
      <c r="G28" s="11">
        <v>17</v>
      </c>
      <c r="H28" s="11">
        <v>80</v>
      </c>
      <c r="I28" s="11">
        <v>0</v>
      </c>
      <c r="J28" s="11">
        <v>480000</v>
      </c>
      <c r="K28" s="12" t="s">
        <v>173</v>
      </c>
    </row>
    <row r="34" spans="7:9" ht="16.5" x14ac:dyDescent="0.15">
      <c r="G34" s="13">
        <v>19</v>
      </c>
      <c r="H34" s="13">
        <v>140</v>
      </c>
      <c r="I34" s="13">
        <v>0</v>
      </c>
    </row>
    <row r="35" spans="7:9" ht="16.5" x14ac:dyDescent="0.15">
      <c r="G35" s="13">
        <v>43</v>
      </c>
      <c r="H35" s="13">
        <v>240</v>
      </c>
      <c r="I35" s="13">
        <v>0</v>
      </c>
    </row>
    <row r="36" spans="7:9" ht="16.5" x14ac:dyDescent="0.15">
      <c r="G36" s="13">
        <v>17</v>
      </c>
      <c r="H36" s="13">
        <v>240</v>
      </c>
      <c r="I36" s="13">
        <v>0</v>
      </c>
    </row>
    <row r="37" spans="7:9" ht="16.5" x14ac:dyDescent="0.15">
      <c r="G37" s="13">
        <v>46</v>
      </c>
      <c r="H37" s="13">
        <v>180</v>
      </c>
      <c r="I37" s="13">
        <v>0</v>
      </c>
    </row>
    <row r="38" spans="7:9" ht="16.5" x14ac:dyDescent="0.15">
      <c r="G38" s="13">
        <v>20</v>
      </c>
      <c r="H38" s="13">
        <v>140</v>
      </c>
      <c r="I38" s="13">
        <v>0</v>
      </c>
    </row>
    <row r="39" spans="7:9" ht="16.5" x14ac:dyDescent="0.15">
      <c r="G39" s="13">
        <v>42</v>
      </c>
      <c r="H39" s="13">
        <v>240</v>
      </c>
      <c r="I39" s="13">
        <v>0</v>
      </c>
    </row>
    <row r="40" spans="7:9" ht="16.5" x14ac:dyDescent="0.15">
      <c r="G40" s="13">
        <v>18</v>
      </c>
      <c r="H40" s="13">
        <v>240</v>
      </c>
      <c r="I40" s="13">
        <v>0</v>
      </c>
    </row>
    <row r="41" spans="7:9" ht="16.5" x14ac:dyDescent="0.15">
      <c r="G41" s="13">
        <v>47</v>
      </c>
      <c r="H41" s="13">
        <v>180</v>
      </c>
      <c r="I41" s="13">
        <v>0</v>
      </c>
    </row>
    <row r="42" spans="7:9" ht="16.5" x14ac:dyDescent="0.15">
      <c r="G42" s="13">
        <v>19</v>
      </c>
      <c r="H42" s="13">
        <v>140</v>
      </c>
      <c r="I42" s="13">
        <v>0</v>
      </c>
    </row>
    <row r="43" spans="7:9" ht="16.5" x14ac:dyDescent="0.15">
      <c r="G43" s="13">
        <v>43</v>
      </c>
      <c r="H43" s="13">
        <v>240</v>
      </c>
      <c r="I43" s="13">
        <v>0</v>
      </c>
    </row>
    <row r="44" spans="7:9" ht="16.5" x14ac:dyDescent="0.15">
      <c r="G44" s="13">
        <v>17</v>
      </c>
      <c r="H44" s="13">
        <v>240</v>
      </c>
      <c r="I44" s="13">
        <v>0</v>
      </c>
    </row>
    <row r="45" spans="7:9" ht="16.5" x14ac:dyDescent="0.15">
      <c r="G45" s="13">
        <v>46</v>
      </c>
      <c r="H45" s="13">
        <v>180</v>
      </c>
      <c r="I45" s="13">
        <v>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2020-04-07T09:24:30Z</dcterms:modified>
</cp:coreProperties>
</file>