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3CFBF909-A4BE-48A9-ADA1-2FA07F328B8E}" xr6:coauthVersionLast="34" xr6:coauthVersionMax="34" xr10:uidLastSave="{00000000-0000-0000-0000-000000000000}"/>
  <bookViews>
    <workbookView xWindow="0" yWindow="0" windowWidth="28800" windowHeight="1275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 s="1"/>
  <c r="F24" i="2" s="1"/>
  <c r="E23" i="2"/>
  <c r="F23" i="2" s="1"/>
  <c r="D23" i="2"/>
  <c r="D22" i="2"/>
  <c r="E22" i="2" s="1"/>
  <c r="F22" i="2" s="1"/>
  <c r="E21" i="2"/>
  <c r="F21" i="2" s="1"/>
  <c r="D21" i="2"/>
  <c r="D20" i="2"/>
  <c r="E20" i="2" s="1"/>
  <c r="F20" i="2" s="1"/>
  <c r="E19" i="2"/>
  <c r="F19" i="2" s="1"/>
  <c r="D19" i="2"/>
  <c r="D18" i="2"/>
  <c r="E18" i="2" s="1"/>
  <c r="F18" i="2" s="1"/>
  <c r="E17" i="2"/>
  <c r="F17" i="2" s="1"/>
  <c r="D17" i="2"/>
  <c r="D16" i="2"/>
  <c r="E16" i="2" s="1"/>
  <c r="F16" i="2" s="1"/>
  <c r="E15" i="2"/>
  <c r="F15" i="2" s="1"/>
  <c r="D15" i="2"/>
  <c r="D14" i="2"/>
  <c r="E14" i="2" s="1"/>
  <c r="F14" i="2" s="1"/>
  <c r="E13" i="2"/>
  <c r="F13" i="2" s="1"/>
  <c r="D13" i="2"/>
  <c r="D12" i="2"/>
  <c r="E12" i="2" s="1"/>
  <c r="F12" i="2" s="1"/>
  <c r="E11" i="2"/>
  <c r="F11" i="2" s="1"/>
  <c r="D11" i="2"/>
  <c r="D10" i="2"/>
  <c r="E10" i="2" s="1"/>
  <c r="F10" i="2" s="1"/>
  <c r="E9" i="2"/>
  <c r="F9" i="2" s="1"/>
  <c r="D9" i="2"/>
  <c r="D8" i="2"/>
  <c r="E8" i="2" s="1"/>
  <c r="F8" i="2" s="1"/>
  <c r="E7" i="2"/>
  <c r="F7" i="2" s="1"/>
  <c r="D7" i="2"/>
  <c r="D6" i="2"/>
  <c r="E6" i="2" s="1"/>
  <c r="F6" i="2" s="1"/>
  <c r="E5" i="2"/>
  <c r="F5" i="2" s="1"/>
  <c r="D5" i="2"/>
  <c r="B12" i="1" l="1"/>
  <c r="B17" i="1" s="1"/>
  <c r="B22" i="1" s="1"/>
  <c r="B13" i="1"/>
  <c r="B14" i="1"/>
  <c r="B19" i="1" s="1"/>
  <c r="B24" i="1" s="1"/>
  <c r="B15" i="1"/>
  <c r="B20" i="1" s="1"/>
  <c r="B25" i="1" s="1"/>
  <c r="B18" i="1"/>
  <c r="B23" i="1" s="1"/>
  <c r="B11" i="1"/>
  <c r="B16" i="1" s="1"/>
  <c r="B21" i="1" s="1"/>
</calcChain>
</file>

<file path=xl/sharedStrings.xml><?xml version="1.0" encoding="utf-8"?>
<sst xmlns="http://schemas.openxmlformats.org/spreadsheetml/2006/main" count="96" uniqueCount="51">
  <si>
    <t>int</t>
    <phoneticPr fontId="2" type="noConversion"/>
  </si>
  <si>
    <t>string</t>
    <phoneticPr fontId="2" type="noConversion"/>
  </si>
  <si>
    <t>id</t>
    <phoneticPr fontId="2" type="noConversion"/>
  </si>
  <si>
    <t>模板id</t>
    <phoneticPr fontId="2" type="noConversion"/>
  </si>
  <si>
    <t>人数</t>
    <phoneticPr fontId="2" type="noConversion"/>
  </si>
  <si>
    <t>状态</t>
    <phoneticPr fontId="2" type="noConversion"/>
  </si>
  <si>
    <t>状态描述</t>
    <phoneticPr fontId="2" type="noConversion"/>
  </si>
  <si>
    <t>产量</t>
    <phoneticPr fontId="2" type="noConversion"/>
  </si>
  <si>
    <t>Both</t>
    <phoneticPr fontId="2" type="noConversion"/>
  </si>
  <si>
    <t>Client</t>
    <phoneticPr fontId="2" type="noConversion"/>
  </si>
  <si>
    <t>templet_id</t>
    <phoneticPr fontId="2" type="noConversion"/>
  </si>
  <si>
    <t>population</t>
    <phoneticPr fontId="2" type="noConversion"/>
  </si>
  <si>
    <t>state</t>
    <phoneticPr fontId="2" type="noConversion"/>
  </si>
  <si>
    <t>description</t>
    <phoneticPr fontId="2" type="noConversion"/>
  </si>
  <si>
    <t>output</t>
    <phoneticPr fontId="2" type="noConversion"/>
  </si>
  <si>
    <t>正常</t>
    <phoneticPr fontId="2" type="noConversion"/>
  </si>
  <si>
    <t>拥挤</t>
    <phoneticPr fontId="2" type="noConversion"/>
  </si>
  <si>
    <t>比例</t>
    <phoneticPr fontId="2" type="noConversion"/>
  </si>
  <si>
    <t>proportion</t>
    <phoneticPr fontId="2" type="noConversion"/>
  </si>
  <si>
    <t>string</t>
    <phoneticPr fontId="2" type="noConversion"/>
  </si>
  <si>
    <t>状态图片</t>
    <phoneticPr fontId="2" type="noConversion"/>
  </si>
  <si>
    <t>Client</t>
    <phoneticPr fontId="2" type="noConversion"/>
  </si>
  <si>
    <t>icon</t>
    <phoneticPr fontId="2" type="noConversion"/>
  </si>
  <si>
    <t>img_mine_quantity01</t>
  </si>
  <si>
    <t>img_mine_quantity01</t>
    <phoneticPr fontId="2" type="noConversion"/>
  </si>
  <si>
    <t>img_mine_quantity01</t>
    <phoneticPr fontId="2" type="noConversion"/>
  </si>
  <si>
    <t>img_mine_quantity03</t>
    <phoneticPr fontId="2" type="noConversion"/>
  </si>
  <si>
    <t>显示产量</t>
    <phoneticPr fontId="2" type="noConversion"/>
  </si>
  <si>
    <t>output_show</t>
    <phoneticPr fontId="2" type="noConversion"/>
  </si>
  <si>
    <t>string</t>
    <phoneticPr fontId="2" type="noConversion"/>
  </si>
  <si>
    <t>Client</t>
    <phoneticPr fontId="2" type="noConversion"/>
  </si>
  <si>
    <t>200/天</t>
  </si>
  <si>
    <t>600/天</t>
  </si>
  <si>
    <t>480/天</t>
  </si>
  <si>
    <t>360/天</t>
  </si>
  <si>
    <t>爆满</t>
  </si>
  <si>
    <t>爆满</t>
    <phoneticPr fontId="2" type="noConversion"/>
  </si>
  <si>
    <t>正常</t>
  </si>
  <si>
    <t>拥挤</t>
  </si>
  <si>
    <t>img_mine_quantity04</t>
  </si>
  <si>
    <t>img_mine_quantity04</t>
    <phoneticPr fontId="2" type="noConversion"/>
  </si>
  <si>
    <t>img_mine_quantity03</t>
    <phoneticPr fontId="2" type="noConversion"/>
  </si>
  <si>
    <t>400/天</t>
  </si>
  <si>
    <t>320/天</t>
  </si>
  <si>
    <t>240/天</t>
  </si>
  <si>
    <t>int</t>
    <phoneticPr fontId="2" type="noConversion"/>
  </si>
  <si>
    <t>产量变化</t>
    <phoneticPr fontId="2" type="noConversion"/>
  </si>
  <si>
    <t>Both</t>
    <phoneticPr fontId="2" type="noConversion"/>
  </si>
  <si>
    <t>output_change</t>
    <phoneticPr fontId="2" type="noConversion"/>
  </si>
  <si>
    <t>160/天</t>
  </si>
  <si>
    <t>120/天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</si>
</sst>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 applyFill="0">
      <alignment horizontal="center"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1" applyFill="1">
      <alignment horizontal="center" vertical="center"/>
    </xf>
    <xf numFmtId="0" fontId="3" fillId="0" borderId="3" xfId="1" applyBorder="1">
      <alignment horizontal="center" vertical="center"/>
    </xf>
    <xf numFmtId="0" fontId="3" fillId="0" borderId="2" xfId="1" applyBorder="1">
      <alignment horizontal="center" vertical="center"/>
    </xf>
    <xf numFmtId="0" fontId="3" fillId="2" borderId="1" xfId="1" applyFill="1">
      <alignment horizontal="center" vertical="center"/>
    </xf>
    <xf numFmtId="0" fontId="3" fillId="5" borderId="1" xfId="1" applyFill="1">
      <alignment horizontal="center" vertical="center"/>
    </xf>
    <xf numFmtId="0" fontId="3" fillId="3" borderId="1" xfId="1" applyFill="1">
      <alignment horizontal="center" vertical="center"/>
    </xf>
    <xf numFmtId="0" fontId="3" fillId="0" borderId="3" xfId="1" applyFill="1" applyBorder="1">
      <alignment horizontal="center" vertical="center"/>
    </xf>
    <xf numFmtId="0" fontId="3" fillId="2" borderId="3" xfId="1" applyFill="1" applyBorder="1">
      <alignment horizontal="center" vertical="center"/>
    </xf>
    <xf numFmtId="0" fontId="3" fillId="0" borderId="2" xfId="1" applyFill="1" applyBorder="1">
      <alignment horizontal="center" vertical="center"/>
    </xf>
    <xf numFmtId="0" fontId="3" fillId="2" borderId="2" xfId="1" applyFill="1" applyBorder="1">
      <alignment horizontal="center" vertical="center"/>
    </xf>
    <xf numFmtId="0" fontId="3" fillId="3" borderId="2" xfId="1" applyFill="1" applyBorder="1">
      <alignment horizontal="center" vertical="center"/>
    </xf>
    <xf numFmtId="0" fontId="3" fillId="0" borderId="1" xfId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有框居中" xfId="1" xr:uid="{00000000-0005-0000-0000-000001000000}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C32" sqref="C32"/>
    </sheetView>
  </sheetViews>
  <sheetFormatPr defaultRowHeight="14.25" x14ac:dyDescent="0.2"/>
  <cols>
    <col min="6" max="6" width="24" customWidth="1"/>
    <col min="15" max="15" width="9.5" bestFit="1" customWidth="1"/>
  </cols>
  <sheetData>
    <row r="1" spans="1:10" x14ac:dyDescent="0.2">
      <c r="A1" s="1" t="s">
        <v>2</v>
      </c>
    </row>
    <row r="2" spans="1:10" ht="16.5" x14ac:dyDescent="0.2">
      <c r="A2" s="2" t="s">
        <v>0</v>
      </c>
      <c r="B2" s="2" t="s">
        <v>0</v>
      </c>
      <c r="C2" s="2" t="s">
        <v>0</v>
      </c>
      <c r="D2" s="2" t="s">
        <v>0</v>
      </c>
      <c r="E2" s="2" t="s">
        <v>1</v>
      </c>
      <c r="F2" s="2" t="s">
        <v>19</v>
      </c>
      <c r="G2" s="2" t="s">
        <v>0</v>
      </c>
      <c r="H2" s="2" t="s">
        <v>45</v>
      </c>
      <c r="I2" s="2" t="s">
        <v>29</v>
      </c>
      <c r="J2" s="2" t="s">
        <v>0</v>
      </c>
    </row>
    <row r="3" spans="1:10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20</v>
      </c>
      <c r="G3" s="2" t="s">
        <v>7</v>
      </c>
      <c r="H3" s="2" t="s">
        <v>46</v>
      </c>
      <c r="I3" s="2" t="s">
        <v>27</v>
      </c>
      <c r="J3" s="2" t="s">
        <v>17</v>
      </c>
    </row>
    <row r="4" spans="1:10" ht="16.5" x14ac:dyDescent="0.2">
      <c r="A4" s="3" t="s">
        <v>8</v>
      </c>
      <c r="B4" s="3" t="s">
        <v>8</v>
      </c>
      <c r="C4" s="3" t="s">
        <v>8</v>
      </c>
      <c r="D4" s="3" t="s">
        <v>8</v>
      </c>
      <c r="E4" s="3" t="s">
        <v>9</v>
      </c>
      <c r="F4" s="3" t="s">
        <v>21</v>
      </c>
      <c r="G4" s="3" t="s">
        <v>8</v>
      </c>
      <c r="H4" s="2" t="s">
        <v>47</v>
      </c>
      <c r="I4" s="3" t="s">
        <v>30</v>
      </c>
      <c r="J4" s="3" t="s">
        <v>9</v>
      </c>
    </row>
    <row r="5" spans="1:10" ht="16.5" x14ac:dyDescent="0.2">
      <c r="A5" s="4" t="s">
        <v>2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22</v>
      </c>
      <c r="G5" s="4" t="s">
        <v>14</v>
      </c>
      <c r="H5" s="2" t="s">
        <v>48</v>
      </c>
      <c r="I5" s="4" t="s">
        <v>28</v>
      </c>
      <c r="J5" s="2" t="s">
        <v>18</v>
      </c>
    </row>
    <row r="6" spans="1:10" ht="16.5" x14ac:dyDescent="0.2">
      <c r="A6" s="2">
        <v>1</v>
      </c>
      <c r="B6" s="2">
        <v>0</v>
      </c>
      <c r="C6" s="4">
        <v>20</v>
      </c>
      <c r="D6" s="2">
        <v>0</v>
      </c>
      <c r="E6" s="7" t="s">
        <v>15</v>
      </c>
      <c r="F6" s="7" t="s">
        <v>24</v>
      </c>
      <c r="G6" s="2">
        <v>0</v>
      </c>
      <c r="H6" s="2">
        <v>1000</v>
      </c>
      <c r="I6" s="15"/>
      <c r="J6" s="2">
        <v>1000</v>
      </c>
    </row>
    <row r="7" spans="1:10" ht="16.5" x14ac:dyDescent="0.2">
      <c r="A7" s="2">
        <v>2</v>
      </c>
      <c r="B7" s="2">
        <v>0</v>
      </c>
      <c r="C7" s="4">
        <v>30</v>
      </c>
      <c r="D7" s="2">
        <v>0</v>
      </c>
      <c r="E7" s="7" t="s">
        <v>15</v>
      </c>
      <c r="F7" s="7" t="s">
        <v>23</v>
      </c>
      <c r="G7" s="2">
        <v>0</v>
      </c>
      <c r="H7" s="2">
        <v>1000</v>
      </c>
      <c r="I7" s="15"/>
      <c r="J7" s="2">
        <v>1000</v>
      </c>
    </row>
    <row r="8" spans="1:10" ht="16.5" x14ac:dyDescent="0.2">
      <c r="A8" s="2">
        <v>3</v>
      </c>
      <c r="B8" s="2">
        <v>0</v>
      </c>
      <c r="C8" s="4">
        <v>40</v>
      </c>
      <c r="D8" s="2">
        <v>0</v>
      </c>
      <c r="E8" s="7" t="s">
        <v>15</v>
      </c>
      <c r="F8" s="7" t="s">
        <v>23</v>
      </c>
      <c r="G8" s="2">
        <v>0</v>
      </c>
      <c r="H8" s="2">
        <v>1000</v>
      </c>
      <c r="I8" s="15"/>
      <c r="J8" s="2">
        <v>1000</v>
      </c>
    </row>
    <row r="9" spans="1:10" ht="16.5" x14ac:dyDescent="0.2">
      <c r="A9" s="2">
        <v>4</v>
      </c>
      <c r="B9" s="2">
        <v>0</v>
      </c>
      <c r="C9" s="4">
        <v>50</v>
      </c>
      <c r="D9" s="2">
        <v>0</v>
      </c>
      <c r="E9" s="7" t="s">
        <v>15</v>
      </c>
      <c r="F9" s="7" t="s">
        <v>23</v>
      </c>
      <c r="G9" s="2">
        <v>0</v>
      </c>
      <c r="H9" s="2">
        <v>1000</v>
      </c>
      <c r="I9" s="15"/>
      <c r="J9" s="2">
        <v>1000</v>
      </c>
    </row>
    <row r="10" spans="1:10" ht="17.25" thickBot="1" x14ac:dyDescent="0.25">
      <c r="A10" s="6">
        <v>5</v>
      </c>
      <c r="B10" s="6">
        <v>0</v>
      </c>
      <c r="C10" s="12">
        <v>99999</v>
      </c>
      <c r="D10" s="6">
        <v>0</v>
      </c>
      <c r="E10" s="13" t="s">
        <v>15</v>
      </c>
      <c r="F10" s="13" t="s">
        <v>23</v>
      </c>
      <c r="G10" s="6">
        <v>0</v>
      </c>
      <c r="H10" s="6">
        <v>1000</v>
      </c>
      <c r="I10" s="16"/>
      <c r="J10" s="6">
        <v>1000</v>
      </c>
    </row>
    <row r="11" spans="1:10" ht="16.5" x14ac:dyDescent="0.2">
      <c r="A11" s="5">
        <v>6</v>
      </c>
      <c r="B11" s="5">
        <f>B6+1</f>
        <v>1</v>
      </c>
      <c r="C11" s="4">
        <v>20</v>
      </c>
      <c r="D11" s="10">
        <v>0</v>
      </c>
      <c r="E11" s="11" t="s">
        <v>15</v>
      </c>
      <c r="F11" s="11" t="s">
        <v>25</v>
      </c>
      <c r="G11" s="5">
        <v>695</v>
      </c>
      <c r="H11" s="5">
        <v>1000</v>
      </c>
      <c r="I11" s="17" t="s">
        <v>32</v>
      </c>
      <c r="J11" s="5">
        <v>1000</v>
      </c>
    </row>
    <row r="12" spans="1:10" ht="16.5" x14ac:dyDescent="0.2">
      <c r="A12" s="2">
        <v>7</v>
      </c>
      <c r="B12" s="2">
        <f t="shared" ref="B12:B25" si="0">B7+1</f>
        <v>1</v>
      </c>
      <c r="C12" s="4">
        <v>30</v>
      </c>
      <c r="D12" s="4">
        <v>1</v>
      </c>
      <c r="E12" s="8" t="s">
        <v>16</v>
      </c>
      <c r="F12" s="8" t="s">
        <v>41</v>
      </c>
      <c r="G12" s="2">
        <v>695</v>
      </c>
      <c r="H12" s="2">
        <v>800</v>
      </c>
      <c r="I12" s="15" t="s">
        <v>33</v>
      </c>
      <c r="J12" s="2">
        <v>1000</v>
      </c>
    </row>
    <row r="13" spans="1:10" ht="16.5" x14ac:dyDescent="0.2">
      <c r="A13" s="2">
        <v>8</v>
      </c>
      <c r="B13" s="2">
        <f t="shared" si="0"/>
        <v>1</v>
      </c>
      <c r="C13" s="4">
        <v>40</v>
      </c>
      <c r="D13" s="4">
        <v>2</v>
      </c>
      <c r="E13" s="9" t="s">
        <v>36</v>
      </c>
      <c r="F13" s="9" t="s">
        <v>40</v>
      </c>
      <c r="G13" s="2">
        <v>695</v>
      </c>
      <c r="H13" s="2">
        <v>600</v>
      </c>
      <c r="I13" s="15" t="s">
        <v>34</v>
      </c>
      <c r="J13" s="2">
        <v>1000</v>
      </c>
    </row>
    <row r="14" spans="1:10" ht="16.5" x14ac:dyDescent="0.2">
      <c r="A14" s="2">
        <v>9</v>
      </c>
      <c r="B14" s="2">
        <f t="shared" si="0"/>
        <v>1</v>
      </c>
      <c r="C14" s="4">
        <v>50</v>
      </c>
      <c r="D14" s="4">
        <v>2</v>
      </c>
      <c r="E14" s="9" t="s">
        <v>36</v>
      </c>
      <c r="F14" s="9" t="s">
        <v>39</v>
      </c>
      <c r="G14" s="2">
        <v>695</v>
      </c>
      <c r="H14" s="2">
        <v>600</v>
      </c>
      <c r="I14" s="15" t="s">
        <v>34</v>
      </c>
      <c r="J14" s="2">
        <v>1000</v>
      </c>
    </row>
    <row r="15" spans="1:10" ht="17.25" thickBot="1" x14ac:dyDescent="0.25">
      <c r="A15" s="6">
        <v>10</v>
      </c>
      <c r="B15" s="6">
        <f t="shared" si="0"/>
        <v>1</v>
      </c>
      <c r="C15" s="12">
        <v>99999</v>
      </c>
      <c r="D15" s="12">
        <v>2</v>
      </c>
      <c r="E15" s="14" t="s">
        <v>36</v>
      </c>
      <c r="F15" s="14" t="s">
        <v>39</v>
      </c>
      <c r="G15" s="6">
        <v>695</v>
      </c>
      <c r="H15" s="6">
        <v>600</v>
      </c>
      <c r="I15" s="16" t="s">
        <v>34</v>
      </c>
      <c r="J15" s="6">
        <v>1000</v>
      </c>
    </row>
    <row r="16" spans="1:10" ht="16.5" x14ac:dyDescent="0.2">
      <c r="A16" s="5">
        <v>11</v>
      </c>
      <c r="B16" s="5">
        <f t="shared" si="0"/>
        <v>2</v>
      </c>
      <c r="C16" s="4">
        <v>20</v>
      </c>
      <c r="D16" s="10">
        <v>0</v>
      </c>
      <c r="E16" s="11" t="s">
        <v>37</v>
      </c>
      <c r="F16" s="11" t="s">
        <v>24</v>
      </c>
      <c r="G16" s="5">
        <v>463</v>
      </c>
      <c r="H16" s="5">
        <v>1000</v>
      </c>
      <c r="I16" s="17" t="s">
        <v>42</v>
      </c>
      <c r="J16" s="5">
        <v>1000</v>
      </c>
    </row>
    <row r="17" spans="1:16" ht="16.5" x14ac:dyDescent="0.2">
      <c r="A17" s="2">
        <v>12</v>
      </c>
      <c r="B17" s="2">
        <f t="shared" si="0"/>
        <v>2</v>
      </c>
      <c r="C17" s="4">
        <v>30</v>
      </c>
      <c r="D17" s="4">
        <v>1</v>
      </c>
      <c r="E17" s="8" t="s">
        <v>38</v>
      </c>
      <c r="F17" s="8" t="s">
        <v>26</v>
      </c>
      <c r="G17" s="2">
        <v>463</v>
      </c>
      <c r="H17" s="2">
        <v>800</v>
      </c>
      <c r="I17" s="15" t="s">
        <v>43</v>
      </c>
      <c r="J17" s="2">
        <v>1000</v>
      </c>
      <c r="O17" s="18"/>
      <c r="P17" s="18"/>
    </row>
    <row r="18" spans="1:16" ht="16.5" x14ac:dyDescent="0.2">
      <c r="A18" s="2">
        <v>13</v>
      </c>
      <c r="B18" s="2">
        <f t="shared" si="0"/>
        <v>2</v>
      </c>
      <c r="C18" s="4">
        <v>40</v>
      </c>
      <c r="D18" s="4">
        <v>2</v>
      </c>
      <c r="E18" s="9" t="s">
        <v>35</v>
      </c>
      <c r="F18" s="9" t="s">
        <v>40</v>
      </c>
      <c r="G18" s="2">
        <v>463</v>
      </c>
      <c r="H18" s="2">
        <v>600</v>
      </c>
      <c r="I18" s="15" t="s">
        <v>44</v>
      </c>
      <c r="J18" s="2">
        <v>1000</v>
      </c>
      <c r="O18" s="18"/>
      <c r="P18" s="18"/>
    </row>
    <row r="19" spans="1:16" ht="16.5" x14ac:dyDescent="0.2">
      <c r="A19" s="2">
        <v>14</v>
      </c>
      <c r="B19" s="2">
        <f t="shared" si="0"/>
        <v>2</v>
      </c>
      <c r="C19" s="4">
        <v>50</v>
      </c>
      <c r="D19" s="4">
        <v>2</v>
      </c>
      <c r="E19" s="9" t="s">
        <v>35</v>
      </c>
      <c r="F19" s="9" t="s">
        <v>39</v>
      </c>
      <c r="G19" s="2">
        <v>463</v>
      </c>
      <c r="H19" s="2">
        <v>600</v>
      </c>
      <c r="I19" s="15" t="s">
        <v>44</v>
      </c>
      <c r="J19" s="2">
        <v>1000</v>
      </c>
      <c r="O19" s="18"/>
      <c r="P19" s="18"/>
    </row>
    <row r="20" spans="1:16" ht="17.25" thickBot="1" x14ac:dyDescent="0.25">
      <c r="A20" s="6">
        <v>15</v>
      </c>
      <c r="B20" s="6">
        <f t="shared" si="0"/>
        <v>2</v>
      </c>
      <c r="C20" s="12">
        <v>99999</v>
      </c>
      <c r="D20" s="12">
        <v>2</v>
      </c>
      <c r="E20" s="14" t="s">
        <v>35</v>
      </c>
      <c r="F20" s="14" t="s">
        <v>39</v>
      </c>
      <c r="G20" s="6">
        <v>463</v>
      </c>
      <c r="H20" s="6">
        <v>600</v>
      </c>
      <c r="I20" s="16" t="s">
        <v>44</v>
      </c>
      <c r="J20" s="6">
        <v>1000</v>
      </c>
      <c r="O20" s="18"/>
      <c r="P20" s="18"/>
    </row>
    <row r="21" spans="1:16" ht="16.5" x14ac:dyDescent="0.2">
      <c r="A21" s="2">
        <v>16</v>
      </c>
      <c r="B21" s="5">
        <f t="shared" si="0"/>
        <v>3</v>
      </c>
      <c r="C21" s="4">
        <v>20</v>
      </c>
      <c r="D21" s="10">
        <v>0</v>
      </c>
      <c r="E21" s="11" t="s">
        <v>37</v>
      </c>
      <c r="F21" s="11" t="s">
        <v>24</v>
      </c>
      <c r="G21" s="5">
        <v>232</v>
      </c>
      <c r="H21" s="5">
        <v>1000</v>
      </c>
      <c r="I21" s="17" t="s">
        <v>31</v>
      </c>
      <c r="J21" s="5">
        <v>1000</v>
      </c>
      <c r="O21" s="18"/>
      <c r="P21" s="18"/>
    </row>
    <row r="22" spans="1:16" ht="16.5" x14ac:dyDescent="0.2">
      <c r="A22" s="2">
        <v>17</v>
      </c>
      <c r="B22" s="2">
        <f t="shared" si="0"/>
        <v>3</v>
      </c>
      <c r="C22" s="4">
        <v>30</v>
      </c>
      <c r="D22" s="4">
        <v>1</v>
      </c>
      <c r="E22" s="8" t="s">
        <v>38</v>
      </c>
      <c r="F22" s="8" t="s">
        <v>26</v>
      </c>
      <c r="G22" s="2">
        <v>232</v>
      </c>
      <c r="H22" s="2">
        <v>800</v>
      </c>
      <c r="I22" s="15" t="s">
        <v>49</v>
      </c>
      <c r="J22" s="2">
        <v>1000</v>
      </c>
    </row>
    <row r="23" spans="1:16" ht="16.5" x14ac:dyDescent="0.2">
      <c r="A23" s="2">
        <v>18</v>
      </c>
      <c r="B23" s="2">
        <f t="shared" si="0"/>
        <v>3</v>
      </c>
      <c r="C23" s="4">
        <v>40</v>
      </c>
      <c r="D23" s="4">
        <v>2</v>
      </c>
      <c r="E23" s="9" t="s">
        <v>35</v>
      </c>
      <c r="F23" s="9" t="s">
        <v>40</v>
      </c>
      <c r="G23" s="2">
        <v>232</v>
      </c>
      <c r="H23" s="2">
        <v>600</v>
      </c>
      <c r="I23" s="15" t="s">
        <v>50</v>
      </c>
      <c r="J23" s="2">
        <v>1000</v>
      </c>
    </row>
    <row r="24" spans="1:16" ht="16.5" x14ac:dyDescent="0.2">
      <c r="A24" s="2">
        <v>19</v>
      </c>
      <c r="B24" s="2">
        <f t="shared" si="0"/>
        <v>3</v>
      </c>
      <c r="C24" s="4">
        <v>50</v>
      </c>
      <c r="D24" s="4">
        <v>2</v>
      </c>
      <c r="E24" s="9" t="s">
        <v>35</v>
      </c>
      <c r="F24" s="9" t="s">
        <v>39</v>
      </c>
      <c r="G24" s="2">
        <v>232</v>
      </c>
      <c r="H24" s="2">
        <v>600</v>
      </c>
      <c r="I24" s="15" t="s">
        <v>50</v>
      </c>
      <c r="J24" s="2">
        <v>1000</v>
      </c>
    </row>
    <row r="25" spans="1:16" ht="17.25" thickBot="1" x14ac:dyDescent="0.25">
      <c r="A25" s="6">
        <v>20</v>
      </c>
      <c r="B25" s="6">
        <f t="shared" si="0"/>
        <v>3</v>
      </c>
      <c r="C25" s="12">
        <v>99999</v>
      </c>
      <c r="D25" s="12">
        <v>2</v>
      </c>
      <c r="E25" s="14" t="s">
        <v>35</v>
      </c>
      <c r="F25" s="14" t="s">
        <v>39</v>
      </c>
      <c r="G25" s="12">
        <v>232</v>
      </c>
      <c r="H25" s="6">
        <v>600</v>
      </c>
      <c r="I25" s="16" t="s">
        <v>50</v>
      </c>
      <c r="J25" s="6">
        <v>1000</v>
      </c>
    </row>
  </sheetData>
  <phoneticPr fontId="2" type="noConversion"/>
  <conditionalFormatting sqref="A4:B4 G4:I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C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E4:F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D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J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F24"/>
  <sheetViews>
    <sheetView workbookViewId="0">
      <selection activeCell="D5" sqref="D5:D24"/>
    </sheetView>
  </sheetViews>
  <sheetFormatPr defaultRowHeight="14.25" x14ac:dyDescent="0.2"/>
  <sheetData>
    <row r="5" spans="3:6" x14ac:dyDescent="0.2">
      <c r="C5">
        <v>200</v>
      </c>
      <c r="D5">
        <f t="shared" ref="D5:D24" si="0">C5/3600/24</f>
        <v>2.3148148148148147E-3</v>
      </c>
      <c r="E5">
        <f t="shared" ref="E5:E24" si="1">INT(D5*100000)+1</f>
        <v>232</v>
      </c>
      <c r="F5">
        <f t="shared" ref="F5:F24" si="2">E5*3600*24/100000</f>
        <v>200.44800000000001</v>
      </c>
    </row>
    <row r="6" spans="3:6" x14ac:dyDescent="0.2">
      <c r="C6">
        <v>200</v>
      </c>
      <c r="D6">
        <f t="shared" si="0"/>
        <v>2.3148148148148147E-3</v>
      </c>
      <c r="E6">
        <f t="shared" si="1"/>
        <v>232</v>
      </c>
      <c r="F6">
        <f t="shared" si="2"/>
        <v>200.44800000000001</v>
      </c>
    </row>
    <row r="7" spans="3:6" x14ac:dyDescent="0.2">
      <c r="C7">
        <v>200</v>
      </c>
      <c r="D7">
        <f t="shared" si="0"/>
        <v>2.3148148148148147E-3</v>
      </c>
      <c r="E7">
        <f t="shared" si="1"/>
        <v>232</v>
      </c>
      <c r="F7">
        <f t="shared" si="2"/>
        <v>200.44800000000001</v>
      </c>
    </row>
    <row r="8" spans="3:6" x14ac:dyDescent="0.2">
      <c r="C8">
        <v>200</v>
      </c>
      <c r="D8">
        <f t="shared" si="0"/>
        <v>2.3148148148148147E-3</v>
      </c>
      <c r="E8">
        <f t="shared" si="1"/>
        <v>232</v>
      </c>
      <c r="F8">
        <f t="shared" si="2"/>
        <v>200.44800000000001</v>
      </c>
    </row>
    <row r="9" spans="3:6" x14ac:dyDescent="0.2">
      <c r="C9">
        <v>200</v>
      </c>
      <c r="D9">
        <f t="shared" si="0"/>
        <v>2.3148148148148147E-3</v>
      </c>
      <c r="E9">
        <f t="shared" si="1"/>
        <v>232</v>
      </c>
      <c r="F9">
        <f t="shared" si="2"/>
        <v>200.44800000000001</v>
      </c>
    </row>
    <row r="10" spans="3:6" x14ac:dyDescent="0.2">
      <c r="C10">
        <v>800</v>
      </c>
      <c r="D10">
        <f t="shared" si="0"/>
        <v>9.2592592592592587E-3</v>
      </c>
      <c r="E10">
        <f t="shared" si="1"/>
        <v>926</v>
      </c>
      <c r="F10">
        <f t="shared" si="2"/>
        <v>800.06399999999996</v>
      </c>
    </row>
    <row r="11" spans="3:6" x14ac:dyDescent="0.2">
      <c r="C11">
        <v>700</v>
      </c>
      <c r="D11">
        <f t="shared" si="0"/>
        <v>8.1018518518518514E-3</v>
      </c>
      <c r="E11">
        <f t="shared" si="1"/>
        <v>811</v>
      </c>
      <c r="F11">
        <f t="shared" si="2"/>
        <v>700.70399999999995</v>
      </c>
    </row>
    <row r="12" spans="3:6" x14ac:dyDescent="0.2">
      <c r="C12">
        <v>600</v>
      </c>
      <c r="D12">
        <f t="shared" si="0"/>
        <v>6.9444444444444441E-3</v>
      </c>
      <c r="E12">
        <f t="shared" si="1"/>
        <v>695</v>
      </c>
      <c r="F12">
        <f t="shared" si="2"/>
        <v>600.48</v>
      </c>
    </row>
    <row r="13" spans="3:6" x14ac:dyDescent="0.2">
      <c r="C13">
        <v>500</v>
      </c>
      <c r="D13">
        <f t="shared" si="0"/>
        <v>5.7870370370370376E-3</v>
      </c>
      <c r="E13">
        <f t="shared" si="1"/>
        <v>579</v>
      </c>
      <c r="F13">
        <f t="shared" si="2"/>
        <v>500.25599999999997</v>
      </c>
    </row>
    <row r="14" spans="3:6" x14ac:dyDescent="0.2">
      <c r="C14">
        <v>400</v>
      </c>
      <c r="D14">
        <f t="shared" si="0"/>
        <v>4.6296296296296294E-3</v>
      </c>
      <c r="E14">
        <f t="shared" si="1"/>
        <v>463</v>
      </c>
      <c r="F14">
        <f t="shared" si="2"/>
        <v>400.03199999999998</v>
      </c>
    </row>
    <row r="15" spans="3:6" x14ac:dyDescent="0.2">
      <c r="C15">
        <v>600</v>
      </c>
      <c r="D15">
        <f t="shared" si="0"/>
        <v>6.9444444444444441E-3</v>
      </c>
      <c r="E15">
        <f t="shared" si="1"/>
        <v>695</v>
      </c>
      <c r="F15">
        <f t="shared" si="2"/>
        <v>600.48</v>
      </c>
    </row>
    <row r="16" spans="3:6" x14ac:dyDescent="0.2">
      <c r="C16">
        <v>500</v>
      </c>
      <c r="D16">
        <f t="shared" si="0"/>
        <v>5.7870370370370376E-3</v>
      </c>
      <c r="E16">
        <f t="shared" si="1"/>
        <v>579</v>
      </c>
      <c r="F16">
        <f t="shared" si="2"/>
        <v>500.25599999999997</v>
      </c>
    </row>
    <row r="17" spans="3:6" x14ac:dyDescent="0.2">
      <c r="C17">
        <v>400</v>
      </c>
      <c r="D17">
        <f t="shared" si="0"/>
        <v>4.6296296296296294E-3</v>
      </c>
      <c r="E17">
        <f t="shared" si="1"/>
        <v>463</v>
      </c>
      <c r="F17">
        <f t="shared" si="2"/>
        <v>400.03199999999998</v>
      </c>
    </row>
    <row r="18" spans="3:6" x14ac:dyDescent="0.2">
      <c r="C18">
        <v>300</v>
      </c>
      <c r="D18">
        <f t="shared" si="0"/>
        <v>3.472222222222222E-3</v>
      </c>
      <c r="E18">
        <f t="shared" si="1"/>
        <v>348</v>
      </c>
      <c r="F18">
        <f t="shared" si="2"/>
        <v>300.67200000000003</v>
      </c>
    </row>
    <row r="19" spans="3:6" x14ac:dyDescent="0.2">
      <c r="C19">
        <v>200</v>
      </c>
      <c r="D19">
        <f t="shared" si="0"/>
        <v>2.3148148148148147E-3</v>
      </c>
      <c r="E19">
        <f t="shared" si="1"/>
        <v>232</v>
      </c>
      <c r="F19">
        <f t="shared" si="2"/>
        <v>200.44800000000001</v>
      </c>
    </row>
    <row r="20" spans="3:6" x14ac:dyDescent="0.2">
      <c r="C20">
        <v>400</v>
      </c>
      <c r="D20">
        <f t="shared" si="0"/>
        <v>4.6296296296296294E-3</v>
      </c>
      <c r="E20">
        <f t="shared" si="1"/>
        <v>463</v>
      </c>
      <c r="F20">
        <f t="shared" si="2"/>
        <v>400.03199999999998</v>
      </c>
    </row>
    <row r="21" spans="3:6" x14ac:dyDescent="0.2">
      <c r="C21">
        <v>300</v>
      </c>
      <c r="D21">
        <f t="shared" si="0"/>
        <v>3.472222222222222E-3</v>
      </c>
      <c r="E21">
        <f t="shared" si="1"/>
        <v>348</v>
      </c>
      <c r="F21">
        <f t="shared" si="2"/>
        <v>300.67200000000003</v>
      </c>
    </row>
    <row r="22" spans="3:6" x14ac:dyDescent="0.2">
      <c r="C22">
        <v>200</v>
      </c>
      <c r="D22">
        <f t="shared" si="0"/>
        <v>2.3148148148148147E-3</v>
      </c>
      <c r="E22">
        <f t="shared" si="1"/>
        <v>232</v>
      </c>
      <c r="F22">
        <f t="shared" si="2"/>
        <v>200.44800000000001</v>
      </c>
    </row>
    <row r="23" spans="3:6" x14ac:dyDescent="0.2">
      <c r="C23">
        <v>200</v>
      </c>
      <c r="D23">
        <f t="shared" si="0"/>
        <v>2.3148148148148147E-3</v>
      </c>
      <c r="E23">
        <f t="shared" si="1"/>
        <v>232</v>
      </c>
      <c r="F23">
        <f t="shared" si="2"/>
        <v>200.44800000000001</v>
      </c>
    </row>
    <row r="24" spans="3:6" x14ac:dyDescent="0.2">
      <c r="C24">
        <v>200</v>
      </c>
      <c r="D24">
        <f t="shared" si="0"/>
        <v>2.3148148148148147E-3</v>
      </c>
      <c r="E24">
        <f t="shared" si="1"/>
        <v>232</v>
      </c>
      <c r="F24">
        <f t="shared" si="2"/>
        <v>200.44800000000001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2018-02-12T07:24:00Z</dcterms:created>
  <dcterms:modified xsi:type="dcterms:W3CDTF">2018-07-31T08:32:59Z</dcterms:modified>
</cp:coreProperties>
</file>