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mine_way" sheetId="1" r:id="rId1"/>
    <sheet name="Sheet1" sheetId="2" r:id="rId2"/>
    <sheet name="Sheet2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" l="1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G6" i="3"/>
  <c r="K36" i="3"/>
  <c r="K35" i="3"/>
  <c r="K32" i="3"/>
  <c r="K31" i="3"/>
  <c r="K28" i="3"/>
  <c r="K27" i="3"/>
  <c r="K26" i="3"/>
  <c r="K25" i="3"/>
  <c r="K24" i="3"/>
  <c r="K34" i="3" s="1"/>
  <c r="K23" i="3"/>
  <c r="K33" i="3" s="1"/>
  <c r="K22" i="3"/>
  <c r="K21" i="3"/>
  <c r="K20" i="3"/>
  <c r="K30" i="3" s="1"/>
  <c r="K19" i="3"/>
  <c r="K29" i="3" s="1"/>
  <c r="K18" i="3"/>
  <c r="K17" i="3"/>
  <c r="A21" i="2" l="1"/>
  <c r="A31" i="2" s="1"/>
  <c r="A20" i="2"/>
  <c r="A30" i="2" s="1"/>
  <c r="A19" i="2"/>
  <c r="A29" i="2" s="1"/>
  <c r="A18" i="2"/>
  <c r="A28" i="2" s="1"/>
  <c r="A17" i="2"/>
  <c r="A27" i="2" s="1"/>
  <c r="A16" i="2"/>
  <c r="A26" i="2" s="1"/>
  <c r="A15" i="2"/>
  <c r="A25" i="2" s="1"/>
  <c r="A14" i="2"/>
  <c r="A24" i="2" s="1"/>
  <c r="A13" i="2"/>
  <c r="A23" i="2" s="1"/>
  <c r="A12" i="2"/>
  <c r="A22" i="2" s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填写矿坑id</t>
        </r>
      </text>
    </comment>
    <comment ref="C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控制从A-B的移动表现，中点就是移动时的弧线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填写矿坑id</t>
        </r>
      </text>
    </comment>
    <comment ref="C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控制从A-B的移动表现，中点就是移动时的弧线</t>
        </r>
      </text>
    </comment>
  </commentList>
</comments>
</file>

<file path=xl/sharedStrings.xml><?xml version="1.0" encoding="utf-8"?>
<sst xmlns="http://schemas.openxmlformats.org/spreadsheetml/2006/main" count="560" uniqueCount="186">
  <si>
    <t>int</t>
    <phoneticPr fontId="5" type="noConversion"/>
  </si>
  <si>
    <t>Both</t>
    <phoneticPr fontId="5" type="noConversion"/>
  </si>
  <si>
    <t>pit_id</t>
    <phoneticPr fontId="5" type="noConversion"/>
  </si>
  <si>
    <t>int</t>
    <phoneticPr fontId="5" type="noConversion"/>
  </si>
  <si>
    <t>矿坑id</t>
    <phoneticPr fontId="5" type="noConversion"/>
  </si>
  <si>
    <t>矿坑名称</t>
    <phoneticPr fontId="5" type="noConversion"/>
  </si>
  <si>
    <t>Both</t>
    <phoneticPr fontId="5" type="noConversion"/>
  </si>
  <si>
    <t>洛阳</t>
  </si>
  <si>
    <t>迁移方向</t>
    <phoneticPr fontId="5" type="noConversion"/>
  </si>
  <si>
    <t>move_pit</t>
    <phoneticPr fontId="5" type="noConversion"/>
  </si>
  <si>
    <t>pit_id,move_pit</t>
    <phoneticPr fontId="5" type="noConversion"/>
  </si>
  <si>
    <t>string</t>
    <phoneticPr fontId="5" type="noConversion"/>
  </si>
  <si>
    <t>Client</t>
    <phoneticPr fontId="5" type="noConversion"/>
  </si>
  <si>
    <t>许昌</t>
  </si>
  <si>
    <t>陈留</t>
  </si>
  <si>
    <t>濮阳</t>
  </si>
  <si>
    <t>下邳</t>
  </si>
  <si>
    <t>晋阳</t>
  </si>
  <si>
    <t>南皮</t>
  </si>
  <si>
    <t>平原</t>
  </si>
  <si>
    <t>小沛</t>
  </si>
  <si>
    <t>北海</t>
  </si>
  <si>
    <t>邺城</t>
  </si>
  <si>
    <t>长安</t>
  </si>
  <si>
    <t>襄阳</t>
  </si>
  <si>
    <t>宛城</t>
  </si>
  <si>
    <t>汉中</t>
  </si>
  <si>
    <t>永安</t>
  </si>
  <si>
    <t>江州</t>
  </si>
  <si>
    <t>上庸</t>
  </si>
  <si>
    <t>天水</t>
  </si>
  <si>
    <t>安定</t>
  </si>
  <si>
    <t>成都</t>
  </si>
  <si>
    <t>寿春</t>
  </si>
  <si>
    <t>江夏</t>
  </si>
  <si>
    <t>柴桑</t>
  </si>
  <si>
    <t>庐江</t>
  </si>
  <si>
    <t>江陵</t>
  </si>
  <si>
    <t>武陵</t>
  </si>
  <si>
    <t>长沙</t>
  </si>
  <si>
    <t>会稽</t>
  </si>
  <si>
    <t>吴郡</t>
    <phoneticPr fontId="5" type="noConversion"/>
  </si>
  <si>
    <t>建邺</t>
  </si>
  <si>
    <t>迁移矿名称</t>
    <phoneticPr fontId="5" type="noConversion"/>
  </si>
  <si>
    <t>中点</t>
    <phoneticPr fontId="5" type="noConversion"/>
  </si>
  <si>
    <t>mid_point</t>
    <phoneticPr fontId="5" type="noConversion"/>
  </si>
  <si>
    <t>1385|749</t>
    <phoneticPr fontId="5" type="noConversion"/>
  </si>
  <si>
    <t>1385|750</t>
  </si>
  <si>
    <t>1385|751</t>
  </si>
  <si>
    <t>1385|752</t>
  </si>
  <si>
    <t>长安</t>
    <phoneticPr fontId="4" type="noConversion"/>
  </si>
  <si>
    <t>许昌</t>
    <phoneticPr fontId="4" type="noConversion"/>
  </si>
  <si>
    <t>寿春</t>
    <phoneticPr fontId="4" type="noConversion"/>
  </si>
  <si>
    <t>许昌</t>
    <phoneticPr fontId="4" type="noConversion"/>
  </si>
  <si>
    <t>洛阳</t>
    <phoneticPr fontId="4" type="noConversion"/>
  </si>
  <si>
    <t>陈留</t>
    <phoneticPr fontId="4" type="noConversion"/>
  </si>
  <si>
    <t>下邳</t>
    <phoneticPr fontId="4" type="noConversion"/>
  </si>
  <si>
    <t>陈留</t>
    <phoneticPr fontId="4" type="noConversion"/>
  </si>
  <si>
    <t>许昌</t>
    <phoneticPr fontId="4" type="noConversion"/>
  </si>
  <si>
    <t>濮阳</t>
    <phoneticPr fontId="4" type="noConversion"/>
  </si>
  <si>
    <t>汉中</t>
    <phoneticPr fontId="4" type="noConversion"/>
  </si>
  <si>
    <t>陈留</t>
    <phoneticPr fontId="4" type="noConversion"/>
  </si>
  <si>
    <t>平原</t>
    <phoneticPr fontId="4" type="noConversion"/>
  </si>
  <si>
    <t>北海</t>
    <phoneticPr fontId="4" type="noConversion"/>
  </si>
  <si>
    <t>南皮</t>
    <phoneticPr fontId="4" type="noConversion"/>
  </si>
  <si>
    <t>南皮</t>
    <phoneticPr fontId="4" type="noConversion"/>
  </si>
  <si>
    <t>长安</t>
    <phoneticPr fontId="4" type="noConversion"/>
  </si>
  <si>
    <t>洛阳</t>
    <phoneticPr fontId="4" type="noConversion"/>
  </si>
  <si>
    <t>长安</t>
    <phoneticPr fontId="4" type="noConversion"/>
  </si>
  <si>
    <t>庐江</t>
    <phoneticPr fontId="4" type="noConversion"/>
  </si>
  <si>
    <t>江夏</t>
    <phoneticPr fontId="4" type="noConversion"/>
  </si>
  <si>
    <t>庐江</t>
    <phoneticPr fontId="4" type="noConversion"/>
  </si>
  <si>
    <t>1385|753</t>
  </si>
  <si>
    <t>1385|754</t>
  </si>
  <si>
    <t>1385|755</t>
  </si>
  <si>
    <t>1385|756</t>
  </si>
  <si>
    <t>1385|757</t>
  </si>
  <si>
    <t>1385|758</t>
  </si>
  <si>
    <t>1385|759</t>
  </si>
  <si>
    <t>1385|760</t>
  </si>
  <si>
    <t>1385|761</t>
  </si>
  <si>
    <t>1385|762</t>
  </si>
  <si>
    <t>1385|763</t>
  </si>
  <si>
    <t>1385|764</t>
  </si>
  <si>
    <t>1385|765</t>
  </si>
  <si>
    <t>1385|766</t>
  </si>
  <si>
    <t>1385|767</t>
  </si>
  <si>
    <t>1385|768</t>
  </si>
  <si>
    <t>1385|769</t>
  </si>
  <si>
    <t>1385|770</t>
  </si>
  <si>
    <t>1385|771</t>
  </si>
  <si>
    <t>1385|772</t>
  </si>
  <si>
    <t>1385|773</t>
  </si>
  <si>
    <t>1385|774</t>
  </si>
  <si>
    <t>1385|775</t>
  </si>
  <si>
    <t>1385|776</t>
  </si>
  <si>
    <t>1385|777</t>
  </si>
  <si>
    <t>1385|778</t>
  </si>
  <si>
    <t>1385|779</t>
  </si>
  <si>
    <t>1385|780</t>
  </si>
  <si>
    <t>1385|781</t>
  </si>
  <si>
    <t>1385|782</t>
  </si>
  <si>
    <t>1385|783</t>
  </si>
  <si>
    <t>1385|784</t>
  </si>
  <si>
    <t>1385|785</t>
  </si>
  <si>
    <t>1385|786</t>
  </si>
  <si>
    <t>1385|787</t>
  </si>
  <si>
    <t>1385|788</t>
  </si>
  <si>
    <t>1385|789</t>
  </si>
  <si>
    <t>1385|790</t>
  </si>
  <si>
    <t>1385|791</t>
  </si>
  <si>
    <t>1385|792</t>
  </si>
  <si>
    <t>1385|793</t>
  </si>
  <si>
    <t>1385|794</t>
  </si>
  <si>
    <t>1385|795</t>
  </si>
  <si>
    <t>1385|796</t>
  </si>
  <si>
    <t>1385|797</t>
  </si>
  <si>
    <t>1385|798</t>
  </si>
  <si>
    <t>1385|799</t>
  </si>
  <si>
    <t>1385|800</t>
  </si>
  <si>
    <t>1385|801</t>
  </si>
  <si>
    <t>1385|802</t>
  </si>
  <si>
    <t>1385|803</t>
  </si>
  <si>
    <t>1385|804</t>
  </si>
  <si>
    <t>1385|805</t>
  </si>
  <si>
    <t>1385|806</t>
  </si>
  <si>
    <t>1385|807</t>
  </si>
  <si>
    <t>1385|808</t>
  </si>
  <si>
    <t>1385|809</t>
  </si>
  <si>
    <t>1385|810</t>
  </si>
  <si>
    <t>1385|811</t>
  </si>
  <si>
    <t>1385|812</t>
  </si>
  <si>
    <t>1385|813</t>
  </si>
  <si>
    <t>1385|814</t>
  </si>
  <si>
    <t>1385|815</t>
  </si>
  <si>
    <t>1385|816</t>
  </si>
  <si>
    <t>1385|817</t>
  </si>
  <si>
    <t>1385|818</t>
  </si>
  <si>
    <t>1385|819</t>
  </si>
  <si>
    <t>1385|820</t>
  </si>
  <si>
    <t>1385|821</t>
  </si>
  <si>
    <t>1385|822</t>
  </si>
  <si>
    <t>1385|823</t>
  </si>
  <si>
    <t>1385|824</t>
  </si>
  <si>
    <t>1385|825</t>
  </si>
  <si>
    <t>1385|826</t>
  </si>
  <si>
    <t>1266|626</t>
  </si>
  <si>
    <t>1385|749</t>
  </si>
  <si>
    <t>1530|624</t>
  </si>
  <si>
    <t>998|1001</t>
  </si>
  <si>
    <t>868|464</t>
  </si>
  <si>
    <t>354|303</t>
  </si>
  <si>
    <t>416|595</t>
  </si>
  <si>
    <t>1702|509</t>
  </si>
  <si>
    <t>2275|724</t>
  </si>
  <si>
    <r>
      <t>1519|8</t>
    </r>
    <r>
      <rPr>
        <sz val="10"/>
        <color theme="1"/>
        <rFont val="微软雅黑"/>
        <family val="2"/>
        <charset val="134"/>
      </rPr>
      <t>23</t>
    </r>
    <phoneticPr fontId="4" type="noConversion"/>
  </si>
  <si>
    <r>
      <t>1274|8</t>
    </r>
    <r>
      <rPr>
        <sz val="10"/>
        <color theme="1"/>
        <rFont val="微软雅黑"/>
        <family val="2"/>
        <charset val="134"/>
      </rPr>
      <t>33</t>
    </r>
    <phoneticPr fontId="4" type="noConversion"/>
  </si>
  <si>
    <t>1285|877</t>
    <phoneticPr fontId="4" type="noConversion"/>
  </si>
  <si>
    <r>
      <t>13</t>
    </r>
    <r>
      <rPr>
        <sz val="10"/>
        <color theme="1"/>
        <rFont val="微软雅黑"/>
        <family val="2"/>
        <charset val="134"/>
      </rPr>
      <t>88</t>
    </r>
    <r>
      <rPr>
        <sz val="10"/>
        <color theme="1"/>
        <rFont val="微软雅黑"/>
        <family val="2"/>
        <charset val="134"/>
      </rPr>
      <t>|1143</t>
    </r>
    <phoneticPr fontId="4" type="noConversion"/>
  </si>
  <si>
    <r>
      <t>1</t>
    </r>
    <r>
      <rPr>
        <sz val="10"/>
        <color theme="1"/>
        <rFont val="微软雅黑"/>
        <family val="2"/>
        <charset val="134"/>
      </rPr>
      <t>800</t>
    </r>
    <r>
      <rPr>
        <sz val="10"/>
        <color theme="1"/>
        <rFont val="微软雅黑"/>
        <family val="2"/>
        <charset val="134"/>
      </rPr>
      <t>|1025</t>
    </r>
    <phoneticPr fontId="4" type="noConversion"/>
  </si>
  <si>
    <r>
      <t>17</t>
    </r>
    <r>
      <rPr>
        <sz val="10"/>
        <color theme="1"/>
        <rFont val="微软雅黑"/>
        <family val="2"/>
        <charset val="134"/>
      </rPr>
      <t>00</t>
    </r>
    <r>
      <rPr>
        <sz val="10"/>
        <color theme="1"/>
        <rFont val="微软雅黑"/>
        <family val="2"/>
        <charset val="134"/>
      </rPr>
      <t>|834</t>
    </r>
    <phoneticPr fontId="4" type="noConversion"/>
  </si>
  <si>
    <r>
      <t>9</t>
    </r>
    <r>
      <rPr>
        <sz val="10"/>
        <color theme="1"/>
        <rFont val="微软雅黑"/>
        <family val="2"/>
        <charset val="134"/>
      </rPr>
      <t>99</t>
    </r>
    <r>
      <rPr>
        <sz val="10"/>
        <color theme="1"/>
        <rFont val="微软雅黑"/>
        <family val="2"/>
        <charset val="134"/>
      </rPr>
      <t>|1182</t>
    </r>
    <phoneticPr fontId="4" type="noConversion"/>
  </si>
  <si>
    <t>1160|1166</t>
    <phoneticPr fontId="4" type="noConversion"/>
  </si>
  <si>
    <r>
      <t>122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|1</t>
    </r>
    <r>
      <rPr>
        <sz val="10"/>
        <color theme="1"/>
        <rFont val="微软雅黑"/>
        <family val="2"/>
        <charset val="134"/>
      </rPr>
      <t>222</t>
    </r>
    <phoneticPr fontId="4" type="noConversion"/>
  </si>
  <si>
    <r>
      <t>1548|1</t>
    </r>
    <r>
      <rPr>
        <sz val="10"/>
        <color theme="1"/>
        <rFont val="微软雅黑"/>
        <family val="2"/>
        <charset val="134"/>
      </rPr>
      <t>277</t>
    </r>
    <phoneticPr fontId="4" type="noConversion"/>
  </si>
  <si>
    <r>
      <t>1</t>
    </r>
    <r>
      <rPr>
        <sz val="10"/>
        <color theme="1"/>
        <rFont val="微软雅黑"/>
        <family val="2"/>
        <charset val="134"/>
      </rPr>
      <t>688</t>
    </r>
    <r>
      <rPr>
        <sz val="10"/>
        <color theme="1"/>
        <rFont val="微软雅黑"/>
        <family val="2"/>
        <charset val="134"/>
      </rPr>
      <t>|1220</t>
    </r>
    <phoneticPr fontId="4" type="noConversion"/>
  </si>
  <si>
    <r>
      <t>10</t>
    </r>
    <r>
      <rPr>
        <sz val="10"/>
        <color theme="1"/>
        <rFont val="微软雅黑"/>
        <family val="2"/>
        <charset val="134"/>
      </rPr>
      <t>00</t>
    </r>
    <r>
      <rPr>
        <sz val="10"/>
        <color theme="1"/>
        <rFont val="微软雅黑"/>
        <family val="2"/>
        <charset val="134"/>
      </rPr>
      <t>|517</t>
    </r>
    <phoneticPr fontId="4" type="noConversion"/>
  </si>
  <si>
    <r>
      <t>10</t>
    </r>
    <r>
      <rPr>
        <sz val="10"/>
        <color theme="1"/>
        <rFont val="微软雅黑"/>
        <family val="2"/>
        <charset val="134"/>
      </rPr>
      <t>00</t>
    </r>
    <r>
      <rPr>
        <sz val="10"/>
        <color theme="1"/>
        <rFont val="微软雅黑"/>
        <family val="2"/>
        <charset val="134"/>
      </rPr>
      <t>|517</t>
    </r>
    <phoneticPr fontId="4" type="noConversion"/>
  </si>
  <si>
    <r>
      <t>9</t>
    </r>
    <r>
      <rPr>
        <sz val="10"/>
        <color theme="1"/>
        <rFont val="微软雅黑"/>
        <family val="2"/>
        <charset val="134"/>
      </rPr>
      <t>00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555</t>
    </r>
    <phoneticPr fontId="4" type="noConversion"/>
  </si>
  <si>
    <r>
      <t>1</t>
    </r>
    <r>
      <rPr>
        <sz val="10"/>
        <color theme="1"/>
        <rFont val="微软雅黑"/>
        <family val="2"/>
        <charset val="134"/>
      </rPr>
      <t>055</t>
    </r>
    <r>
      <rPr>
        <sz val="10"/>
        <color theme="1"/>
        <rFont val="微软雅黑"/>
        <family val="2"/>
        <charset val="134"/>
      </rPr>
      <t>|338</t>
    </r>
    <phoneticPr fontId="4" type="noConversion"/>
  </si>
  <si>
    <r>
      <t>1370|</t>
    </r>
    <r>
      <rPr>
        <sz val="10"/>
        <color theme="1"/>
        <rFont val="微软雅黑"/>
        <family val="2"/>
        <charset val="134"/>
      </rPr>
      <t>388</t>
    </r>
    <phoneticPr fontId="4" type="noConversion"/>
  </si>
  <si>
    <r>
      <t>601|</t>
    </r>
    <r>
      <rPr>
        <sz val="10"/>
        <color theme="1"/>
        <rFont val="微软雅黑"/>
        <family val="2"/>
        <charset val="134"/>
      </rPr>
      <t>377</t>
    </r>
    <phoneticPr fontId="4" type="noConversion"/>
  </si>
  <si>
    <r>
      <t>782|7</t>
    </r>
    <r>
      <rPr>
        <sz val="10"/>
        <color theme="1"/>
        <rFont val="微软雅黑"/>
        <family val="2"/>
        <charset val="134"/>
      </rPr>
      <t>00</t>
    </r>
    <phoneticPr fontId="4" type="noConversion"/>
  </si>
  <si>
    <r>
      <t>659|</t>
    </r>
    <r>
      <rPr>
        <sz val="10"/>
        <color theme="1"/>
        <rFont val="微软雅黑"/>
        <family val="2"/>
        <charset val="134"/>
      </rPr>
      <t>166</t>
    </r>
    <phoneticPr fontId="4" type="noConversion"/>
  </si>
  <si>
    <t>501|666</t>
    <phoneticPr fontId="4" type="noConversion"/>
  </si>
  <si>
    <r>
      <t>3</t>
    </r>
    <r>
      <rPr>
        <sz val="10"/>
        <color theme="1"/>
        <rFont val="微软雅黑"/>
        <family val="2"/>
        <charset val="134"/>
      </rPr>
      <t>66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600</t>
    </r>
    <phoneticPr fontId="4" type="noConversion"/>
  </si>
  <si>
    <r>
      <t>1</t>
    </r>
    <r>
      <rPr>
        <sz val="10"/>
        <color theme="1"/>
        <rFont val="微软雅黑"/>
        <family val="2"/>
        <charset val="134"/>
      </rPr>
      <t>855</t>
    </r>
    <r>
      <rPr>
        <sz val="10"/>
        <color theme="1"/>
        <rFont val="微软雅黑"/>
        <family val="2"/>
        <charset val="134"/>
      </rPr>
      <t>|669</t>
    </r>
    <phoneticPr fontId="4" type="noConversion"/>
  </si>
  <si>
    <r>
      <t>1884|</t>
    </r>
    <r>
      <rPr>
        <sz val="10"/>
        <color theme="1"/>
        <rFont val="微软雅黑"/>
        <family val="2"/>
        <charset val="134"/>
      </rPr>
      <t>388</t>
    </r>
    <phoneticPr fontId="4" type="noConversion"/>
  </si>
  <si>
    <r>
      <t>1</t>
    </r>
    <r>
      <rPr>
        <sz val="10"/>
        <color theme="1"/>
        <rFont val="微软雅黑"/>
        <family val="2"/>
        <charset val="134"/>
      </rPr>
      <t>723</t>
    </r>
    <r>
      <rPr>
        <sz val="10"/>
        <color theme="1"/>
        <rFont val="微软雅黑"/>
        <family val="2"/>
        <charset val="134"/>
      </rPr>
      <t>|315</t>
    </r>
    <phoneticPr fontId="4" type="noConversion"/>
  </si>
  <si>
    <t>2181|400</t>
    <phoneticPr fontId="4" type="noConversion"/>
  </si>
  <si>
    <r>
      <t>1992|</t>
    </r>
    <r>
      <rPr>
        <sz val="10"/>
        <color theme="1"/>
        <rFont val="微软雅黑"/>
        <family val="2"/>
        <charset val="134"/>
      </rPr>
      <t>666</t>
    </r>
    <phoneticPr fontId="4" type="noConversion"/>
  </si>
  <si>
    <r>
      <t>2034|1</t>
    </r>
    <r>
      <rPr>
        <sz val="10"/>
        <color theme="1"/>
        <rFont val="微软雅黑"/>
        <family val="2"/>
        <charset val="134"/>
      </rPr>
      <t>00</t>
    </r>
    <phoneticPr fontId="4" type="noConversion"/>
  </si>
  <si>
    <r>
      <t>2</t>
    </r>
    <r>
      <rPr>
        <sz val="10"/>
        <color theme="1"/>
        <rFont val="微软雅黑"/>
        <family val="2"/>
        <charset val="134"/>
      </rPr>
      <t>300</t>
    </r>
    <r>
      <rPr>
        <sz val="10"/>
        <color theme="1"/>
        <rFont val="微软雅黑"/>
        <family val="2"/>
        <charset val="134"/>
      </rPr>
      <t>|290</t>
    </r>
    <phoneticPr fontId="4" type="noConversion"/>
  </si>
  <si>
    <r>
      <t>2</t>
    </r>
    <r>
      <rPr>
        <sz val="10"/>
        <color theme="1"/>
        <rFont val="微软雅黑"/>
        <family val="2"/>
        <charset val="134"/>
      </rPr>
      <t>600</t>
    </r>
    <r>
      <rPr>
        <sz val="10"/>
        <color theme="1"/>
        <rFont val="微软雅黑"/>
        <family val="2"/>
        <charset val="134"/>
      </rPr>
      <t>|325</t>
    </r>
    <phoneticPr fontId="4" type="noConversion"/>
  </si>
  <si>
    <r>
      <t>24</t>
    </r>
    <r>
      <rPr>
        <sz val="10"/>
        <color theme="1"/>
        <rFont val="微软雅黑"/>
        <family val="2"/>
        <charset val="134"/>
      </rPr>
      <t>00</t>
    </r>
    <r>
      <rPr>
        <sz val="10"/>
        <color theme="1"/>
        <rFont val="微软雅黑"/>
        <family val="2"/>
        <charset val="134"/>
      </rPr>
      <t>|569</t>
    </r>
    <phoneticPr fontId="4" type="noConversion"/>
  </si>
  <si>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066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666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</si>
</sst>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1" applyFill="0">
      <alignment horizontal="center" vertical="center"/>
    </xf>
  </cellStyleXfs>
  <cellXfs count="2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0" borderId="1" xfId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1" applyFill="1">
      <alignment horizontal="center" vertical="center"/>
    </xf>
    <xf numFmtId="0" fontId="3" fillId="4" borderId="1" xfId="1" applyFill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1" applyFill="1">
      <alignment horizontal="center" vertical="center"/>
    </xf>
    <xf numFmtId="0" fontId="3" fillId="7" borderId="1" xfId="1" applyFill="1">
      <alignment horizontal="center" vertical="center"/>
    </xf>
    <xf numFmtId="0" fontId="3" fillId="8" borderId="1" xfId="1" applyFill="1">
      <alignment horizontal="center" vertical="center"/>
    </xf>
    <xf numFmtId="0" fontId="3" fillId="9" borderId="1" xfId="1" applyFill="1">
      <alignment horizontal="center" vertical="center"/>
    </xf>
    <xf numFmtId="0" fontId="3" fillId="10" borderId="1" xfId="1" applyFill="1">
      <alignment horizontal="center" vertical="center"/>
    </xf>
    <xf numFmtId="0" fontId="3" fillId="11" borderId="1" xfId="1" applyFill="1">
      <alignment horizontal="center" vertical="center"/>
    </xf>
    <xf numFmtId="0" fontId="3" fillId="12" borderId="1" xfId="1" applyFill="1">
      <alignment horizontal="center" vertical="center"/>
    </xf>
    <xf numFmtId="0" fontId="3" fillId="13" borderId="1" xfId="1" applyFill="1">
      <alignment horizontal="center" vertical="center"/>
    </xf>
    <xf numFmtId="0" fontId="3" fillId="14" borderId="1" xfId="1" applyFill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ill="1" applyBorder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1" applyFill="1">
      <alignment horizontal="center" vertical="center"/>
    </xf>
    <xf numFmtId="0" fontId="3" fillId="15" borderId="1" xfId="1" applyFill="1" applyBorder="1">
      <alignment horizontal="center" vertical="center"/>
    </xf>
    <xf numFmtId="0" fontId="1" fillId="15" borderId="1" xfId="1" applyFont="1" applyFill="1">
      <alignment horizontal="center" vertical="center"/>
    </xf>
  </cellXfs>
  <cellStyles count="2">
    <cellStyle name="常规" xfId="0" builtinId="0"/>
    <cellStyle name="有框居中" xfId="1"/>
  </cellStyles>
  <dxfs count="3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3"/>
  <sheetViews>
    <sheetView tabSelected="1" workbookViewId="0">
      <pane ySplit="5" topLeftCell="A6" activePane="bottomLeft" state="frozen"/>
      <selection pane="bottomLeft" activeCell="C9" sqref="C9"/>
    </sheetView>
  </sheetViews>
  <sheetFormatPr defaultRowHeight="16.5" x14ac:dyDescent="0.15"/>
  <cols>
    <col min="1" max="5" width="12.625" style="1" customWidth="1"/>
    <col min="6" max="16384" width="9" style="1"/>
  </cols>
  <sheetData>
    <row r="1" spans="1:5" x14ac:dyDescent="0.15">
      <c r="A1" s="7" t="s">
        <v>10</v>
      </c>
    </row>
    <row r="2" spans="1:5" x14ac:dyDescent="0.15">
      <c r="A2" s="2" t="s">
        <v>3</v>
      </c>
      <c r="B2" s="2" t="s">
        <v>0</v>
      </c>
      <c r="C2" s="2" t="s">
        <v>11</v>
      </c>
      <c r="D2" s="5"/>
      <c r="E2" s="5"/>
    </row>
    <row r="3" spans="1:5" x14ac:dyDescent="0.15">
      <c r="A3" s="2" t="s">
        <v>4</v>
      </c>
      <c r="B3" s="2" t="s">
        <v>8</v>
      </c>
      <c r="C3" s="2" t="s">
        <v>44</v>
      </c>
      <c r="D3" s="5" t="s">
        <v>5</v>
      </c>
      <c r="E3" s="5" t="s">
        <v>43</v>
      </c>
    </row>
    <row r="4" spans="1:5" x14ac:dyDescent="0.15">
      <c r="A4" s="3" t="s">
        <v>6</v>
      </c>
      <c r="B4" s="3" t="s">
        <v>1</v>
      </c>
      <c r="C4" s="8" t="s">
        <v>12</v>
      </c>
      <c r="D4" s="6"/>
      <c r="E4" s="6"/>
    </row>
    <row r="5" spans="1:5" x14ac:dyDescent="0.15">
      <c r="A5" s="2" t="s">
        <v>2</v>
      </c>
      <c r="B5" s="2" t="s">
        <v>9</v>
      </c>
      <c r="C5" s="19" t="s">
        <v>45</v>
      </c>
      <c r="D5" s="5"/>
      <c r="E5" s="5"/>
    </row>
    <row r="6" spans="1:5" x14ac:dyDescent="0.15">
      <c r="A6" s="19">
        <v>100</v>
      </c>
      <c r="B6" s="19">
        <v>201</v>
      </c>
      <c r="C6" s="23" t="s">
        <v>146</v>
      </c>
      <c r="D6" s="19" t="s">
        <v>7</v>
      </c>
      <c r="E6" s="19" t="s">
        <v>50</v>
      </c>
    </row>
    <row r="7" spans="1:5" x14ac:dyDescent="0.15">
      <c r="A7" s="18">
        <v>100</v>
      </c>
      <c r="B7" s="18">
        <v>101</v>
      </c>
      <c r="C7" s="21" t="s">
        <v>147</v>
      </c>
      <c r="D7" s="19" t="s">
        <v>7</v>
      </c>
      <c r="E7" s="18" t="s">
        <v>51</v>
      </c>
    </row>
    <row r="8" spans="1:5" x14ac:dyDescent="0.15">
      <c r="A8" s="18">
        <v>100</v>
      </c>
      <c r="B8" s="18">
        <v>301</v>
      </c>
      <c r="C8" s="21" t="s">
        <v>148</v>
      </c>
      <c r="D8" s="19" t="s">
        <v>7</v>
      </c>
      <c r="E8" s="18" t="s">
        <v>52</v>
      </c>
    </row>
    <row r="9" spans="1:5" x14ac:dyDescent="0.15">
      <c r="A9" s="9">
        <v>101</v>
      </c>
      <c r="B9" s="9">
        <v>100</v>
      </c>
      <c r="C9" s="22" t="s">
        <v>147</v>
      </c>
      <c r="D9" s="18" t="s">
        <v>53</v>
      </c>
      <c r="E9" s="18" t="s">
        <v>54</v>
      </c>
    </row>
    <row r="10" spans="1:5" x14ac:dyDescent="0.15">
      <c r="A10" s="9">
        <v>101</v>
      </c>
      <c r="B10" s="9">
        <v>102</v>
      </c>
      <c r="C10" s="24" t="s">
        <v>156</v>
      </c>
      <c r="D10" s="18" t="s">
        <v>53</v>
      </c>
      <c r="E10" s="18" t="s">
        <v>55</v>
      </c>
    </row>
    <row r="11" spans="1:5" x14ac:dyDescent="0.15">
      <c r="A11" s="9">
        <v>101</v>
      </c>
      <c r="B11" s="9">
        <v>104</v>
      </c>
      <c r="C11" s="24" t="s">
        <v>155</v>
      </c>
      <c r="D11" s="18" t="s">
        <v>53</v>
      </c>
      <c r="E11" s="18" t="s">
        <v>56</v>
      </c>
    </row>
    <row r="12" spans="1:5" x14ac:dyDescent="0.15">
      <c r="A12" s="10">
        <v>102</v>
      </c>
      <c r="B12" s="10">
        <v>101</v>
      </c>
      <c r="C12" s="24" t="s">
        <v>156</v>
      </c>
      <c r="D12" s="18" t="s">
        <v>57</v>
      </c>
      <c r="E12" s="18" t="s">
        <v>58</v>
      </c>
    </row>
    <row r="13" spans="1:5" x14ac:dyDescent="0.15">
      <c r="A13" s="10">
        <v>102</v>
      </c>
      <c r="B13" s="10">
        <v>103</v>
      </c>
      <c r="C13" s="24" t="s">
        <v>157</v>
      </c>
      <c r="D13" s="18" t="s">
        <v>57</v>
      </c>
      <c r="E13" s="18" t="s">
        <v>59</v>
      </c>
    </row>
    <row r="14" spans="1:5" x14ac:dyDescent="0.15">
      <c r="A14" s="10">
        <v>102</v>
      </c>
      <c r="B14" s="10">
        <v>105</v>
      </c>
      <c r="C14" s="22" t="s">
        <v>149</v>
      </c>
      <c r="D14" s="18" t="s">
        <v>57</v>
      </c>
      <c r="E14" s="18" t="s">
        <v>17</v>
      </c>
    </row>
    <row r="15" spans="1:5" x14ac:dyDescent="0.15">
      <c r="A15" s="10">
        <v>102</v>
      </c>
      <c r="B15" s="10">
        <v>204</v>
      </c>
      <c r="C15" s="24" t="s">
        <v>185</v>
      </c>
      <c r="D15" s="18" t="s">
        <v>57</v>
      </c>
      <c r="E15" s="18" t="s">
        <v>60</v>
      </c>
    </row>
    <row r="16" spans="1:5" x14ac:dyDescent="0.15">
      <c r="A16" s="10">
        <v>103</v>
      </c>
      <c r="B16" s="10">
        <v>102</v>
      </c>
      <c r="C16" s="24" t="s">
        <v>157</v>
      </c>
      <c r="D16" s="18" t="s">
        <v>15</v>
      </c>
      <c r="E16" s="18" t="s">
        <v>61</v>
      </c>
    </row>
    <row r="17" spans="1:5" x14ac:dyDescent="0.15">
      <c r="A17" s="10">
        <v>103</v>
      </c>
      <c r="B17" s="10">
        <v>107</v>
      </c>
      <c r="C17" s="24" t="s">
        <v>158</v>
      </c>
      <c r="D17" s="18" t="s">
        <v>15</v>
      </c>
      <c r="E17" s="18" t="s">
        <v>62</v>
      </c>
    </row>
    <row r="18" spans="1:5" x14ac:dyDescent="0.15">
      <c r="A18" s="10">
        <v>104</v>
      </c>
      <c r="B18" s="10">
        <v>101</v>
      </c>
      <c r="C18" s="24" t="s">
        <v>155</v>
      </c>
      <c r="D18" s="18" t="s">
        <v>16</v>
      </c>
      <c r="E18" s="18" t="s">
        <v>53</v>
      </c>
    </row>
    <row r="19" spans="1:5" x14ac:dyDescent="0.15">
      <c r="A19" s="10">
        <v>104</v>
      </c>
      <c r="B19" s="10">
        <v>109</v>
      </c>
      <c r="C19" s="24" t="s">
        <v>159</v>
      </c>
      <c r="D19" s="18" t="s">
        <v>16</v>
      </c>
      <c r="E19" s="18" t="s">
        <v>63</v>
      </c>
    </row>
    <row r="20" spans="1:5" x14ac:dyDescent="0.15">
      <c r="A20" s="10">
        <v>104</v>
      </c>
      <c r="B20" s="10">
        <v>304</v>
      </c>
      <c r="C20" s="24" t="s">
        <v>160</v>
      </c>
      <c r="D20" s="18" t="s">
        <v>16</v>
      </c>
      <c r="E20" s="18" t="s">
        <v>69</v>
      </c>
    </row>
    <row r="21" spans="1:5" x14ac:dyDescent="0.15">
      <c r="A21" s="11">
        <v>105</v>
      </c>
      <c r="B21" s="11">
        <v>102</v>
      </c>
      <c r="C21" s="22" t="s">
        <v>149</v>
      </c>
      <c r="D21" s="18" t="s">
        <v>17</v>
      </c>
      <c r="E21" s="18" t="s">
        <v>61</v>
      </c>
    </row>
    <row r="22" spans="1:5" x14ac:dyDescent="0.15">
      <c r="A22" s="11">
        <v>105</v>
      </c>
      <c r="B22" s="11">
        <v>106</v>
      </c>
      <c r="C22" s="24" t="s">
        <v>161</v>
      </c>
      <c r="D22" s="18" t="s">
        <v>17</v>
      </c>
      <c r="E22" s="18" t="s">
        <v>64</v>
      </c>
    </row>
    <row r="23" spans="1:5" x14ac:dyDescent="0.15">
      <c r="A23" s="11">
        <v>106</v>
      </c>
      <c r="B23" s="11">
        <v>105</v>
      </c>
      <c r="C23" s="24" t="s">
        <v>161</v>
      </c>
      <c r="D23" s="18" t="s">
        <v>18</v>
      </c>
      <c r="E23" s="18" t="s">
        <v>17</v>
      </c>
    </row>
    <row r="24" spans="1:5" x14ac:dyDescent="0.15">
      <c r="A24" s="11">
        <v>106</v>
      </c>
      <c r="B24" s="11">
        <v>107</v>
      </c>
      <c r="C24" s="24" t="s">
        <v>162</v>
      </c>
      <c r="D24" s="18" t="s">
        <v>18</v>
      </c>
      <c r="E24" s="18" t="s">
        <v>19</v>
      </c>
    </row>
    <row r="25" spans="1:5" x14ac:dyDescent="0.15">
      <c r="A25" s="11">
        <v>106</v>
      </c>
      <c r="B25" s="11">
        <v>110</v>
      </c>
      <c r="C25" s="24" t="s">
        <v>163</v>
      </c>
      <c r="D25" s="18" t="s">
        <v>65</v>
      </c>
      <c r="E25" s="18" t="s">
        <v>22</v>
      </c>
    </row>
    <row r="26" spans="1:5" x14ac:dyDescent="0.15">
      <c r="A26" s="11">
        <v>107</v>
      </c>
      <c r="B26" s="11">
        <v>103</v>
      </c>
      <c r="C26" s="24" t="s">
        <v>158</v>
      </c>
      <c r="D26" s="18" t="s">
        <v>19</v>
      </c>
      <c r="E26" s="18" t="s">
        <v>15</v>
      </c>
    </row>
    <row r="27" spans="1:5" x14ac:dyDescent="0.15">
      <c r="A27" s="11">
        <v>107</v>
      </c>
      <c r="B27" s="11">
        <v>106</v>
      </c>
      <c r="C27" s="24" t="s">
        <v>162</v>
      </c>
      <c r="D27" s="18" t="s">
        <v>19</v>
      </c>
      <c r="E27" s="18" t="s">
        <v>18</v>
      </c>
    </row>
    <row r="28" spans="1:5" x14ac:dyDescent="0.15">
      <c r="A28" s="11">
        <v>108</v>
      </c>
      <c r="B28" s="11">
        <v>109</v>
      </c>
      <c r="C28" s="24" t="s">
        <v>165</v>
      </c>
      <c r="D28" s="18" t="s">
        <v>20</v>
      </c>
      <c r="E28" s="18" t="s">
        <v>21</v>
      </c>
    </row>
    <row r="29" spans="1:5" x14ac:dyDescent="0.15">
      <c r="A29" s="11">
        <v>108</v>
      </c>
      <c r="B29" s="11">
        <v>110</v>
      </c>
      <c r="C29" s="24" t="s">
        <v>164</v>
      </c>
      <c r="D29" s="18" t="s">
        <v>20</v>
      </c>
      <c r="E29" s="18" t="s">
        <v>22</v>
      </c>
    </row>
    <row r="30" spans="1:5" x14ac:dyDescent="0.15">
      <c r="A30" s="11">
        <v>109</v>
      </c>
      <c r="B30" s="11">
        <v>104</v>
      </c>
      <c r="C30" s="24" t="s">
        <v>159</v>
      </c>
      <c r="D30" s="18" t="s">
        <v>21</v>
      </c>
      <c r="E30" s="18" t="s">
        <v>16</v>
      </c>
    </row>
    <row r="31" spans="1:5" x14ac:dyDescent="0.15">
      <c r="A31" s="11">
        <v>109</v>
      </c>
      <c r="B31" s="11">
        <v>108</v>
      </c>
      <c r="C31" s="24" t="s">
        <v>165</v>
      </c>
      <c r="D31" s="18" t="s">
        <v>21</v>
      </c>
      <c r="E31" s="18" t="s">
        <v>20</v>
      </c>
    </row>
    <row r="32" spans="1:5" x14ac:dyDescent="0.15">
      <c r="A32" s="11">
        <v>110</v>
      </c>
      <c r="B32" s="11">
        <v>106</v>
      </c>
      <c r="C32" s="24" t="s">
        <v>163</v>
      </c>
      <c r="D32" s="18" t="s">
        <v>22</v>
      </c>
      <c r="E32" s="18" t="s">
        <v>18</v>
      </c>
    </row>
    <row r="33" spans="1:5" x14ac:dyDescent="0.15">
      <c r="A33" s="11">
        <v>110</v>
      </c>
      <c r="B33" s="11">
        <v>108</v>
      </c>
      <c r="C33" s="24" t="s">
        <v>164</v>
      </c>
      <c r="D33" s="18" t="s">
        <v>22</v>
      </c>
      <c r="E33" s="18" t="s">
        <v>20</v>
      </c>
    </row>
    <row r="34" spans="1:5" x14ac:dyDescent="0.15">
      <c r="A34" s="12">
        <v>201</v>
      </c>
      <c r="B34" s="12">
        <v>100</v>
      </c>
      <c r="C34" s="22" t="s">
        <v>146</v>
      </c>
      <c r="D34" s="18" t="s">
        <v>66</v>
      </c>
      <c r="E34" s="18" t="s">
        <v>67</v>
      </c>
    </row>
    <row r="35" spans="1:5" x14ac:dyDescent="0.15">
      <c r="A35" s="12">
        <v>201</v>
      </c>
      <c r="B35" s="12">
        <v>202</v>
      </c>
      <c r="C35" s="24" t="s">
        <v>166</v>
      </c>
      <c r="D35" s="18" t="s">
        <v>66</v>
      </c>
      <c r="E35" s="18" t="s">
        <v>24</v>
      </c>
    </row>
    <row r="36" spans="1:5" x14ac:dyDescent="0.15">
      <c r="A36" s="12">
        <v>201</v>
      </c>
      <c r="B36" s="12">
        <v>204</v>
      </c>
      <c r="C36" s="24" t="s">
        <v>168</v>
      </c>
      <c r="D36" s="18" t="s">
        <v>66</v>
      </c>
      <c r="E36" s="18" t="s">
        <v>26</v>
      </c>
    </row>
    <row r="37" spans="1:5" x14ac:dyDescent="0.15">
      <c r="A37" s="13">
        <v>202</v>
      </c>
      <c r="B37" s="13">
        <v>201</v>
      </c>
      <c r="C37" s="24" t="s">
        <v>167</v>
      </c>
      <c r="D37" s="18" t="s">
        <v>24</v>
      </c>
      <c r="E37" s="18" t="s">
        <v>68</v>
      </c>
    </row>
    <row r="38" spans="1:5" x14ac:dyDescent="0.15">
      <c r="A38" s="13">
        <v>202</v>
      </c>
      <c r="B38" s="13">
        <v>203</v>
      </c>
      <c r="C38" s="22" t="s">
        <v>150</v>
      </c>
      <c r="D38" s="18" t="s">
        <v>24</v>
      </c>
      <c r="E38" s="18" t="s">
        <v>25</v>
      </c>
    </row>
    <row r="39" spans="1:5" x14ac:dyDescent="0.15">
      <c r="A39" s="13">
        <v>202</v>
      </c>
      <c r="B39" s="13">
        <v>205</v>
      </c>
      <c r="C39" s="24" t="s">
        <v>169</v>
      </c>
      <c r="D39" s="18" t="s">
        <v>24</v>
      </c>
      <c r="E39" s="18" t="s">
        <v>27</v>
      </c>
    </row>
    <row r="40" spans="1:5" x14ac:dyDescent="0.15">
      <c r="A40" s="13">
        <v>202</v>
      </c>
      <c r="B40" s="13">
        <v>302</v>
      </c>
      <c r="C40" s="24" t="s">
        <v>170</v>
      </c>
      <c r="D40" s="18" t="s">
        <v>24</v>
      </c>
      <c r="E40" s="18" t="s">
        <v>70</v>
      </c>
    </row>
    <row r="41" spans="1:5" x14ac:dyDescent="0.15">
      <c r="A41" s="13">
        <v>203</v>
      </c>
      <c r="B41" s="13">
        <v>202</v>
      </c>
      <c r="C41" s="22" t="s">
        <v>150</v>
      </c>
      <c r="D41" s="18" t="s">
        <v>25</v>
      </c>
      <c r="E41" s="18" t="s">
        <v>24</v>
      </c>
    </row>
    <row r="42" spans="1:5" x14ac:dyDescent="0.15">
      <c r="A42" s="13">
        <v>203</v>
      </c>
      <c r="B42" s="13">
        <v>207</v>
      </c>
      <c r="C42" s="24" t="s">
        <v>171</v>
      </c>
      <c r="D42" s="18" t="s">
        <v>25</v>
      </c>
      <c r="E42" s="18" t="s">
        <v>29</v>
      </c>
    </row>
    <row r="43" spans="1:5" x14ac:dyDescent="0.15">
      <c r="A43" s="13">
        <v>204</v>
      </c>
      <c r="B43" s="13">
        <v>201</v>
      </c>
      <c r="C43" s="24" t="s">
        <v>168</v>
      </c>
      <c r="D43" s="18" t="s">
        <v>26</v>
      </c>
      <c r="E43" s="18" t="s">
        <v>66</v>
      </c>
    </row>
    <row r="44" spans="1:5" x14ac:dyDescent="0.15">
      <c r="A44" s="13">
        <v>204</v>
      </c>
      <c r="B44" s="13">
        <v>209</v>
      </c>
      <c r="C44" s="24" t="s">
        <v>172</v>
      </c>
      <c r="D44" s="18" t="s">
        <v>26</v>
      </c>
      <c r="E44" s="18" t="s">
        <v>31</v>
      </c>
    </row>
    <row r="45" spans="1:5" x14ac:dyDescent="0.15">
      <c r="A45" s="13">
        <v>204</v>
      </c>
      <c r="B45" s="13">
        <v>102</v>
      </c>
      <c r="C45" s="24" t="s">
        <v>185</v>
      </c>
      <c r="D45" s="18" t="s">
        <v>26</v>
      </c>
      <c r="E45" s="18" t="s">
        <v>61</v>
      </c>
    </row>
    <row r="46" spans="1:5" x14ac:dyDescent="0.15">
      <c r="A46" s="14">
        <v>205</v>
      </c>
      <c r="B46" s="14">
        <v>202</v>
      </c>
      <c r="C46" s="24" t="s">
        <v>169</v>
      </c>
      <c r="D46" s="18" t="s">
        <v>27</v>
      </c>
      <c r="E46" s="18" t="s">
        <v>24</v>
      </c>
    </row>
    <row r="47" spans="1:5" x14ac:dyDescent="0.15">
      <c r="A47" s="14">
        <v>205</v>
      </c>
      <c r="B47" s="14">
        <v>206</v>
      </c>
      <c r="C47" s="24" t="s">
        <v>173</v>
      </c>
      <c r="D47" s="18" t="s">
        <v>27</v>
      </c>
      <c r="E47" s="18" t="s">
        <v>28</v>
      </c>
    </row>
    <row r="48" spans="1:5" x14ac:dyDescent="0.15">
      <c r="A48" s="14">
        <v>206</v>
      </c>
      <c r="B48" s="14">
        <v>205</v>
      </c>
      <c r="C48" s="24" t="s">
        <v>173</v>
      </c>
      <c r="D48" s="18" t="s">
        <v>28</v>
      </c>
      <c r="E48" s="18" t="s">
        <v>27</v>
      </c>
    </row>
    <row r="49" spans="1:5" x14ac:dyDescent="0.15">
      <c r="A49" s="14">
        <v>206</v>
      </c>
      <c r="B49" s="14">
        <v>210</v>
      </c>
      <c r="C49" s="22" t="s">
        <v>151</v>
      </c>
      <c r="D49" s="18" t="s">
        <v>28</v>
      </c>
      <c r="E49" s="18" t="s">
        <v>32</v>
      </c>
    </row>
    <row r="50" spans="1:5" x14ac:dyDescent="0.15">
      <c r="A50" s="14">
        <v>207</v>
      </c>
      <c r="B50" s="14">
        <v>203</v>
      </c>
      <c r="C50" s="24" t="s">
        <v>171</v>
      </c>
      <c r="D50" s="18" t="s">
        <v>29</v>
      </c>
      <c r="E50" s="18" t="s">
        <v>25</v>
      </c>
    </row>
    <row r="51" spans="1:5" x14ac:dyDescent="0.15">
      <c r="A51" s="14">
        <v>207</v>
      </c>
      <c r="B51" s="14">
        <v>208</v>
      </c>
      <c r="C51" s="22" t="s">
        <v>152</v>
      </c>
      <c r="D51" s="18" t="s">
        <v>29</v>
      </c>
      <c r="E51" s="18" t="s">
        <v>30</v>
      </c>
    </row>
    <row r="52" spans="1:5" x14ac:dyDescent="0.15">
      <c r="A52" s="14">
        <v>208</v>
      </c>
      <c r="B52" s="14">
        <v>207</v>
      </c>
      <c r="C52" s="22" t="s">
        <v>152</v>
      </c>
      <c r="D52" s="18" t="s">
        <v>30</v>
      </c>
      <c r="E52" s="18" t="s">
        <v>29</v>
      </c>
    </row>
    <row r="53" spans="1:5" x14ac:dyDescent="0.15">
      <c r="A53" s="14">
        <v>208</v>
      </c>
      <c r="B53" s="14">
        <v>209</v>
      </c>
      <c r="C53" s="24" t="s">
        <v>174</v>
      </c>
      <c r="D53" s="18" t="s">
        <v>30</v>
      </c>
      <c r="E53" s="18" t="s">
        <v>31</v>
      </c>
    </row>
    <row r="54" spans="1:5" x14ac:dyDescent="0.15">
      <c r="A54" s="14">
        <v>208</v>
      </c>
      <c r="B54" s="14">
        <v>210</v>
      </c>
      <c r="C54" s="24" t="s">
        <v>175</v>
      </c>
      <c r="D54" s="18" t="s">
        <v>30</v>
      </c>
      <c r="E54" s="18" t="s">
        <v>32</v>
      </c>
    </row>
    <row r="55" spans="1:5" x14ac:dyDescent="0.15">
      <c r="A55" s="14">
        <v>209</v>
      </c>
      <c r="B55" s="14">
        <v>204</v>
      </c>
      <c r="C55" s="24" t="s">
        <v>172</v>
      </c>
      <c r="D55" s="18" t="s">
        <v>31</v>
      </c>
      <c r="E55" s="18" t="s">
        <v>26</v>
      </c>
    </row>
    <row r="56" spans="1:5" x14ac:dyDescent="0.15">
      <c r="A56" s="14">
        <v>209</v>
      </c>
      <c r="B56" s="14">
        <v>208</v>
      </c>
      <c r="C56" s="24" t="s">
        <v>174</v>
      </c>
      <c r="D56" s="18" t="s">
        <v>31</v>
      </c>
      <c r="E56" s="18" t="s">
        <v>30</v>
      </c>
    </row>
    <row r="57" spans="1:5" x14ac:dyDescent="0.15">
      <c r="A57" s="14">
        <v>210</v>
      </c>
      <c r="B57" s="14">
        <v>206</v>
      </c>
      <c r="C57" s="22" t="s">
        <v>151</v>
      </c>
      <c r="D57" s="18" t="s">
        <v>32</v>
      </c>
      <c r="E57" s="18" t="s">
        <v>28</v>
      </c>
    </row>
    <row r="58" spans="1:5" x14ac:dyDescent="0.15">
      <c r="A58" s="14">
        <v>210</v>
      </c>
      <c r="B58" s="14">
        <v>208</v>
      </c>
      <c r="C58" s="24" t="s">
        <v>175</v>
      </c>
      <c r="D58" s="18" t="s">
        <v>32</v>
      </c>
      <c r="E58" s="18" t="s">
        <v>30</v>
      </c>
    </row>
    <row r="59" spans="1:5" x14ac:dyDescent="0.15">
      <c r="A59" s="15">
        <v>301</v>
      </c>
      <c r="B59" s="15">
        <v>100</v>
      </c>
      <c r="C59" s="22" t="s">
        <v>148</v>
      </c>
      <c r="D59" s="18" t="s">
        <v>52</v>
      </c>
      <c r="E59" s="18" t="s">
        <v>67</v>
      </c>
    </row>
    <row r="60" spans="1:5" x14ac:dyDescent="0.15">
      <c r="A60" s="15">
        <v>301</v>
      </c>
      <c r="B60" s="15">
        <v>304</v>
      </c>
      <c r="C60" s="24" t="s">
        <v>176</v>
      </c>
      <c r="D60" s="18" t="s">
        <v>52</v>
      </c>
      <c r="E60" s="18" t="s">
        <v>71</v>
      </c>
    </row>
    <row r="61" spans="1:5" x14ac:dyDescent="0.15">
      <c r="A61" s="15">
        <v>301</v>
      </c>
      <c r="B61" s="15">
        <v>302</v>
      </c>
      <c r="C61" s="22" t="s">
        <v>153</v>
      </c>
      <c r="D61" s="18" t="s">
        <v>52</v>
      </c>
      <c r="E61" s="18" t="s">
        <v>70</v>
      </c>
    </row>
    <row r="62" spans="1:5" x14ac:dyDescent="0.15">
      <c r="A62" s="16">
        <v>302</v>
      </c>
      <c r="B62" s="16">
        <v>301</v>
      </c>
      <c r="C62" s="22" t="s">
        <v>153</v>
      </c>
      <c r="D62" s="18" t="s">
        <v>34</v>
      </c>
      <c r="E62" s="18" t="s">
        <v>52</v>
      </c>
    </row>
    <row r="63" spans="1:5" x14ac:dyDescent="0.15">
      <c r="A63" s="16">
        <v>302</v>
      </c>
      <c r="B63" s="16">
        <v>303</v>
      </c>
      <c r="C63" s="24" t="s">
        <v>177</v>
      </c>
      <c r="D63" s="18" t="s">
        <v>34</v>
      </c>
      <c r="E63" s="18" t="s">
        <v>35</v>
      </c>
    </row>
    <row r="64" spans="1:5" x14ac:dyDescent="0.15">
      <c r="A64" s="16">
        <v>302</v>
      </c>
      <c r="B64" s="16">
        <v>305</v>
      </c>
      <c r="C64" s="24" t="s">
        <v>178</v>
      </c>
      <c r="D64" s="18" t="s">
        <v>34</v>
      </c>
      <c r="E64" s="18" t="s">
        <v>37</v>
      </c>
    </row>
    <row r="65" spans="1:10" x14ac:dyDescent="0.15">
      <c r="A65" s="16">
        <v>302</v>
      </c>
      <c r="B65" s="16">
        <v>202</v>
      </c>
      <c r="C65" s="24" t="s">
        <v>170</v>
      </c>
      <c r="D65" s="18" t="s">
        <v>34</v>
      </c>
      <c r="E65" s="18" t="s">
        <v>24</v>
      </c>
    </row>
    <row r="66" spans="1:10" x14ac:dyDescent="0.15">
      <c r="A66" s="16">
        <v>303</v>
      </c>
      <c r="B66" s="16">
        <v>302</v>
      </c>
      <c r="C66" s="24" t="s">
        <v>177</v>
      </c>
      <c r="D66" s="18" t="s">
        <v>35</v>
      </c>
      <c r="E66" s="18" t="s">
        <v>34</v>
      </c>
    </row>
    <row r="67" spans="1:10" x14ac:dyDescent="0.15">
      <c r="A67" s="16">
        <v>303</v>
      </c>
      <c r="B67" s="16">
        <v>307</v>
      </c>
      <c r="C67" s="24" t="s">
        <v>179</v>
      </c>
      <c r="D67" s="18" t="s">
        <v>35</v>
      </c>
      <c r="E67" s="18" t="s">
        <v>39</v>
      </c>
    </row>
    <row r="68" spans="1:10" x14ac:dyDescent="0.15">
      <c r="A68" s="16">
        <v>304</v>
      </c>
      <c r="B68" s="16">
        <v>301</v>
      </c>
      <c r="C68" s="24" t="s">
        <v>176</v>
      </c>
      <c r="D68" s="18" t="s">
        <v>36</v>
      </c>
      <c r="E68" s="18" t="s">
        <v>52</v>
      </c>
    </row>
    <row r="69" spans="1:10" x14ac:dyDescent="0.15">
      <c r="A69" s="16">
        <v>304</v>
      </c>
      <c r="B69" s="16">
        <v>309</v>
      </c>
      <c r="C69" s="24" t="s">
        <v>180</v>
      </c>
      <c r="D69" s="18" t="s">
        <v>36</v>
      </c>
      <c r="E69" s="18" t="s">
        <v>41</v>
      </c>
      <c r="I69" s="20"/>
      <c r="J69" s="20"/>
    </row>
    <row r="70" spans="1:10" x14ac:dyDescent="0.15">
      <c r="A70" s="16">
        <v>304</v>
      </c>
      <c r="B70" s="16">
        <v>104</v>
      </c>
      <c r="C70" s="24" t="s">
        <v>160</v>
      </c>
      <c r="D70" s="18" t="s">
        <v>36</v>
      </c>
      <c r="E70" s="18" t="s">
        <v>56</v>
      </c>
      <c r="I70" s="20"/>
      <c r="J70" s="20"/>
    </row>
    <row r="71" spans="1:10" x14ac:dyDescent="0.15">
      <c r="A71" s="17">
        <v>305</v>
      </c>
      <c r="B71" s="17">
        <v>302</v>
      </c>
      <c r="C71" s="24" t="s">
        <v>178</v>
      </c>
      <c r="D71" s="18" t="s">
        <v>37</v>
      </c>
      <c r="E71" s="18" t="s">
        <v>34</v>
      </c>
    </row>
    <row r="72" spans="1:10" x14ac:dyDescent="0.15">
      <c r="A72" s="17">
        <v>305</v>
      </c>
      <c r="B72" s="17">
        <v>306</v>
      </c>
      <c r="C72" s="24" t="s">
        <v>181</v>
      </c>
      <c r="D72" s="18" t="s">
        <v>37</v>
      </c>
      <c r="E72" s="18" t="s">
        <v>38</v>
      </c>
    </row>
    <row r="73" spans="1:10" x14ac:dyDescent="0.15">
      <c r="A73" s="17">
        <v>306</v>
      </c>
      <c r="B73" s="17">
        <v>305</v>
      </c>
      <c r="C73" s="24" t="s">
        <v>181</v>
      </c>
      <c r="D73" s="18" t="s">
        <v>38</v>
      </c>
      <c r="E73" s="18" t="s">
        <v>37</v>
      </c>
    </row>
    <row r="74" spans="1:10" x14ac:dyDescent="0.15">
      <c r="A74" s="17">
        <v>306</v>
      </c>
      <c r="B74" s="17">
        <v>307</v>
      </c>
      <c r="C74" s="24" t="s">
        <v>182</v>
      </c>
      <c r="D74" s="18" t="s">
        <v>38</v>
      </c>
      <c r="E74" s="18" t="s">
        <v>39</v>
      </c>
    </row>
    <row r="75" spans="1:10" x14ac:dyDescent="0.15">
      <c r="A75" s="17">
        <v>306</v>
      </c>
      <c r="B75" s="17">
        <v>310</v>
      </c>
      <c r="C75" s="24" t="s">
        <v>183</v>
      </c>
      <c r="D75" s="18" t="s">
        <v>38</v>
      </c>
      <c r="E75" s="18" t="s">
        <v>42</v>
      </c>
    </row>
    <row r="76" spans="1:10" x14ac:dyDescent="0.15">
      <c r="A76" s="17">
        <v>307</v>
      </c>
      <c r="B76" s="17">
        <v>303</v>
      </c>
      <c r="C76" s="24" t="s">
        <v>179</v>
      </c>
      <c r="D76" s="18" t="s">
        <v>39</v>
      </c>
      <c r="E76" s="18" t="s">
        <v>35</v>
      </c>
    </row>
    <row r="77" spans="1:10" x14ac:dyDescent="0.15">
      <c r="A77" s="17">
        <v>307</v>
      </c>
      <c r="B77" s="17">
        <v>306</v>
      </c>
      <c r="C77" s="24" t="s">
        <v>182</v>
      </c>
      <c r="D77" s="18" t="s">
        <v>39</v>
      </c>
      <c r="E77" s="18" t="s">
        <v>38</v>
      </c>
    </row>
    <row r="78" spans="1:10" x14ac:dyDescent="0.15">
      <c r="A78" s="17">
        <v>308</v>
      </c>
      <c r="B78" s="17">
        <v>309</v>
      </c>
      <c r="C78" s="22" t="s">
        <v>154</v>
      </c>
      <c r="D78" s="18" t="s">
        <v>40</v>
      </c>
      <c r="E78" s="18" t="s">
        <v>41</v>
      </c>
    </row>
    <row r="79" spans="1:10" x14ac:dyDescent="0.15">
      <c r="A79" s="17">
        <v>308</v>
      </c>
      <c r="B79" s="17">
        <v>310</v>
      </c>
      <c r="C79" s="24" t="s">
        <v>184</v>
      </c>
      <c r="D79" s="18" t="s">
        <v>40</v>
      </c>
      <c r="E79" s="18" t="s">
        <v>42</v>
      </c>
    </row>
    <row r="80" spans="1:10" x14ac:dyDescent="0.15">
      <c r="A80" s="17">
        <v>309</v>
      </c>
      <c r="B80" s="17">
        <v>304</v>
      </c>
      <c r="C80" s="24" t="s">
        <v>180</v>
      </c>
      <c r="D80" s="18" t="s">
        <v>41</v>
      </c>
      <c r="E80" s="18" t="s">
        <v>36</v>
      </c>
    </row>
    <row r="81" spans="1:5" x14ac:dyDescent="0.15">
      <c r="A81" s="17">
        <v>309</v>
      </c>
      <c r="B81" s="17">
        <v>308</v>
      </c>
      <c r="C81" s="22" t="s">
        <v>154</v>
      </c>
      <c r="D81" s="18" t="s">
        <v>41</v>
      </c>
      <c r="E81" s="18" t="s">
        <v>40</v>
      </c>
    </row>
    <row r="82" spans="1:5" x14ac:dyDescent="0.15">
      <c r="A82" s="17">
        <v>310</v>
      </c>
      <c r="B82" s="17">
        <v>306</v>
      </c>
      <c r="C82" s="24" t="s">
        <v>183</v>
      </c>
      <c r="D82" s="18" t="s">
        <v>42</v>
      </c>
      <c r="E82" s="18" t="s">
        <v>38</v>
      </c>
    </row>
    <row r="83" spans="1:5" x14ac:dyDescent="0.15">
      <c r="A83" s="17">
        <v>310</v>
      </c>
      <c r="B83" s="17">
        <v>308</v>
      </c>
      <c r="C83" s="24" t="s">
        <v>184</v>
      </c>
      <c r="D83" s="18" t="s">
        <v>42</v>
      </c>
      <c r="E83" s="18" t="s">
        <v>40</v>
      </c>
    </row>
  </sheetData>
  <phoneticPr fontId="4" type="noConversion"/>
  <conditionalFormatting sqref="A4 D4">
    <cfRule type="cellIs" dxfId="31" priority="13" operator="equal">
      <formula>"Client"</formula>
    </cfRule>
    <cfRule type="cellIs" dxfId="30" priority="14" operator="equal">
      <formula>"Excluded"</formula>
    </cfRule>
    <cfRule type="cellIs" dxfId="29" priority="15" operator="equal">
      <formula>"Server"</formula>
    </cfRule>
    <cfRule type="cellIs" dxfId="28" priority="16" operator="equal">
      <formula>"Both"</formula>
    </cfRule>
  </conditionalFormatting>
  <conditionalFormatting sqref="C4">
    <cfRule type="cellIs" dxfId="27" priority="5" operator="equal">
      <formula>"Client"</formula>
    </cfRule>
    <cfRule type="cellIs" dxfId="26" priority="6" operator="equal">
      <formula>"Excluded"</formula>
    </cfRule>
    <cfRule type="cellIs" dxfId="25" priority="7" operator="equal">
      <formula>"Server"</formula>
    </cfRule>
    <cfRule type="cellIs" dxfId="24" priority="8" operator="equal">
      <formula>"Both"</formula>
    </cfRule>
  </conditionalFormatting>
  <conditionalFormatting sqref="B4">
    <cfRule type="cellIs" dxfId="23" priority="9" operator="equal">
      <formula>"Client"</formula>
    </cfRule>
    <cfRule type="cellIs" dxfId="22" priority="10" operator="equal">
      <formula>"Excluded"</formula>
    </cfRule>
    <cfRule type="cellIs" dxfId="21" priority="11" operator="equal">
      <formula>"Server"</formula>
    </cfRule>
    <cfRule type="cellIs" dxfId="20" priority="12" operator="equal">
      <formula>"Both"</formula>
    </cfRule>
  </conditionalFormatting>
  <conditionalFormatting sqref="E4">
    <cfRule type="cellIs" dxfId="19" priority="1" operator="equal">
      <formula>"Client"</formula>
    </cfRule>
    <cfRule type="cellIs" dxfId="18" priority="2" operator="equal">
      <formula>"Excluded"</formula>
    </cfRule>
    <cfRule type="cellIs" dxfId="17" priority="3" operator="equal">
      <formula>"Server"</formula>
    </cfRule>
    <cfRule type="cellIs" dxfId="16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3.5" x14ac:dyDescent="0.15"/>
  <sheetData>
    <row r="1" spans="1:2" ht="16.5" x14ac:dyDescent="0.15">
      <c r="A1" s="4">
        <v>100</v>
      </c>
      <c r="B1" s="4" t="s">
        <v>7</v>
      </c>
    </row>
    <row r="2" spans="1:2" ht="16.5" x14ac:dyDescent="0.15">
      <c r="A2" s="9">
        <v>101</v>
      </c>
      <c r="B2" s="9" t="s">
        <v>13</v>
      </c>
    </row>
    <row r="3" spans="1:2" ht="16.5" x14ac:dyDescent="0.15">
      <c r="A3" s="10">
        <v>102</v>
      </c>
      <c r="B3" s="10" t="s">
        <v>14</v>
      </c>
    </row>
    <row r="4" spans="1:2" ht="16.5" x14ac:dyDescent="0.15">
      <c r="A4" s="10">
        <v>103</v>
      </c>
      <c r="B4" s="10" t="s">
        <v>15</v>
      </c>
    </row>
    <row r="5" spans="1:2" ht="16.5" x14ac:dyDescent="0.15">
      <c r="A5" s="10">
        <v>104</v>
      </c>
      <c r="B5" s="10" t="s">
        <v>16</v>
      </c>
    </row>
    <row r="6" spans="1:2" ht="16.5" x14ac:dyDescent="0.15">
      <c r="A6" s="11">
        <v>105</v>
      </c>
      <c r="B6" s="11" t="s">
        <v>17</v>
      </c>
    </row>
    <row r="7" spans="1:2" ht="16.5" x14ac:dyDescent="0.15">
      <c r="A7" s="11">
        <v>106</v>
      </c>
      <c r="B7" s="11" t="s">
        <v>18</v>
      </c>
    </row>
    <row r="8" spans="1:2" ht="16.5" x14ac:dyDescent="0.15">
      <c r="A8" s="11">
        <v>107</v>
      </c>
      <c r="B8" s="11" t="s">
        <v>19</v>
      </c>
    </row>
    <row r="9" spans="1:2" ht="16.5" x14ac:dyDescent="0.15">
      <c r="A9" s="11">
        <v>108</v>
      </c>
      <c r="B9" s="11" t="s">
        <v>20</v>
      </c>
    </row>
    <row r="10" spans="1:2" ht="16.5" x14ac:dyDescent="0.15">
      <c r="A10" s="11">
        <v>109</v>
      </c>
      <c r="B10" s="11" t="s">
        <v>21</v>
      </c>
    </row>
    <row r="11" spans="1:2" ht="16.5" x14ac:dyDescent="0.15">
      <c r="A11" s="11">
        <v>110</v>
      </c>
      <c r="B11" s="11" t="s">
        <v>22</v>
      </c>
    </row>
    <row r="12" spans="1:2" ht="16.5" x14ac:dyDescent="0.15">
      <c r="A12" s="12">
        <f>A2+100</f>
        <v>201</v>
      </c>
      <c r="B12" s="12" t="s">
        <v>23</v>
      </c>
    </row>
    <row r="13" spans="1:2" ht="16.5" x14ac:dyDescent="0.15">
      <c r="A13" s="13">
        <f t="shared" ref="A13:A31" si="0">A3+100</f>
        <v>202</v>
      </c>
      <c r="B13" s="13" t="s">
        <v>24</v>
      </c>
    </row>
    <row r="14" spans="1:2" ht="16.5" x14ac:dyDescent="0.15">
      <c r="A14" s="13">
        <f t="shared" si="0"/>
        <v>203</v>
      </c>
      <c r="B14" s="13" t="s">
        <v>25</v>
      </c>
    </row>
    <row r="15" spans="1:2" ht="16.5" x14ac:dyDescent="0.15">
      <c r="A15" s="13">
        <f t="shared" si="0"/>
        <v>204</v>
      </c>
      <c r="B15" s="13" t="s">
        <v>26</v>
      </c>
    </row>
    <row r="16" spans="1:2" ht="16.5" x14ac:dyDescent="0.15">
      <c r="A16" s="14">
        <f t="shared" si="0"/>
        <v>205</v>
      </c>
      <c r="B16" s="14" t="s">
        <v>27</v>
      </c>
    </row>
    <row r="17" spans="1:2" ht="16.5" x14ac:dyDescent="0.15">
      <c r="A17" s="14">
        <f t="shared" si="0"/>
        <v>206</v>
      </c>
      <c r="B17" s="14" t="s">
        <v>28</v>
      </c>
    </row>
    <row r="18" spans="1:2" ht="16.5" x14ac:dyDescent="0.15">
      <c r="A18" s="14">
        <f t="shared" si="0"/>
        <v>207</v>
      </c>
      <c r="B18" s="14" t="s">
        <v>29</v>
      </c>
    </row>
    <row r="19" spans="1:2" ht="16.5" x14ac:dyDescent="0.15">
      <c r="A19" s="14">
        <f t="shared" si="0"/>
        <v>208</v>
      </c>
      <c r="B19" s="14" t="s">
        <v>30</v>
      </c>
    </row>
    <row r="20" spans="1:2" ht="16.5" x14ac:dyDescent="0.15">
      <c r="A20" s="14">
        <f t="shared" si="0"/>
        <v>209</v>
      </c>
      <c r="B20" s="14" t="s">
        <v>31</v>
      </c>
    </row>
    <row r="21" spans="1:2" ht="16.5" x14ac:dyDescent="0.15">
      <c r="A21" s="14">
        <f t="shared" si="0"/>
        <v>210</v>
      </c>
      <c r="B21" s="14" t="s">
        <v>32</v>
      </c>
    </row>
    <row r="22" spans="1:2" ht="16.5" x14ac:dyDescent="0.15">
      <c r="A22" s="15">
        <f t="shared" si="0"/>
        <v>301</v>
      </c>
      <c r="B22" s="15" t="s">
        <v>33</v>
      </c>
    </row>
    <row r="23" spans="1:2" ht="16.5" x14ac:dyDescent="0.15">
      <c r="A23" s="16">
        <f t="shared" si="0"/>
        <v>302</v>
      </c>
      <c r="B23" s="16" t="s">
        <v>34</v>
      </c>
    </row>
    <row r="24" spans="1:2" ht="16.5" x14ac:dyDescent="0.15">
      <c r="A24" s="16">
        <f>A14+100</f>
        <v>303</v>
      </c>
      <c r="B24" s="16" t="s">
        <v>35</v>
      </c>
    </row>
    <row r="25" spans="1:2" ht="16.5" x14ac:dyDescent="0.15">
      <c r="A25" s="16">
        <f t="shared" si="0"/>
        <v>304</v>
      </c>
      <c r="B25" s="16" t="s">
        <v>36</v>
      </c>
    </row>
    <row r="26" spans="1:2" ht="16.5" x14ac:dyDescent="0.15">
      <c r="A26" s="17">
        <f t="shared" si="0"/>
        <v>305</v>
      </c>
      <c r="B26" s="17" t="s">
        <v>37</v>
      </c>
    </row>
    <row r="27" spans="1:2" ht="16.5" x14ac:dyDescent="0.15">
      <c r="A27" s="17">
        <f t="shared" si="0"/>
        <v>306</v>
      </c>
      <c r="B27" s="17" t="s">
        <v>38</v>
      </c>
    </row>
    <row r="28" spans="1:2" ht="16.5" x14ac:dyDescent="0.15">
      <c r="A28" s="17">
        <f t="shared" si="0"/>
        <v>307</v>
      </c>
      <c r="B28" s="17" t="s">
        <v>39</v>
      </c>
    </row>
    <row r="29" spans="1:2" ht="16.5" x14ac:dyDescent="0.15">
      <c r="A29" s="17">
        <f t="shared" si="0"/>
        <v>308</v>
      </c>
      <c r="B29" s="17" t="s">
        <v>40</v>
      </c>
    </row>
    <row r="30" spans="1:2" ht="16.5" x14ac:dyDescent="0.15">
      <c r="A30" s="17">
        <f>A20+100</f>
        <v>309</v>
      </c>
      <c r="B30" s="17" t="s">
        <v>41</v>
      </c>
    </row>
    <row r="31" spans="1:2" ht="16.5" x14ac:dyDescent="0.15">
      <c r="A31" s="17">
        <f t="shared" si="0"/>
        <v>310</v>
      </c>
      <c r="B31" s="17" t="s">
        <v>42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3"/>
  <sheetViews>
    <sheetView workbookViewId="0">
      <selection activeCell="I13" sqref="I13"/>
    </sheetView>
  </sheetViews>
  <sheetFormatPr defaultRowHeight="13.5" x14ac:dyDescent="0.15"/>
  <sheetData>
    <row r="1" spans="1:14" ht="16.5" x14ac:dyDescent="0.15">
      <c r="A1" s="7" t="s">
        <v>10</v>
      </c>
      <c r="B1" s="1"/>
      <c r="C1" s="1"/>
      <c r="D1" s="1"/>
      <c r="E1" s="1"/>
    </row>
    <row r="2" spans="1:14" ht="16.5" x14ac:dyDescent="0.15">
      <c r="A2" s="2" t="s">
        <v>0</v>
      </c>
      <c r="B2" s="2" t="s">
        <v>0</v>
      </c>
      <c r="C2" s="2" t="s">
        <v>11</v>
      </c>
      <c r="D2" s="5"/>
      <c r="E2" s="5"/>
    </row>
    <row r="3" spans="1:14" ht="16.5" x14ac:dyDescent="0.15">
      <c r="A3" s="2" t="s">
        <v>4</v>
      </c>
      <c r="B3" s="2" t="s">
        <v>8</v>
      </c>
      <c r="C3" s="2" t="s">
        <v>44</v>
      </c>
      <c r="D3" s="5" t="s">
        <v>5</v>
      </c>
      <c r="E3" s="5" t="s">
        <v>43</v>
      </c>
    </row>
    <row r="4" spans="1:14" ht="16.5" x14ac:dyDescent="0.15">
      <c r="A4" s="3" t="s">
        <v>1</v>
      </c>
      <c r="B4" s="3" t="s">
        <v>1</v>
      </c>
      <c r="C4" s="8" t="s">
        <v>12</v>
      </c>
      <c r="D4" s="6"/>
      <c r="E4" s="6"/>
    </row>
    <row r="5" spans="1:14" ht="16.5" x14ac:dyDescent="0.15">
      <c r="A5" s="2" t="s">
        <v>2</v>
      </c>
      <c r="B5" s="2" t="s">
        <v>9</v>
      </c>
      <c r="C5" s="19" t="s">
        <v>45</v>
      </c>
      <c r="D5" s="5"/>
      <c r="E5" s="5"/>
    </row>
    <row r="6" spans="1:14" ht="16.5" x14ac:dyDescent="0.15">
      <c r="A6" s="19">
        <v>100</v>
      </c>
      <c r="B6" s="19">
        <v>101</v>
      </c>
      <c r="C6" s="19" t="s">
        <v>46</v>
      </c>
      <c r="D6" s="19" t="s">
        <v>7</v>
      </c>
      <c r="E6" s="19" t="s">
        <v>50</v>
      </c>
      <c r="F6">
        <f>INT((INDEX(M$6:M$36,MATCH($D6,$L$6:$L$36,0))+INDEX(M$6:M$36,MATCH($E6,$L$6:$L$36,0)))/2)</f>
        <v>1266</v>
      </c>
      <c r="G6">
        <f>INT((INDEX(N$6:N$36,MATCH($D6,$L$6:$L$36,0))+INDEX(N$6:N$36,MATCH($E6,$L$6:$L$36,0)))/2)</f>
        <v>626</v>
      </c>
      <c r="H6" t="str">
        <f>F6&amp;"|"&amp;G6</f>
        <v>1266|626</v>
      </c>
      <c r="K6" s="4">
        <v>100</v>
      </c>
      <c r="L6" s="4" t="s">
        <v>7</v>
      </c>
      <c r="M6" s="4">
        <v>1385</v>
      </c>
      <c r="N6" s="4">
        <v>649</v>
      </c>
    </row>
    <row r="7" spans="1:14" ht="16.5" x14ac:dyDescent="0.15">
      <c r="A7" s="18">
        <v>100</v>
      </c>
      <c r="B7" s="18">
        <v>201</v>
      </c>
      <c r="C7" s="18" t="s">
        <v>47</v>
      </c>
      <c r="D7" s="19" t="s">
        <v>7</v>
      </c>
      <c r="E7" s="18" t="s">
        <v>51</v>
      </c>
      <c r="F7">
        <f t="shared" ref="F7:F70" si="0">INT((INDEX(M$6:M$36,MATCH($D7,$L$6:$L$36,0))+INDEX(M$6:M$36,MATCH($E7,$L$6:$L$36,0)))/2)</f>
        <v>1385</v>
      </c>
      <c r="G7">
        <f t="shared" ref="G7:G70" si="1">INT((INDEX(N$6:N$36,MATCH($D7,$L$6:$L$36,0))+INDEX(N$6:N$36,MATCH($E7,$L$6:$L$36,0)))/2)</f>
        <v>749</v>
      </c>
      <c r="H7" t="str">
        <f t="shared" ref="H7:H70" si="2">F7&amp;"|"&amp;G7</f>
        <v>1385|749</v>
      </c>
      <c r="K7" s="9">
        <v>101</v>
      </c>
      <c r="L7" s="9" t="s">
        <v>13</v>
      </c>
      <c r="M7" s="9">
        <v>1385</v>
      </c>
      <c r="N7" s="9">
        <v>850</v>
      </c>
    </row>
    <row r="8" spans="1:14" ht="16.5" x14ac:dyDescent="0.15">
      <c r="A8" s="18">
        <v>100</v>
      </c>
      <c r="B8" s="18">
        <v>301</v>
      </c>
      <c r="C8" s="18" t="s">
        <v>48</v>
      </c>
      <c r="D8" s="19" t="s">
        <v>7</v>
      </c>
      <c r="E8" s="18" t="s">
        <v>52</v>
      </c>
      <c r="F8">
        <f t="shared" si="0"/>
        <v>1530</v>
      </c>
      <c r="G8">
        <f t="shared" si="1"/>
        <v>624</v>
      </c>
      <c r="H8" t="str">
        <f t="shared" si="2"/>
        <v>1530|624</v>
      </c>
      <c r="K8" s="10">
        <v>102</v>
      </c>
      <c r="L8" s="10" t="s">
        <v>14</v>
      </c>
      <c r="M8" s="10">
        <v>1163</v>
      </c>
      <c r="N8" s="10">
        <v>932</v>
      </c>
    </row>
    <row r="9" spans="1:14" ht="16.5" x14ac:dyDescent="0.15">
      <c r="A9" s="9">
        <v>101</v>
      </c>
      <c r="B9" s="9">
        <v>100</v>
      </c>
      <c r="C9" s="9" t="s">
        <v>49</v>
      </c>
      <c r="D9" s="18" t="s">
        <v>51</v>
      </c>
      <c r="E9" s="18" t="s">
        <v>54</v>
      </c>
      <c r="F9">
        <f t="shared" si="0"/>
        <v>1385</v>
      </c>
      <c r="G9">
        <f t="shared" si="1"/>
        <v>749</v>
      </c>
      <c r="H9" t="str">
        <f t="shared" si="2"/>
        <v>1385|749</v>
      </c>
      <c r="K9" s="10">
        <v>103</v>
      </c>
      <c r="L9" s="10" t="s">
        <v>15</v>
      </c>
      <c r="M9" s="10">
        <v>1408</v>
      </c>
      <c r="N9" s="10">
        <v>1044</v>
      </c>
    </row>
    <row r="10" spans="1:14" ht="16.5" x14ac:dyDescent="0.15">
      <c r="A10" s="9">
        <v>101</v>
      </c>
      <c r="B10" s="9">
        <v>102</v>
      </c>
      <c r="C10" s="9" t="s">
        <v>72</v>
      </c>
      <c r="D10" s="18" t="s">
        <v>51</v>
      </c>
      <c r="E10" s="18" t="s">
        <v>55</v>
      </c>
      <c r="F10">
        <f t="shared" si="0"/>
        <v>1274</v>
      </c>
      <c r="G10">
        <f t="shared" si="1"/>
        <v>891</v>
      </c>
      <c r="H10" t="str">
        <f t="shared" si="2"/>
        <v>1274|891</v>
      </c>
      <c r="K10" s="10">
        <v>104</v>
      </c>
      <c r="L10" s="10" t="s">
        <v>16</v>
      </c>
      <c r="M10" s="10">
        <v>1653</v>
      </c>
      <c r="N10" s="10">
        <v>929</v>
      </c>
    </row>
    <row r="11" spans="1:14" ht="16.5" x14ac:dyDescent="0.15">
      <c r="A11" s="9">
        <v>101</v>
      </c>
      <c r="B11" s="9">
        <v>104</v>
      </c>
      <c r="C11" s="9" t="s">
        <v>73</v>
      </c>
      <c r="D11" s="18" t="s">
        <v>51</v>
      </c>
      <c r="E11" s="18" t="s">
        <v>56</v>
      </c>
      <c r="F11">
        <f t="shared" si="0"/>
        <v>1519</v>
      </c>
      <c r="G11">
        <f t="shared" si="1"/>
        <v>889</v>
      </c>
      <c r="H11" t="str">
        <f t="shared" si="2"/>
        <v>1519|889</v>
      </c>
      <c r="K11" s="11">
        <v>105</v>
      </c>
      <c r="L11" s="11" t="s">
        <v>17</v>
      </c>
      <c r="M11" s="11">
        <v>833</v>
      </c>
      <c r="N11" s="11">
        <v>1070</v>
      </c>
    </row>
    <row r="12" spans="1:14" ht="16.5" x14ac:dyDescent="0.15">
      <c r="A12" s="10">
        <v>102</v>
      </c>
      <c r="B12" s="10">
        <v>101</v>
      </c>
      <c r="C12" s="10" t="s">
        <v>74</v>
      </c>
      <c r="D12" s="18" t="s">
        <v>55</v>
      </c>
      <c r="E12" s="18" t="s">
        <v>51</v>
      </c>
      <c r="F12">
        <f t="shared" si="0"/>
        <v>1274</v>
      </c>
      <c r="G12">
        <f t="shared" si="1"/>
        <v>891</v>
      </c>
      <c r="H12" t="str">
        <f t="shared" si="2"/>
        <v>1274|891</v>
      </c>
      <c r="K12" s="11">
        <v>106</v>
      </c>
      <c r="L12" s="11" t="s">
        <v>18</v>
      </c>
      <c r="M12" s="11">
        <v>1045</v>
      </c>
      <c r="N12" s="11">
        <v>1295</v>
      </c>
    </row>
    <row r="13" spans="1:14" ht="16.5" x14ac:dyDescent="0.15">
      <c r="A13" s="10">
        <v>102</v>
      </c>
      <c r="B13" s="10">
        <v>103</v>
      </c>
      <c r="C13" s="10" t="s">
        <v>75</v>
      </c>
      <c r="D13" s="18" t="s">
        <v>55</v>
      </c>
      <c r="E13" s="18" t="s">
        <v>59</v>
      </c>
      <c r="F13">
        <f t="shared" si="0"/>
        <v>1285</v>
      </c>
      <c r="G13">
        <f t="shared" si="1"/>
        <v>988</v>
      </c>
      <c r="H13" t="str">
        <f t="shared" si="2"/>
        <v>1285|988</v>
      </c>
      <c r="K13" s="11">
        <v>107</v>
      </c>
      <c r="L13" s="11" t="s">
        <v>19</v>
      </c>
      <c r="M13" s="11">
        <v>1275</v>
      </c>
      <c r="N13" s="11">
        <v>1242</v>
      </c>
    </row>
    <row r="14" spans="1:14" ht="16.5" x14ac:dyDescent="0.15">
      <c r="A14" s="10">
        <v>102</v>
      </c>
      <c r="B14" s="10">
        <v>105</v>
      </c>
      <c r="C14" s="10" t="s">
        <v>76</v>
      </c>
      <c r="D14" s="18" t="s">
        <v>55</v>
      </c>
      <c r="E14" s="18" t="s">
        <v>17</v>
      </c>
      <c r="F14">
        <f t="shared" si="0"/>
        <v>998</v>
      </c>
      <c r="G14">
        <f t="shared" si="1"/>
        <v>1001</v>
      </c>
      <c r="H14" t="str">
        <f t="shared" si="2"/>
        <v>998|1001</v>
      </c>
      <c r="K14" s="11">
        <v>108</v>
      </c>
      <c r="L14" s="11" t="s">
        <v>20</v>
      </c>
      <c r="M14" s="11">
        <v>1691</v>
      </c>
      <c r="N14" s="11">
        <v>1320</v>
      </c>
    </row>
    <row r="15" spans="1:14" ht="16.5" x14ac:dyDescent="0.15">
      <c r="A15" s="10">
        <v>102</v>
      </c>
      <c r="B15" s="10">
        <v>204</v>
      </c>
      <c r="C15" s="10" t="s">
        <v>77</v>
      </c>
      <c r="D15" s="18" t="s">
        <v>55</v>
      </c>
      <c r="E15" s="18" t="s">
        <v>60</v>
      </c>
      <c r="F15">
        <f t="shared" si="0"/>
        <v>1040</v>
      </c>
      <c r="G15">
        <f t="shared" si="1"/>
        <v>838</v>
      </c>
      <c r="H15" t="str">
        <f t="shared" si="2"/>
        <v>1040|838</v>
      </c>
      <c r="K15" s="11">
        <v>109</v>
      </c>
      <c r="L15" s="11" t="s">
        <v>21</v>
      </c>
      <c r="M15" s="11">
        <v>1859</v>
      </c>
      <c r="N15" s="11">
        <v>1121</v>
      </c>
    </row>
    <row r="16" spans="1:14" ht="16.5" x14ac:dyDescent="0.15">
      <c r="A16" s="10">
        <v>103</v>
      </c>
      <c r="B16" s="10">
        <v>102</v>
      </c>
      <c r="C16" s="10" t="s">
        <v>78</v>
      </c>
      <c r="D16" s="18" t="s">
        <v>15</v>
      </c>
      <c r="E16" s="18" t="s">
        <v>55</v>
      </c>
      <c r="F16">
        <f t="shared" si="0"/>
        <v>1285</v>
      </c>
      <c r="G16">
        <f t="shared" si="1"/>
        <v>988</v>
      </c>
      <c r="H16" t="str">
        <f t="shared" si="2"/>
        <v>1285|988</v>
      </c>
      <c r="K16" s="11">
        <v>110</v>
      </c>
      <c r="L16" s="11" t="s">
        <v>22</v>
      </c>
      <c r="M16" s="11">
        <v>1405</v>
      </c>
      <c r="N16" s="11">
        <v>1392</v>
      </c>
    </row>
    <row r="17" spans="1:14" ht="16.5" x14ac:dyDescent="0.15">
      <c r="A17" s="10">
        <v>103</v>
      </c>
      <c r="B17" s="10">
        <v>107</v>
      </c>
      <c r="C17" s="10" t="s">
        <v>79</v>
      </c>
      <c r="D17" s="18" t="s">
        <v>15</v>
      </c>
      <c r="E17" s="18" t="s">
        <v>62</v>
      </c>
      <c r="F17">
        <f t="shared" si="0"/>
        <v>1341</v>
      </c>
      <c r="G17">
        <f t="shared" si="1"/>
        <v>1143</v>
      </c>
      <c r="H17" t="str">
        <f t="shared" si="2"/>
        <v>1341|1143</v>
      </c>
      <c r="K17" s="12">
        <f>K7+100</f>
        <v>201</v>
      </c>
      <c r="L17" s="12" t="s">
        <v>23</v>
      </c>
      <c r="M17" s="12">
        <v>1148</v>
      </c>
      <c r="N17" s="12">
        <v>604</v>
      </c>
    </row>
    <row r="18" spans="1:14" ht="16.5" x14ac:dyDescent="0.15">
      <c r="A18" s="10">
        <v>104</v>
      </c>
      <c r="B18" s="10">
        <v>101</v>
      </c>
      <c r="C18" s="10" t="s">
        <v>80</v>
      </c>
      <c r="D18" s="18" t="s">
        <v>16</v>
      </c>
      <c r="E18" s="18" t="s">
        <v>51</v>
      </c>
      <c r="F18">
        <f t="shared" si="0"/>
        <v>1519</v>
      </c>
      <c r="G18">
        <f t="shared" si="1"/>
        <v>889</v>
      </c>
      <c r="H18" t="str">
        <f t="shared" si="2"/>
        <v>1519|889</v>
      </c>
      <c r="K18" s="13">
        <f t="shared" ref="K18:K36" si="3">K8+100</f>
        <v>202</v>
      </c>
      <c r="L18" s="13" t="s">
        <v>24</v>
      </c>
      <c r="M18" s="13">
        <v>1011</v>
      </c>
      <c r="N18" s="13">
        <v>430</v>
      </c>
    </row>
    <row r="19" spans="1:14" ht="16.5" x14ac:dyDescent="0.15">
      <c r="A19" s="10">
        <v>104</v>
      </c>
      <c r="B19" s="10">
        <v>109</v>
      </c>
      <c r="C19" s="10" t="s">
        <v>81</v>
      </c>
      <c r="D19" s="18" t="s">
        <v>16</v>
      </c>
      <c r="E19" s="18" t="s">
        <v>63</v>
      </c>
      <c r="F19">
        <f t="shared" si="0"/>
        <v>1756</v>
      </c>
      <c r="G19">
        <f t="shared" si="1"/>
        <v>1025</v>
      </c>
      <c r="H19" t="str">
        <f t="shared" si="2"/>
        <v>1756|1025</v>
      </c>
      <c r="K19" s="13">
        <f t="shared" si="3"/>
        <v>203</v>
      </c>
      <c r="L19" s="13" t="s">
        <v>25</v>
      </c>
      <c r="M19" s="13">
        <v>725</v>
      </c>
      <c r="N19" s="13">
        <v>499</v>
      </c>
    </row>
    <row r="20" spans="1:14" ht="16.5" x14ac:dyDescent="0.15">
      <c r="A20" s="10">
        <v>104</v>
      </c>
      <c r="B20" s="10">
        <v>304</v>
      </c>
      <c r="C20" s="10" t="s">
        <v>82</v>
      </c>
      <c r="D20" s="18" t="s">
        <v>16</v>
      </c>
      <c r="E20" s="18" t="s">
        <v>69</v>
      </c>
      <c r="F20">
        <f t="shared" si="0"/>
        <v>1742</v>
      </c>
      <c r="G20">
        <f t="shared" si="1"/>
        <v>834</v>
      </c>
      <c r="H20" t="str">
        <f t="shared" si="2"/>
        <v>1742|834</v>
      </c>
      <c r="K20" s="13">
        <f t="shared" si="3"/>
        <v>204</v>
      </c>
      <c r="L20" s="13" t="s">
        <v>26</v>
      </c>
      <c r="M20" s="13">
        <v>918</v>
      </c>
      <c r="N20" s="13">
        <v>745</v>
      </c>
    </row>
    <row r="21" spans="1:14" ht="16.5" x14ac:dyDescent="0.15">
      <c r="A21" s="11">
        <v>105</v>
      </c>
      <c r="B21" s="11">
        <v>102</v>
      </c>
      <c r="C21" s="11" t="s">
        <v>83</v>
      </c>
      <c r="D21" s="18" t="s">
        <v>17</v>
      </c>
      <c r="E21" s="18" t="s">
        <v>55</v>
      </c>
      <c r="F21">
        <f t="shared" si="0"/>
        <v>998</v>
      </c>
      <c r="G21">
        <f t="shared" si="1"/>
        <v>1001</v>
      </c>
      <c r="H21" t="str">
        <f t="shared" si="2"/>
        <v>998|1001</v>
      </c>
      <c r="K21" s="14">
        <f t="shared" si="3"/>
        <v>205</v>
      </c>
      <c r="L21" s="14" t="s">
        <v>27</v>
      </c>
      <c r="M21" s="14">
        <v>823</v>
      </c>
      <c r="N21" s="14">
        <v>247</v>
      </c>
    </row>
    <row r="22" spans="1:14" ht="16.5" x14ac:dyDescent="0.15">
      <c r="A22" s="11">
        <v>105</v>
      </c>
      <c r="B22" s="11">
        <v>106</v>
      </c>
      <c r="C22" s="11" t="s">
        <v>84</v>
      </c>
      <c r="D22" s="18" t="s">
        <v>17</v>
      </c>
      <c r="E22" s="18" t="s">
        <v>64</v>
      </c>
      <c r="F22">
        <f t="shared" si="0"/>
        <v>939</v>
      </c>
      <c r="G22">
        <f t="shared" si="1"/>
        <v>1182</v>
      </c>
      <c r="H22" t="str">
        <f t="shared" si="2"/>
        <v>939|1182</v>
      </c>
      <c r="K22" s="14">
        <f t="shared" si="3"/>
        <v>206</v>
      </c>
      <c r="L22" s="14" t="s">
        <v>28</v>
      </c>
      <c r="M22" s="14">
        <v>495</v>
      </c>
      <c r="N22" s="14">
        <v>220</v>
      </c>
    </row>
    <row r="23" spans="1:14" ht="16.5" x14ac:dyDescent="0.15">
      <c r="A23" s="11">
        <v>106</v>
      </c>
      <c r="B23" s="11">
        <v>105</v>
      </c>
      <c r="C23" s="11" t="s">
        <v>85</v>
      </c>
      <c r="D23" s="18" t="s">
        <v>18</v>
      </c>
      <c r="E23" s="18" t="s">
        <v>17</v>
      </c>
      <c r="F23">
        <f t="shared" si="0"/>
        <v>939</v>
      </c>
      <c r="G23">
        <f t="shared" si="1"/>
        <v>1182</v>
      </c>
      <c r="H23" t="str">
        <f t="shared" si="2"/>
        <v>939|1182</v>
      </c>
      <c r="K23" s="14">
        <f t="shared" si="3"/>
        <v>207</v>
      </c>
      <c r="L23" s="14" t="s">
        <v>29</v>
      </c>
      <c r="M23" s="14">
        <v>477</v>
      </c>
      <c r="N23" s="14">
        <v>461</v>
      </c>
    </row>
    <row r="24" spans="1:14" ht="16.5" x14ac:dyDescent="0.15">
      <c r="A24" s="11">
        <v>106</v>
      </c>
      <c r="B24" s="11">
        <v>107</v>
      </c>
      <c r="C24" s="11" t="s">
        <v>86</v>
      </c>
      <c r="D24" s="18" t="s">
        <v>18</v>
      </c>
      <c r="E24" s="18" t="s">
        <v>19</v>
      </c>
      <c r="F24">
        <f t="shared" si="0"/>
        <v>1160</v>
      </c>
      <c r="G24">
        <f t="shared" si="1"/>
        <v>1268</v>
      </c>
      <c r="H24" t="str">
        <f t="shared" si="2"/>
        <v>1160|1268</v>
      </c>
      <c r="K24" s="14">
        <f t="shared" si="3"/>
        <v>208</v>
      </c>
      <c r="L24" s="14" t="s">
        <v>30</v>
      </c>
      <c r="M24" s="14">
        <v>355</v>
      </c>
      <c r="N24" s="14">
        <v>730</v>
      </c>
    </row>
    <row r="25" spans="1:14" ht="16.5" x14ac:dyDescent="0.15">
      <c r="A25" s="11">
        <v>106</v>
      </c>
      <c r="B25" s="11">
        <v>110</v>
      </c>
      <c r="C25" s="11" t="s">
        <v>87</v>
      </c>
      <c r="D25" s="18" t="s">
        <v>64</v>
      </c>
      <c r="E25" s="18" t="s">
        <v>22</v>
      </c>
      <c r="F25">
        <f t="shared" si="0"/>
        <v>1225</v>
      </c>
      <c r="G25">
        <f t="shared" si="1"/>
        <v>1343</v>
      </c>
      <c r="H25" t="str">
        <f t="shared" si="2"/>
        <v>1225|1343</v>
      </c>
      <c r="K25" s="14">
        <f t="shared" si="3"/>
        <v>209</v>
      </c>
      <c r="L25" s="14" t="s">
        <v>31</v>
      </c>
      <c r="M25" s="14">
        <v>647</v>
      </c>
      <c r="N25" s="14">
        <v>771</v>
      </c>
    </row>
    <row r="26" spans="1:14" ht="16.5" x14ac:dyDescent="0.15">
      <c r="A26" s="11">
        <v>107</v>
      </c>
      <c r="B26" s="11">
        <v>103</v>
      </c>
      <c r="C26" s="11" t="s">
        <v>88</v>
      </c>
      <c r="D26" s="18" t="s">
        <v>19</v>
      </c>
      <c r="E26" s="18" t="s">
        <v>15</v>
      </c>
      <c r="F26">
        <f t="shared" si="0"/>
        <v>1341</v>
      </c>
      <c r="G26">
        <f t="shared" si="1"/>
        <v>1143</v>
      </c>
      <c r="H26" t="str">
        <f t="shared" si="2"/>
        <v>1341|1143</v>
      </c>
      <c r="K26" s="14">
        <f t="shared" si="3"/>
        <v>210</v>
      </c>
      <c r="L26" s="14" t="s">
        <v>32</v>
      </c>
      <c r="M26" s="14">
        <v>213</v>
      </c>
      <c r="N26" s="14">
        <v>387</v>
      </c>
    </row>
    <row r="27" spans="1:14" ht="16.5" x14ac:dyDescent="0.15">
      <c r="A27" s="11">
        <v>107</v>
      </c>
      <c r="B27" s="11">
        <v>106</v>
      </c>
      <c r="C27" s="11" t="s">
        <v>89</v>
      </c>
      <c r="D27" s="18" t="s">
        <v>19</v>
      </c>
      <c r="E27" s="18" t="s">
        <v>18</v>
      </c>
      <c r="F27">
        <f t="shared" si="0"/>
        <v>1160</v>
      </c>
      <c r="G27">
        <f t="shared" si="1"/>
        <v>1268</v>
      </c>
      <c r="H27" t="str">
        <f t="shared" si="2"/>
        <v>1160|1268</v>
      </c>
      <c r="K27" s="15">
        <f t="shared" si="3"/>
        <v>301</v>
      </c>
      <c r="L27" s="15" t="s">
        <v>33</v>
      </c>
      <c r="M27" s="15">
        <v>1675</v>
      </c>
      <c r="N27" s="15">
        <v>600</v>
      </c>
    </row>
    <row r="28" spans="1:14" ht="16.5" x14ac:dyDescent="0.15">
      <c r="A28" s="11">
        <v>108</v>
      </c>
      <c r="B28" s="11">
        <v>109</v>
      </c>
      <c r="C28" s="11" t="s">
        <v>90</v>
      </c>
      <c r="D28" s="18" t="s">
        <v>20</v>
      </c>
      <c r="E28" s="18" t="s">
        <v>21</v>
      </c>
      <c r="F28">
        <f t="shared" si="0"/>
        <v>1775</v>
      </c>
      <c r="G28">
        <f t="shared" si="1"/>
        <v>1220</v>
      </c>
      <c r="H28" t="str">
        <f t="shared" si="2"/>
        <v>1775|1220</v>
      </c>
      <c r="K28" s="16">
        <f t="shared" si="3"/>
        <v>302</v>
      </c>
      <c r="L28" s="16" t="s">
        <v>34</v>
      </c>
      <c r="M28" s="16">
        <v>1729</v>
      </c>
      <c r="N28" s="16">
        <v>419</v>
      </c>
    </row>
    <row r="29" spans="1:14" ht="16.5" x14ac:dyDescent="0.15">
      <c r="A29" s="11">
        <v>108</v>
      </c>
      <c r="B29" s="11">
        <v>110</v>
      </c>
      <c r="C29" s="11" t="s">
        <v>91</v>
      </c>
      <c r="D29" s="18" t="s">
        <v>20</v>
      </c>
      <c r="E29" s="18" t="s">
        <v>22</v>
      </c>
      <c r="F29">
        <f t="shared" si="0"/>
        <v>1548</v>
      </c>
      <c r="G29">
        <f t="shared" si="1"/>
        <v>1356</v>
      </c>
      <c r="H29" t="str">
        <f t="shared" si="2"/>
        <v>1548|1356</v>
      </c>
      <c r="K29" s="16">
        <f>K19+100</f>
        <v>303</v>
      </c>
      <c r="L29" s="16" t="s">
        <v>35</v>
      </c>
      <c r="M29" s="16">
        <v>2039</v>
      </c>
      <c r="N29" s="16">
        <v>526</v>
      </c>
    </row>
    <row r="30" spans="1:14" ht="16.5" x14ac:dyDescent="0.15">
      <c r="A30" s="11">
        <v>109</v>
      </c>
      <c r="B30" s="11">
        <v>104</v>
      </c>
      <c r="C30" s="11" t="s">
        <v>92</v>
      </c>
      <c r="D30" s="18" t="s">
        <v>21</v>
      </c>
      <c r="E30" s="18" t="s">
        <v>16</v>
      </c>
      <c r="F30">
        <f t="shared" si="0"/>
        <v>1756</v>
      </c>
      <c r="G30">
        <f t="shared" si="1"/>
        <v>1025</v>
      </c>
      <c r="H30" t="str">
        <f t="shared" si="2"/>
        <v>1756|1025</v>
      </c>
      <c r="K30" s="16">
        <f t="shared" si="3"/>
        <v>304</v>
      </c>
      <c r="L30" s="16" t="s">
        <v>36</v>
      </c>
      <c r="M30" s="16">
        <v>1831</v>
      </c>
      <c r="N30" s="16">
        <v>739</v>
      </c>
    </row>
    <row r="31" spans="1:14" ht="16.5" x14ac:dyDescent="0.15">
      <c r="A31" s="11">
        <v>109</v>
      </c>
      <c r="B31" s="11">
        <v>108</v>
      </c>
      <c r="C31" s="11" t="s">
        <v>93</v>
      </c>
      <c r="D31" s="18" t="s">
        <v>21</v>
      </c>
      <c r="E31" s="18" t="s">
        <v>20</v>
      </c>
      <c r="F31">
        <f t="shared" si="0"/>
        <v>1775</v>
      </c>
      <c r="G31">
        <f t="shared" si="1"/>
        <v>1220</v>
      </c>
      <c r="H31" t="str">
        <f t="shared" si="2"/>
        <v>1775|1220</v>
      </c>
      <c r="K31" s="17">
        <f t="shared" si="3"/>
        <v>305</v>
      </c>
      <c r="L31" s="17" t="s">
        <v>37</v>
      </c>
      <c r="M31" s="17">
        <v>1872</v>
      </c>
      <c r="N31" s="17">
        <v>212</v>
      </c>
    </row>
    <row r="32" spans="1:14" ht="16.5" x14ac:dyDescent="0.15">
      <c r="A32" s="11">
        <v>110</v>
      </c>
      <c r="B32" s="11">
        <v>106</v>
      </c>
      <c r="C32" s="11" t="s">
        <v>94</v>
      </c>
      <c r="D32" s="18" t="s">
        <v>22</v>
      </c>
      <c r="E32" s="18" t="s">
        <v>18</v>
      </c>
      <c r="F32">
        <f t="shared" si="0"/>
        <v>1225</v>
      </c>
      <c r="G32">
        <f t="shared" si="1"/>
        <v>1343</v>
      </c>
      <c r="H32" t="str">
        <f t="shared" si="2"/>
        <v>1225|1343</v>
      </c>
      <c r="K32" s="17">
        <f t="shared" si="3"/>
        <v>306</v>
      </c>
      <c r="L32" s="17" t="s">
        <v>38</v>
      </c>
      <c r="M32" s="17">
        <v>2196</v>
      </c>
      <c r="N32" s="17">
        <v>185</v>
      </c>
    </row>
    <row r="33" spans="1:14" ht="16.5" x14ac:dyDescent="0.15">
      <c r="A33" s="11">
        <v>110</v>
      </c>
      <c r="B33" s="11">
        <v>108</v>
      </c>
      <c r="C33" s="11" t="s">
        <v>95</v>
      </c>
      <c r="D33" s="18" t="s">
        <v>22</v>
      </c>
      <c r="E33" s="18" t="s">
        <v>20</v>
      </c>
      <c r="F33">
        <f t="shared" si="0"/>
        <v>1548</v>
      </c>
      <c r="G33">
        <f t="shared" si="1"/>
        <v>1356</v>
      </c>
      <c r="H33" t="str">
        <f t="shared" si="2"/>
        <v>1548|1356</v>
      </c>
      <c r="K33" s="17">
        <f t="shared" si="3"/>
        <v>307</v>
      </c>
      <c r="L33" s="17" t="s">
        <v>39</v>
      </c>
      <c r="M33" s="17">
        <v>2324</v>
      </c>
      <c r="N33" s="17">
        <v>396</v>
      </c>
    </row>
    <row r="34" spans="1:14" ht="16.5" x14ac:dyDescent="0.15">
      <c r="A34" s="12">
        <v>201</v>
      </c>
      <c r="B34" s="12">
        <v>100</v>
      </c>
      <c r="C34" s="12" t="s">
        <v>96</v>
      </c>
      <c r="D34" s="18" t="s">
        <v>50</v>
      </c>
      <c r="E34" s="18" t="s">
        <v>54</v>
      </c>
      <c r="F34">
        <f t="shared" si="0"/>
        <v>1266</v>
      </c>
      <c r="G34">
        <f t="shared" si="1"/>
        <v>626</v>
      </c>
      <c r="H34" t="str">
        <f t="shared" si="2"/>
        <v>1266|626</v>
      </c>
      <c r="K34" s="17">
        <f t="shared" si="3"/>
        <v>308</v>
      </c>
      <c r="L34" s="17" t="s">
        <v>40</v>
      </c>
      <c r="M34" s="17">
        <v>2396</v>
      </c>
      <c r="N34" s="17">
        <v>673</v>
      </c>
    </row>
    <row r="35" spans="1:14" ht="16.5" x14ac:dyDescent="0.15">
      <c r="A35" s="12">
        <v>201</v>
      </c>
      <c r="B35" s="12">
        <v>202</v>
      </c>
      <c r="C35" s="12" t="s">
        <v>97</v>
      </c>
      <c r="D35" s="18" t="s">
        <v>50</v>
      </c>
      <c r="E35" s="18" t="s">
        <v>24</v>
      </c>
      <c r="F35">
        <f t="shared" si="0"/>
        <v>1079</v>
      </c>
      <c r="G35">
        <f t="shared" si="1"/>
        <v>517</v>
      </c>
      <c r="H35" t="str">
        <f t="shared" si="2"/>
        <v>1079|517</v>
      </c>
      <c r="K35" s="17">
        <f>K25+100</f>
        <v>309</v>
      </c>
      <c r="L35" s="17" t="s">
        <v>41</v>
      </c>
      <c r="M35" s="17">
        <v>2154</v>
      </c>
      <c r="N35" s="17">
        <v>775</v>
      </c>
    </row>
    <row r="36" spans="1:14" ht="16.5" x14ac:dyDescent="0.15">
      <c r="A36" s="12">
        <v>201</v>
      </c>
      <c r="B36" s="12">
        <v>204</v>
      </c>
      <c r="C36" s="12" t="s">
        <v>98</v>
      </c>
      <c r="D36" s="18" t="s">
        <v>50</v>
      </c>
      <c r="E36" s="18" t="s">
        <v>26</v>
      </c>
      <c r="F36">
        <f t="shared" si="0"/>
        <v>1033</v>
      </c>
      <c r="G36">
        <f t="shared" si="1"/>
        <v>674</v>
      </c>
      <c r="H36" t="str">
        <f t="shared" si="2"/>
        <v>1033|674</v>
      </c>
      <c r="K36" s="17">
        <f t="shared" si="3"/>
        <v>310</v>
      </c>
      <c r="L36" s="17" t="s">
        <v>42</v>
      </c>
      <c r="M36" s="17">
        <v>2563</v>
      </c>
      <c r="N36" s="17">
        <v>466</v>
      </c>
    </row>
    <row r="37" spans="1:14" ht="16.5" x14ac:dyDescent="0.15">
      <c r="A37" s="13">
        <v>202</v>
      </c>
      <c r="B37" s="13">
        <v>201</v>
      </c>
      <c r="C37" s="13" t="s">
        <v>99</v>
      </c>
      <c r="D37" s="18" t="s">
        <v>24</v>
      </c>
      <c r="E37" s="18" t="s">
        <v>50</v>
      </c>
      <c r="F37">
        <f t="shared" si="0"/>
        <v>1079</v>
      </c>
      <c r="G37">
        <f t="shared" si="1"/>
        <v>517</v>
      </c>
      <c r="H37" t="str">
        <f t="shared" si="2"/>
        <v>1079|517</v>
      </c>
    </row>
    <row r="38" spans="1:14" ht="16.5" x14ac:dyDescent="0.15">
      <c r="A38" s="13">
        <v>202</v>
      </c>
      <c r="B38" s="13">
        <v>203</v>
      </c>
      <c r="C38" s="13" t="s">
        <v>100</v>
      </c>
      <c r="D38" s="18" t="s">
        <v>24</v>
      </c>
      <c r="E38" s="18" t="s">
        <v>25</v>
      </c>
      <c r="F38">
        <f t="shared" si="0"/>
        <v>868</v>
      </c>
      <c r="G38">
        <f t="shared" si="1"/>
        <v>464</v>
      </c>
      <c r="H38" t="str">
        <f t="shared" si="2"/>
        <v>868|464</v>
      </c>
    </row>
    <row r="39" spans="1:14" ht="16.5" x14ac:dyDescent="0.15">
      <c r="A39" s="13">
        <v>202</v>
      </c>
      <c r="B39" s="13">
        <v>205</v>
      </c>
      <c r="C39" s="13" t="s">
        <v>101</v>
      </c>
      <c r="D39" s="18" t="s">
        <v>24</v>
      </c>
      <c r="E39" s="18" t="s">
        <v>27</v>
      </c>
      <c r="F39">
        <f t="shared" si="0"/>
        <v>917</v>
      </c>
      <c r="G39">
        <f t="shared" si="1"/>
        <v>338</v>
      </c>
      <c r="H39" t="str">
        <f t="shared" si="2"/>
        <v>917|338</v>
      </c>
    </row>
    <row r="40" spans="1:14" ht="16.5" x14ac:dyDescent="0.15">
      <c r="A40" s="13">
        <v>202</v>
      </c>
      <c r="B40" s="13">
        <v>302</v>
      </c>
      <c r="C40" s="13" t="s">
        <v>102</v>
      </c>
      <c r="D40" s="18" t="s">
        <v>24</v>
      </c>
      <c r="E40" s="18" t="s">
        <v>70</v>
      </c>
      <c r="F40">
        <f t="shared" si="0"/>
        <v>1370</v>
      </c>
      <c r="G40">
        <f t="shared" si="1"/>
        <v>424</v>
      </c>
      <c r="H40" t="str">
        <f t="shared" si="2"/>
        <v>1370|424</v>
      </c>
    </row>
    <row r="41" spans="1:14" ht="16.5" x14ac:dyDescent="0.15">
      <c r="A41" s="13">
        <v>203</v>
      </c>
      <c r="B41" s="13">
        <v>202</v>
      </c>
      <c r="C41" s="13" t="s">
        <v>103</v>
      </c>
      <c r="D41" s="18" t="s">
        <v>25</v>
      </c>
      <c r="E41" s="18" t="s">
        <v>24</v>
      </c>
      <c r="F41">
        <f t="shared" si="0"/>
        <v>868</v>
      </c>
      <c r="G41">
        <f t="shared" si="1"/>
        <v>464</v>
      </c>
      <c r="H41" t="str">
        <f t="shared" si="2"/>
        <v>868|464</v>
      </c>
    </row>
    <row r="42" spans="1:14" ht="16.5" x14ac:dyDescent="0.15">
      <c r="A42" s="13">
        <v>203</v>
      </c>
      <c r="B42" s="13">
        <v>207</v>
      </c>
      <c r="C42" s="13" t="s">
        <v>104</v>
      </c>
      <c r="D42" s="18" t="s">
        <v>25</v>
      </c>
      <c r="E42" s="18" t="s">
        <v>29</v>
      </c>
      <c r="F42">
        <f t="shared" si="0"/>
        <v>601</v>
      </c>
      <c r="G42">
        <f t="shared" si="1"/>
        <v>480</v>
      </c>
      <c r="H42" t="str">
        <f t="shared" si="2"/>
        <v>601|480</v>
      </c>
    </row>
    <row r="43" spans="1:14" ht="16.5" x14ac:dyDescent="0.15">
      <c r="A43" s="13">
        <v>204</v>
      </c>
      <c r="B43" s="13">
        <v>201</v>
      </c>
      <c r="C43" s="13" t="s">
        <v>105</v>
      </c>
      <c r="D43" s="18" t="s">
        <v>26</v>
      </c>
      <c r="E43" s="18" t="s">
        <v>50</v>
      </c>
      <c r="F43">
        <f t="shared" si="0"/>
        <v>1033</v>
      </c>
      <c r="G43">
        <f t="shared" si="1"/>
        <v>674</v>
      </c>
      <c r="H43" t="str">
        <f t="shared" si="2"/>
        <v>1033|674</v>
      </c>
    </row>
    <row r="44" spans="1:14" ht="16.5" x14ac:dyDescent="0.15">
      <c r="A44" s="13">
        <v>204</v>
      </c>
      <c r="B44" s="13">
        <v>209</v>
      </c>
      <c r="C44" s="13" t="s">
        <v>106</v>
      </c>
      <c r="D44" s="18" t="s">
        <v>26</v>
      </c>
      <c r="E44" s="18" t="s">
        <v>31</v>
      </c>
      <c r="F44">
        <f t="shared" si="0"/>
        <v>782</v>
      </c>
      <c r="G44">
        <f t="shared" si="1"/>
        <v>758</v>
      </c>
      <c r="H44" t="str">
        <f t="shared" si="2"/>
        <v>782|758</v>
      </c>
    </row>
    <row r="45" spans="1:14" ht="16.5" x14ac:dyDescent="0.15">
      <c r="A45" s="13">
        <v>204</v>
      </c>
      <c r="B45" s="13">
        <v>102</v>
      </c>
      <c r="C45" s="13" t="s">
        <v>107</v>
      </c>
      <c r="D45" s="18" t="s">
        <v>26</v>
      </c>
      <c r="E45" s="18" t="s">
        <v>55</v>
      </c>
      <c r="F45">
        <f t="shared" si="0"/>
        <v>1040</v>
      </c>
      <c r="G45">
        <f t="shared" si="1"/>
        <v>838</v>
      </c>
      <c r="H45" t="str">
        <f t="shared" si="2"/>
        <v>1040|838</v>
      </c>
    </row>
    <row r="46" spans="1:14" ht="16.5" x14ac:dyDescent="0.15">
      <c r="A46" s="14">
        <v>205</v>
      </c>
      <c r="B46" s="14">
        <v>202</v>
      </c>
      <c r="C46" s="14" t="s">
        <v>108</v>
      </c>
      <c r="D46" s="18" t="s">
        <v>27</v>
      </c>
      <c r="E46" s="18" t="s">
        <v>24</v>
      </c>
      <c r="F46">
        <f t="shared" si="0"/>
        <v>917</v>
      </c>
      <c r="G46">
        <f t="shared" si="1"/>
        <v>338</v>
      </c>
      <c r="H46" t="str">
        <f t="shared" si="2"/>
        <v>917|338</v>
      </c>
    </row>
    <row r="47" spans="1:14" ht="16.5" x14ac:dyDescent="0.15">
      <c r="A47" s="14">
        <v>205</v>
      </c>
      <c r="B47" s="14">
        <v>206</v>
      </c>
      <c r="C47" s="14" t="s">
        <v>109</v>
      </c>
      <c r="D47" s="18" t="s">
        <v>27</v>
      </c>
      <c r="E47" s="18" t="s">
        <v>28</v>
      </c>
      <c r="F47">
        <f t="shared" si="0"/>
        <v>659</v>
      </c>
      <c r="G47">
        <f t="shared" si="1"/>
        <v>233</v>
      </c>
      <c r="H47" t="str">
        <f t="shared" si="2"/>
        <v>659|233</v>
      </c>
    </row>
    <row r="48" spans="1:14" ht="16.5" x14ac:dyDescent="0.15">
      <c r="A48" s="14">
        <v>206</v>
      </c>
      <c r="B48" s="14">
        <v>205</v>
      </c>
      <c r="C48" s="14" t="s">
        <v>110</v>
      </c>
      <c r="D48" s="18" t="s">
        <v>28</v>
      </c>
      <c r="E48" s="18" t="s">
        <v>27</v>
      </c>
      <c r="F48">
        <f t="shared" si="0"/>
        <v>659</v>
      </c>
      <c r="G48">
        <f t="shared" si="1"/>
        <v>233</v>
      </c>
      <c r="H48" t="str">
        <f t="shared" si="2"/>
        <v>659|233</v>
      </c>
    </row>
    <row r="49" spans="1:8" ht="16.5" x14ac:dyDescent="0.15">
      <c r="A49" s="14">
        <v>206</v>
      </c>
      <c r="B49" s="14">
        <v>210</v>
      </c>
      <c r="C49" s="14" t="s">
        <v>111</v>
      </c>
      <c r="D49" s="18" t="s">
        <v>28</v>
      </c>
      <c r="E49" s="18" t="s">
        <v>32</v>
      </c>
      <c r="F49">
        <f t="shared" si="0"/>
        <v>354</v>
      </c>
      <c r="G49">
        <f t="shared" si="1"/>
        <v>303</v>
      </c>
      <c r="H49" t="str">
        <f t="shared" si="2"/>
        <v>354|303</v>
      </c>
    </row>
    <row r="50" spans="1:8" ht="16.5" x14ac:dyDescent="0.15">
      <c r="A50" s="14">
        <v>207</v>
      </c>
      <c r="B50" s="14">
        <v>203</v>
      </c>
      <c r="C50" s="14" t="s">
        <v>112</v>
      </c>
      <c r="D50" s="18" t="s">
        <v>29</v>
      </c>
      <c r="E50" s="18" t="s">
        <v>25</v>
      </c>
      <c r="F50">
        <f t="shared" si="0"/>
        <v>601</v>
      </c>
      <c r="G50">
        <f t="shared" si="1"/>
        <v>480</v>
      </c>
      <c r="H50" t="str">
        <f t="shared" si="2"/>
        <v>601|480</v>
      </c>
    </row>
    <row r="51" spans="1:8" ht="16.5" x14ac:dyDescent="0.15">
      <c r="A51" s="14">
        <v>207</v>
      </c>
      <c r="B51" s="14">
        <v>208</v>
      </c>
      <c r="C51" s="14" t="s">
        <v>113</v>
      </c>
      <c r="D51" s="18" t="s">
        <v>29</v>
      </c>
      <c r="E51" s="18" t="s">
        <v>30</v>
      </c>
      <c r="F51">
        <f t="shared" si="0"/>
        <v>416</v>
      </c>
      <c r="G51">
        <f t="shared" si="1"/>
        <v>595</v>
      </c>
      <c r="H51" t="str">
        <f t="shared" si="2"/>
        <v>416|595</v>
      </c>
    </row>
    <row r="52" spans="1:8" ht="16.5" x14ac:dyDescent="0.15">
      <c r="A52" s="14">
        <v>208</v>
      </c>
      <c r="B52" s="14">
        <v>207</v>
      </c>
      <c r="C52" s="14" t="s">
        <v>114</v>
      </c>
      <c r="D52" s="18" t="s">
        <v>30</v>
      </c>
      <c r="E52" s="18" t="s">
        <v>29</v>
      </c>
      <c r="F52">
        <f t="shared" si="0"/>
        <v>416</v>
      </c>
      <c r="G52">
        <f t="shared" si="1"/>
        <v>595</v>
      </c>
      <c r="H52" t="str">
        <f t="shared" si="2"/>
        <v>416|595</v>
      </c>
    </row>
    <row r="53" spans="1:8" ht="16.5" x14ac:dyDescent="0.15">
      <c r="A53" s="14">
        <v>208</v>
      </c>
      <c r="B53" s="14">
        <v>209</v>
      </c>
      <c r="C53" s="14" t="s">
        <v>115</v>
      </c>
      <c r="D53" s="18" t="s">
        <v>30</v>
      </c>
      <c r="E53" s="18" t="s">
        <v>31</v>
      </c>
      <c r="F53">
        <f t="shared" si="0"/>
        <v>501</v>
      </c>
      <c r="G53">
        <f t="shared" si="1"/>
        <v>750</v>
      </c>
      <c r="H53" t="str">
        <f t="shared" si="2"/>
        <v>501|750</v>
      </c>
    </row>
    <row r="54" spans="1:8" ht="16.5" x14ac:dyDescent="0.15">
      <c r="A54" s="14">
        <v>208</v>
      </c>
      <c r="B54" s="14">
        <v>210</v>
      </c>
      <c r="C54" s="14" t="s">
        <v>116</v>
      </c>
      <c r="D54" s="18" t="s">
        <v>30</v>
      </c>
      <c r="E54" s="18" t="s">
        <v>32</v>
      </c>
      <c r="F54">
        <f t="shared" si="0"/>
        <v>284</v>
      </c>
      <c r="G54">
        <f t="shared" si="1"/>
        <v>558</v>
      </c>
      <c r="H54" t="str">
        <f t="shared" si="2"/>
        <v>284|558</v>
      </c>
    </row>
    <row r="55" spans="1:8" ht="16.5" x14ac:dyDescent="0.15">
      <c r="A55" s="14">
        <v>209</v>
      </c>
      <c r="B55" s="14">
        <v>204</v>
      </c>
      <c r="C55" s="14" t="s">
        <v>117</v>
      </c>
      <c r="D55" s="18" t="s">
        <v>31</v>
      </c>
      <c r="E55" s="18" t="s">
        <v>26</v>
      </c>
      <c r="F55">
        <f t="shared" si="0"/>
        <v>782</v>
      </c>
      <c r="G55">
        <f t="shared" si="1"/>
        <v>758</v>
      </c>
      <c r="H55" t="str">
        <f t="shared" si="2"/>
        <v>782|758</v>
      </c>
    </row>
    <row r="56" spans="1:8" ht="16.5" x14ac:dyDescent="0.15">
      <c r="A56" s="14">
        <v>209</v>
      </c>
      <c r="B56" s="14">
        <v>208</v>
      </c>
      <c r="C56" s="14" t="s">
        <v>118</v>
      </c>
      <c r="D56" s="18" t="s">
        <v>31</v>
      </c>
      <c r="E56" s="18" t="s">
        <v>30</v>
      </c>
      <c r="F56">
        <f t="shared" si="0"/>
        <v>501</v>
      </c>
      <c r="G56">
        <f t="shared" si="1"/>
        <v>750</v>
      </c>
      <c r="H56" t="str">
        <f t="shared" si="2"/>
        <v>501|750</v>
      </c>
    </row>
    <row r="57" spans="1:8" ht="16.5" x14ac:dyDescent="0.15">
      <c r="A57" s="14">
        <v>210</v>
      </c>
      <c r="B57" s="14">
        <v>206</v>
      </c>
      <c r="C57" s="14" t="s">
        <v>119</v>
      </c>
      <c r="D57" s="18" t="s">
        <v>32</v>
      </c>
      <c r="E57" s="18" t="s">
        <v>28</v>
      </c>
      <c r="F57">
        <f t="shared" si="0"/>
        <v>354</v>
      </c>
      <c r="G57">
        <f t="shared" si="1"/>
        <v>303</v>
      </c>
      <c r="H57" t="str">
        <f t="shared" si="2"/>
        <v>354|303</v>
      </c>
    </row>
    <row r="58" spans="1:8" ht="16.5" x14ac:dyDescent="0.15">
      <c r="A58" s="14">
        <v>210</v>
      </c>
      <c r="B58" s="14">
        <v>208</v>
      </c>
      <c r="C58" s="14" t="s">
        <v>120</v>
      </c>
      <c r="D58" s="18" t="s">
        <v>32</v>
      </c>
      <c r="E58" s="18" t="s">
        <v>30</v>
      </c>
      <c r="F58">
        <f t="shared" si="0"/>
        <v>284</v>
      </c>
      <c r="G58">
        <f t="shared" si="1"/>
        <v>558</v>
      </c>
      <c r="H58" t="str">
        <f t="shared" si="2"/>
        <v>284|558</v>
      </c>
    </row>
    <row r="59" spans="1:8" ht="16.5" x14ac:dyDescent="0.15">
      <c r="A59" s="15">
        <v>301</v>
      </c>
      <c r="B59" s="15">
        <v>100</v>
      </c>
      <c r="C59" s="15" t="s">
        <v>121</v>
      </c>
      <c r="D59" s="18" t="s">
        <v>52</v>
      </c>
      <c r="E59" s="18" t="s">
        <v>54</v>
      </c>
      <c r="F59">
        <f t="shared" si="0"/>
        <v>1530</v>
      </c>
      <c r="G59">
        <f t="shared" si="1"/>
        <v>624</v>
      </c>
      <c r="H59" t="str">
        <f t="shared" si="2"/>
        <v>1530|624</v>
      </c>
    </row>
    <row r="60" spans="1:8" ht="16.5" x14ac:dyDescent="0.15">
      <c r="A60" s="15">
        <v>301</v>
      </c>
      <c r="B60" s="15">
        <v>304</v>
      </c>
      <c r="C60" s="15" t="s">
        <v>122</v>
      </c>
      <c r="D60" s="18" t="s">
        <v>52</v>
      </c>
      <c r="E60" s="18" t="s">
        <v>69</v>
      </c>
      <c r="F60">
        <f t="shared" si="0"/>
        <v>1753</v>
      </c>
      <c r="G60">
        <f t="shared" si="1"/>
        <v>669</v>
      </c>
      <c r="H60" t="str">
        <f t="shared" si="2"/>
        <v>1753|669</v>
      </c>
    </row>
    <row r="61" spans="1:8" ht="16.5" x14ac:dyDescent="0.15">
      <c r="A61" s="15">
        <v>301</v>
      </c>
      <c r="B61" s="15">
        <v>302</v>
      </c>
      <c r="C61" s="15" t="s">
        <v>123</v>
      </c>
      <c r="D61" s="18" t="s">
        <v>52</v>
      </c>
      <c r="E61" s="18" t="s">
        <v>70</v>
      </c>
      <c r="F61">
        <f t="shared" si="0"/>
        <v>1702</v>
      </c>
      <c r="G61">
        <f t="shared" si="1"/>
        <v>509</v>
      </c>
      <c r="H61" t="str">
        <f t="shared" si="2"/>
        <v>1702|509</v>
      </c>
    </row>
    <row r="62" spans="1:8" ht="16.5" x14ac:dyDescent="0.15">
      <c r="A62" s="16">
        <v>302</v>
      </c>
      <c r="B62" s="16">
        <v>301</v>
      </c>
      <c r="C62" s="16" t="s">
        <v>124</v>
      </c>
      <c r="D62" s="18" t="s">
        <v>34</v>
      </c>
      <c r="E62" s="18" t="s">
        <v>52</v>
      </c>
      <c r="F62">
        <f t="shared" si="0"/>
        <v>1702</v>
      </c>
      <c r="G62">
        <f t="shared" si="1"/>
        <v>509</v>
      </c>
      <c r="H62" t="str">
        <f t="shared" si="2"/>
        <v>1702|509</v>
      </c>
    </row>
    <row r="63" spans="1:8" ht="16.5" x14ac:dyDescent="0.15">
      <c r="A63" s="16">
        <v>302</v>
      </c>
      <c r="B63" s="16">
        <v>303</v>
      </c>
      <c r="C63" s="16" t="s">
        <v>125</v>
      </c>
      <c r="D63" s="18" t="s">
        <v>34</v>
      </c>
      <c r="E63" s="18" t="s">
        <v>35</v>
      </c>
      <c r="F63">
        <f t="shared" si="0"/>
        <v>1884</v>
      </c>
      <c r="G63">
        <f t="shared" si="1"/>
        <v>472</v>
      </c>
      <c r="H63" t="str">
        <f t="shared" si="2"/>
        <v>1884|472</v>
      </c>
    </row>
    <row r="64" spans="1:8" ht="16.5" x14ac:dyDescent="0.15">
      <c r="A64" s="16">
        <v>302</v>
      </c>
      <c r="B64" s="16">
        <v>305</v>
      </c>
      <c r="C64" s="16" t="s">
        <v>126</v>
      </c>
      <c r="D64" s="18" t="s">
        <v>34</v>
      </c>
      <c r="E64" s="18" t="s">
        <v>37</v>
      </c>
      <c r="F64">
        <f t="shared" si="0"/>
        <v>1800</v>
      </c>
      <c r="G64">
        <f t="shared" si="1"/>
        <v>315</v>
      </c>
      <c r="H64" t="str">
        <f t="shared" si="2"/>
        <v>1800|315</v>
      </c>
    </row>
    <row r="65" spans="1:8" ht="16.5" x14ac:dyDescent="0.15">
      <c r="A65" s="16">
        <v>302</v>
      </c>
      <c r="B65" s="16">
        <v>202</v>
      </c>
      <c r="C65" s="16" t="s">
        <v>127</v>
      </c>
      <c r="D65" s="18" t="s">
        <v>34</v>
      </c>
      <c r="E65" s="18" t="s">
        <v>24</v>
      </c>
      <c r="F65">
        <f t="shared" si="0"/>
        <v>1370</v>
      </c>
      <c r="G65">
        <f t="shared" si="1"/>
        <v>424</v>
      </c>
      <c r="H65" t="str">
        <f t="shared" si="2"/>
        <v>1370|424</v>
      </c>
    </row>
    <row r="66" spans="1:8" ht="16.5" x14ac:dyDescent="0.15">
      <c r="A66" s="16">
        <v>303</v>
      </c>
      <c r="B66" s="16">
        <v>302</v>
      </c>
      <c r="C66" s="16" t="s">
        <v>128</v>
      </c>
      <c r="D66" s="18" t="s">
        <v>35</v>
      </c>
      <c r="E66" s="18" t="s">
        <v>34</v>
      </c>
      <c r="F66">
        <f t="shared" si="0"/>
        <v>1884</v>
      </c>
      <c r="G66">
        <f t="shared" si="1"/>
        <v>472</v>
      </c>
      <c r="H66" t="str">
        <f t="shared" si="2"/>
        <v>1884|472</v>
      </c>
    </row>
    <row r="67" spans="1:8" ht="16.5" x14ac:dyDescent="0.15">
      <c r="A67" s="16">
        <v>303</v>
      </c>
      <c r="B67" s="16">
        <v>307</v>
      </c>
      <c r="C67" s="16" t="s">
        <v>129</v>
      </c>
      <c r="D67" s="18" t="s">
        <v>35</v>
      </c>
      <c r="E67" s="18" t="s">
        <v>39</v>
      </c>
      <c r="F67">
        <f t="shared" si="0"/>
        <v>2181</v>
      </c>
      <c r="G67">
        <f t="shared" si="1"/>
        <v>461</v>
      </c>
      <c r="H67" t="str">
        <f t="shared" si="2"/>
        <v>2181|461</v>
      </c>
    </row>
    <row r="68" spans="1:8" ht="16.5" x14ac:dyDescent="0.15">
      <c r="A68" s="16">
        <v>304</v>
      </c>
      <c r="B68" s="16">
        <v>301</v>
      </c>
      <c r="C68" s="16" t="s">
        <v>130</v>
      </c>
      <c r="D68" s="18" t="s">
        <v>36</v>
      </c>
      <c r="E68" s="18" t="s">
        <v>52</v>
      </c>
      <c r="F68">
        <f t="shared" si="0"/>
        <v>1753</v>
      </c>
      <c r="G68">
        <f t="shared" si="1"/>
        <v>669</v>
      </c>
      <c r="H68" t="str">
        <f t="shared" si="2"/>
        <v>1753|669</v>
      </c>
    </row>
    <row r="69" spans="1:8" ht="16.5" x14ac:dyDescent="0.15">
      <c r="A69" s="16">
        <v>304</v>
      </c>
      <c r="B69" s="16">
        <v>309</v>
      </c>
      <c r="C69" s="16" t="s">
        <v>131</v>
      </c>
      <c r="D69" s="18" t="s">
        <v>36</v>
      </c>
      <c r="E69" s="18" t="s">
        <v>41</v>
      </c>
      <c r="F69">
        <f t="shared" si="0"/>
        <v>1992</v>
      </c>
      <c r="G69">
        <f t="shared" si="1"/>
        <v>757</v>
      </c>
      <c r="H69" t="str">
        <f t="shared" si="2"/>
        <v>1992|757</v>
      </c>
    </row>
    <row r="70" spans="1:8" ht="16.5" x14ac:dyDescent="0.15">
      <c r="A70" s="16">
        <v>304</v>
      </c>
      <c r="B70" s="16">
        <v>104</v>
      </c>
      <c r="C70" s="16" t="s">
        <v>132</v>
      </c>
      <c r="D70" s="18" t="s">
        <v>36</v>
      </c>
      <c r="E70" s="18" t="s">
        <v>56</v>
      </c>
      <c r="F70">
        <f t="shared" si="0"/>
        <v>1742</v>
      </c>
      <c r="G70">
        <f t="shared" si="1"/>
        <v>834</v>
      </c>
      <c r="H70" t="str">
        <f t="shared" si="2"/>
        <v>1742|834</v>
      </c>
    </row>
    <row r="71" spans="1:8" ht="16.5" x14ac:dyDescent="0.15">
      <c r="A71" s="17">
        <v>305</v>
      </c>
      <c r="B71" s="17">
        <v>302</v>
      </c>
      <c r="C71" s="17" t="s">
        <v>133</v>
      </c>
      <c r="D71" s="18" t="s">
        <v>37</v>
      </c>
      <c r="E71" s="18" t="s">
        <v>34</v>
      </c>
      <c r="F71">
        <f t="shared" ref="F71:F83" si="4">INT((INDEX(M$6:M$36,MATCH($D71,$L$6:$L$36,0))+INDEX(M$6:M$36,MATCH($E71,$L$6:$L$36,0)))/2)</f>
        <v>1800</v>
      </c>
      <c r="G71">
        <f t="shared" ref="G71:G83" si="5">INT((INDEX(N$6:N$36,MATCH($D71,$L$6:$L$36,0))+INDEX(N$6:N$36,MATCH($E71,$L$6:$L$36,0)))/2)</f>
        <v>315</v>
      </c>
      <c r="H71" t="str">
        <f t="shared" ref="H71:H83" si="6">F71&amp;"|"&amp;G71</f>
        <v>1800|315</v>
      </c>
    </row>
    <row r="72" spans="1:8" ht="16.5" x14ac:dyDescent="0.15">
      <c r="A72" s="17">
        <v>305</v>
      </c>
      <c r="B72" s="17">
        <v>306</v>
      </c>
      <c r="C72" s="17" t="s">
        <v>134</v>
      </c>
      <c r="D72" s="18" t="s">
        <v>37</v>
      </c>
      <c r="E72" s="18" t="s">
        <v>38</v>
      </c>
      <c r="F72">
        <f t="shared" si="4"/>
        <v>2034</v>
      </c>
      <c r="G72">
        <f t="shared" si="5"/>
        <v>198</v>
      </c>
      <c r="H72" t="str">
        <f t="shared" si="6"/>
        <v>2034|198</v>
      </c>
    </row>
    <row r="73" spans="1:8" ht="16.5" x14ac:dyDescent="0.15">
      <c r="A73" s="17">
        <v>306</v>
      </c>
      <c r="B73" s="17">
        <v>305</v>
      </c>
      <c r="C73" s="17" t="s">
        <v>135</v>
      </c>
      <c r="D73" s="18" t="s">
        <v>38</v>
      </c>
      <c r="E73" s="18" t="s">
        <v>37</v>
      </c>
      <c r="F73">
        <f t="shared" si="4"/>
        <v>2034</v>
      </c>
      <c r="G73">
        <f t="shared" si="5"/>
        <v>198</v>
      </c>
      <c r="H73" t="str">
        <f t="shared" si="6"/>
        <v>2034|198</v>
      </c>
    </row>
    <row r="74" spans="1:8" ht="16.5" x14ac:dyDescent="0.15">
      <c r="A74" s="17">
        <v>306</v>
      </c>
      <c r="B74" s="17">
        <v>307</v>
      </c>
      <c r="C74" s="17" t="s">
        <v>136</v>
      </c>
      <c r="D74" s="18" t="s">
        <v>38</v>
      </c>
      <c r="E74" s="18" t="s">
        <v>39</v>
      </c>
      <c r="F74">
        <f t="shared" si="4"/>
        <v>2260</v>
      </c>
      <c r="G74">
        <f t="shared" si="5"/>
        <v>290</v>
      </c>
      <c r="H74" t="str">
        <f t="shared" si="6"/>
        <v>2260|290</v>
      </c>
    </row>
    <row r="75" spans="1:8" ht="16.5" x14ac:dyDescent="0.15">
      <c r="A75" s="17">
        <v>306</v>
      </c>
      <c r="B75" s="17">
        <v>310</v>
      </c>
      <c r="C75" s="17" t="s">
        <v>137</v>
      </c>
      <c r="D75" s="18" t="s">
        <v>38</v>
      </c>
      <c r="E75" s="18" t="s">
        <v>42</v>
      </c>
      <c r="F75">
        <f t="shared" si="4"/>
        <v>2379</v>
      </c>
      <c r="G75">
        <f t="shared" si="5"/>
        <v>325</v>
      </c>
      <c r="H75" t="str">
        <f t="shared" si="6"/>
        <v>2379|325</v>
      </c>
    </row>
    <row r="76" spans="1:8" ht="16.5" x14ac:dyDescent="0.15">
      <c r="A76" s="17">
        <v>307</v>
      </c>
      <c r="B76" s="17">
        <v>303</v>
      </c>
      <c r="C76" s="17" t="s">
        <v>138</v>
      </c>
      <c r="D76" s="18" t="s">
        <v>39</v>
      </c>
      <c r="E76" s="18" t="s">
        <v>35</v>
      </c>
      <c r="F76">
        <f t="shared" si="4"/>
        <v>2181</v>
      </c>
      <c r="G76">
        <f t="shared" si="5"/>
        <v>461</v>
      </c>
      <c r="H76" t="str">
        <f t="shared" si="6"/>
        <v>2181|461</v>
      </c>
    </row>
    <row r="77" spans="1:8" ht="16.5" x14ac:dyDescent="0.15">
      <c r="A77" s="17">
        <v>307</v>
      </c>
      <c r="B77" s="17">
        <v>306</v>
      </c>
      <c r="C77" s="17" t="s">
        <v>139</v>
      </c>
      <c r="D77" s="18" t="s">
        <v>39</v>
      </c>
      <c r="E77" s="18" t="s">
        <v>38</v>
      </c>
      <c r="F77">
        <f t="shared" si="4"/>
        <v>2260</v>
      </c>
      <c r="G77">
        <f t="shared" si="5"/>
        <v>290</v>
      </c>
      <c r="H77" t="str">
        <f t="shared" si="6"/>
        <v>2260|290</v>
      </c>
    </row>
    <row r="78" spans="1:8" ht="16.5" x14ac:dyDescent="0.15">
      <c r="A78" s="17">
        <v>308</v>
      </c>
      <c r="B78" s="17">
        <v>309</v>
      </c>
      <c r="C78" s="17" t="s">
        <v>140</v>
      </c>
      <c r="D78" s="18" t="s">
        <v>40</v>
      </c>
      <c r="E78" s="18" t="s">
        <v>41</v>
      </c>
      <c r="F78">
        <f t="shared" si="4"/>
        <v>2275</v>
      </c>
      <c r="G78">
        <f t="shared" si="5"/>
        <v>724</v>
      </c>
      <c r="H78" t="str">
        <f t="shared" si="6"/>
        <v>2275|724</v>
      </c>
    </row>
    <row r="79" spans="1:8" ht="16.5" x14ac:dyDescent="0.15">
      <c r="A79" s="17">
        <v>308</v>
      </c>
      <c r="B79" s="17">
        <v>310</v>
      </c>
      <c r="C79" s="17" t="s">
        <v>141</v>
      </c>
      <c r="D79" s="18" t="s">
        <v>40</v>
      </c>
      <c r="E79" s="18" t="s">
        <v>42</v>
      </c>
      <c r="F79">
        <f t="shared" si="4"/>
        <v>2479</v>
      </c>
      <c r="G79">
        <f t="shared" si="5"/>
        <v>569</v>
      </c>
      <c r="H79" t="str">
        <f t="shared" si="6"/>
        <v>2479|569</v>
      </c>
    </row>
    <row r="80" spans="1:8" ht="16.5" x14ac:dyDescent="0.15">
      <c r="A80" s="17">
        <v>309</v>
      </c>
      <c r="B80" s="17">
        <v>304</v>
      </c>
      <c r="C80" s="17" t="s">
        <v>142</v>
      </c>
      <c r="D80" s="18" t="s">
        <v>41</v>
      </c>
      <c r="E80" s="18" t="s">
        <v>36</v>
      </c>
      <c r="F80">
        <f t="shared" si="4"/>
        <v>1992</v>
      </c>
      <c r="G80">
        <f t="shared" si="5"/>
        <v>757</v>
      </c>
      <c r="H80" t="str">
        <f t="shared" si="6"/>
        <v>1992|757</v>
      </c>
    </row>
    <row r="81" spans="1:8" ht="16.5" x14ac:dyDescent="0.15">
      <c r="A81" s="17">
        <v>309</v>
      </c>
      <c r="B81" s="17">
        <v>308</v>
      </c>
      <c r="C81" s="17" t="s">
        <v>143</v>
      </c>
      <c r="D81" s="18" t="s">
        <v>41</v>
      </c>
      <c r="E81" s="18" t="s">
        <v>40</v>
      </c>
      <c r="F81">
        <f t="shared" si="4"/>
        <v>2275</v>
      </c>
      <c r="G81">
        <f t="shared" si="5"/>
        <v>724</v>
      </c>
      <c r="H81" t="str">
        <f t="shared" si="6"/>
        <v>2275|724</v>
      </c>
    </row>
    <row r="82" spans="1:8" ht="16.5" x14ac:dyDescent="0.15">
      <c r="A82" s="17">
        <v>310</v>
      </c>
      <c r="B82" s="17">
        <v>306</v>
      </c>
      <c r="C82" s="17" t="s">
        <v>144</v>
      </c>
      <c r="D82" s="18" t="s">
        <v>42</v>
      </c>
      <c r="E82" s="18" t="s">
        <v>38</v>
      </c>
      <c r="F82">
        <f t="shared" si="4"/>
        <v>2379</v>
      </c>
      <c r="G82">
        <f t="shared" si="5"/>
        <v>325</v>
      </c>
      <c r="H82" t="str">
        <f t="shared" si="6"/>
        <v>2379|325</v>
      </c>
    </row>
    <row r="83" spans="1:8" ht="16.5" x14ac:dyDescent="0.15">
      <c r="A83" s="17">
        <v>310</v>
      </c>
      <c r="B83" s="17">
        <v>308</v>
      </c>
      <c r="C83" s="17" t="s">
        <v>145</v>
      </c>
      <c r="D83" s="18" t="s">
        <v>42</v>
      </c>
      <c r="E83" s="18" t="s">
        <v>40</v>
      </c>
      <c r="F83">
        <f t="shared" si="4"/>
        <v>2479</v>
      </c>
      <c r="G83">
        <f t="shared" si="5"/>
        <v>569</v>
      </c>
      <c r="H83" t="str">
        <f t="shared" si="6"/>
        <v>2479|569</v>
      </c>
    </row>
  </sheetData>
  <phoneticPr fontId="4" type="noConversion"/>
  <conditionalFormatting sqref="A4 D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C4">
    <cfRule type="cellIs" dxfId="11" priority="5" operator="equal">
      <formula>"Client"</formula>
    </cfRule>
    <cfRule type="cellIs" dxfId="10" priority="6" operator="equal">
      <formula>"Excluded"</formula>
    </cfRule>
    <cfRule type="cellIs" dxfId="9" priority="7" operator="equal">
      <formula>"Server"</formula>
    </cfRule>
    <cfRule type="cellIs" dxfId="8" priority="8" operator="equal">
      <formula>"Both"</formula>
    </cfRule>
  </conditionalFormatting>
  <conditionalFormatting sqref="B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E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mine_way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2019-08-05T09:22:47Z</dcterms:modified>
</cp:coreProperties>
</file>