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ime_limit_activity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10"/>
            <rFont val="微软雅黑"/>
            <charset val="134"/>
          </rPr>
          <t>开服x天显示
不填取function_level的天数</t>
        </r>
      </text>
    </comment>
    <comment ref="E3" authorId="0">
      <text>
        <r>
          <rPr>
            <b/>
            <sz val="10"/>
            <rFont val="微软雅黑"/>
            <charset val="134"/>
          </rPr>
          <t>作者:</t>
        </r>
        <r>
          <rPr>
            <sz val="10"/>
            <rFont val="微软雅黑"/>
            <charset val="134"/>
          </rPr>
          <t xml:space="preserve">
填写秒数
从每日0点开始计算
例：中午12点=12小时*60分钟*60秒=43200</t>
        </r>
      </text>
    </comment>
    <comment ref="I3" authorId="0">
      <text>
        <r>
          <rPr>
            <b/>
            <sz val="10"/>
            <rFont val="微软雅黑"/>
            <charset val="134"/>
          </rPr>
          <t>作者:
不填直接读取function_level的icon</t>
        </r>
      </text>
    </comment>
  </commentList>
</comments>
</file>

<file path=xl/sharedStrings.xml><?xml version="1.0" encoding="utf-8"?>
<sst xmlns="http://schemas.openxmlformats.org/spreadsheetml/2006/main" count="219" uniqueCount="141">
  <si>
    <t>id</t>
  </si>
  <si>
    <t>int</t>
  </si>
  <si>
    <t>string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</si>
  <si>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tring</t>
    </r>
  </si>
  <si>
    <t>编号</t>
  </si>
  <si>
    <t>限时活动名称</t>
  </si>
  <si>
    <t>显示规则</t>
  </si>
  <si>
    <t>开启时间</t>
  </si>
  <si>
    <t>开始时段</t>
  </si>
  <si>
    <t>结束时段</t>
  </si>
  <si>
    <t>开启描述</t>
  </si>
  <si>
    <t>跳转功能id</t>
  </si>
  <si>
    <t>功能icon</t>
  </si>
  <si>
    <t>奖励类型1</t>
  </si>
  <si>
    <t>奖励1</t>
  </si>
  <si>
    <t>奖励类型2</t>
  </si>
  <si>
    <t>奖励2</t>
  </si>
  <si>
    <t>奖励类型3</t>
  </si>
  <si>
    <t>奖励3</t>
  </si>
  <si>
    <t>奖励类型4</t>
  </si>
  <si>
    <t>奖励4</t>
  </si>
  <si>
    <t>活动描述</t>
  </si>
  <si>
    <t>奖励描述</t>
  </si>
  <si>
    <t>活动图片</t>
  </si>
  <si>
    <t>Client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</si>
  <si>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lient</t>
    </r>
  </si>
  <si>
    <t>name</t>
  </si>
  <si>
    <t>rule</t>
  </si>
  <si>
    <t>start_week</t>
  </si>
  <si>
    <t>start_time</t>
  </si>
  <si>
    <t>finish_time</t>
  </si>
  <si>
    <t>start_des</t>
  </si>
  <si>
    <t>function_id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</si>
  <si>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con</t>
    </r>
  </si>
  <si>
    <t>reward_type1</t>
  </si>
  <si>
    <t>reward_value1</t>
  </si>
  <si>
    <t>reward_type2</t>
  </si>
  <si>
    <t>reward_value2</t>
  </si>
  <si>
    <t>reward_type3</t>
  </si>
  <si>
    <t>reward_value3</t>
  </si>
  <si>
    <t>reward_type4</t>
  </si>
  <si>
    <t>reward_value4</t>
  </si>
  <si>
    <t>description</t>
  </si>
  <si>
    <r>
      <rPr>
        <sz val="10"/>
        <color theme="1"/>
        <rFont val="微软雅黑"/>
        <charset val="134"/>
      </rPr>
      <t>r</t>
    </r>
    <r>
      <rPr>
        <sz val="10"/>
        <color theme="1"/>
        <rFont val="微软雅黑"/>
        <charset val="134"/>
      </rPr>
      <t>eward_</t>
    </r>
    <r>
      <rPr>
        <sz val="10"/>
        <color theme="1"/>
        <rFont val="微软雅黑"/>
        <charset val="134"/>
      </rPr>
      <t>description</t>
    </r>
  </si>
  <si>
    <r>
      <rPr>
        <sz val="10"/>
        <color theme="1"/>
        <rFont val="微软雅黑"/>
        <charset val="134"/>
      </rPr>
      <t>a</t>
    </r>
    <r>
      <rPr>
        <sz val="10"/>
        <color theme="1"/>
        <rFont val="微软雅黑"/>
        <charset val="134"/>
      </rPr>
      <t>ctivity_picture</t>
    </r>
  </si>
  <si>
    <t>军团BOSS</t>
  </si>
  <si>
    <t>1|2|3|4|5|6|7</t>
  </si>
  <si>
    <t>43200|68400</t>
  </si>
  <si>
    <t>43560|68760</t>
  </si>
  <si>
    <t>每日</t>
  </si>
  <si>
    <t>icon_activity_guildboss</t>
  </si>
  <si>
    <t>每日12、19点</t>
  </si>
  <si>
    <t>红将、神兵、锦囊、材料等</t>
  </si>
  <si>
    <t>icon_activity_guildboss2</t>
  </si>
  <si>
    <t>军团答题</t>
  </si>
  <si>
    <t>icon_activity_answer</t>
  </si>
  <si>
    <t>每日18点</t>
  </si>
  <si>
    <t>橙色宝物、橙色锦囊、春秋等</t>
  </si>
  <si>
    <t>icon_activity_answer2</t>
  </si>
  <si>
    <t>军团试炼</t>
  </si>
  <si>
    <t>icon_activity_guildpve</t>
  </si>
  <si>
    <r>
      <rPr>
        <sz val="10"/>
        <color theme="1"/>
        <rFont val="微软雅黑"/>
        <charset val="134"/>
      </rPr>
      <t>每日1</t>
    </r>
    <r>
      <rPr>
        <sz val="10"/>
        <color theme="1"/>
        <rFont val="微软雅黑"/>
        <charset val="134"/>
      </rPr>
      <t>8:10-18:40</t>
    </r>
  </si>
  <si>
    <t>官印、神兵、橙色锦囊、战国等</t>
  </si>
  <si>
    <t>icon_activity_guildpve2</t>
  </si>
  <si>
    <t>三国战记</t>
  </si>
  <si>
    <r>
      <rPr>
        <sz val="10"/>
        <color theme="1"/>
        <rFont val="微软雅黑"/>
        <charset val="134"/>
      </rPr>
      <t>3|5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7</t>
    </r>
  </si>
  <si>
    <t>每周三、五、日</t>
  </si>
  <si>
    <t>icon_activity_threecountrybattle</t>
  </si>
  <si>
    <t>每周三、周五、周日20点</t>
  </si>
  <si>
    <t>红将、红色锦囊</t>
  </si>
  <si>
    <t>icon_activity_threecountrybattle2</t>
  </si>
  <si>
    <t>阵营竞技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</si>
  <si>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|4</t>
    </r>
  </si>
  <si>
    <t>每周一、四</t>
  </si>
  <si>
    <t>icon_activity_campbattle</t>
  </si>
  <si>
    <r>
      <rPr>
        <sz val="10"/>
        <color theme="1"/>
        <rFont val="微软雅黑"/>
        <charset val="134"/>
      </rPr>
      <t>每周一/周四</t>
    </r>
    <r>
      <rPr>
        <sz val="10"/>
        <color theme="1"/>
        <rFont val="微软雅黑"/>
        <charset val="134"/>
      </rPr>
      <t>20点</t>
    </r>
  </si>
  <si>
    <t>破军碎片箱、红色锦囊等</t>
  </si>
  <si>
    <t>icon_activity_campbattle2</t>
  </si>
  <si>
    <t>华容道</t>
  </si>
  <si>
    <t>36000|50400|57600|79200</t>
  </si>
  <si>
    <t>37500|51900|59100|80700</t>
  </si>
  <si>
    <t>icon_activity_runway</t>
  </si>
  <si>
    <r>
      <rPr>
        <sz val="10"/>
        <color theme="1"/>
        <rFont val="微软雅黑"/>
        <charset val="134"/>
      </rPr>
      <t>每日1</t>
    </r>
    <r>
      <rPr>
        <sz val="10"/>
        <color theme="1"/>
        <rFont val="微软雅黑"/>
        <charset val="134"/>
      </rPr>
      <t>0/14/16/22点</t>
    </r>
  </si>
  <si>
    <t>支持券（可在水晶商店兑换锦囊）</t>
  </si>
  <si>
    <t>icon_activity_runway2</t>
  </si>
  <si>
    <t>军团战</t>
  </si>
  <si>
    <t>2|6</t>
  </si>
  <si>
    <t>每周二、六</t>
  </si>
  <si>
    <t>icon_activity_guildbattle</t>
  </si>
  <si>
    <t>每周二、周六20点</t>
  </si>
  <si>
    <t>锦囊、红神兵、春秋战国等</t>
  </si>
  <si>
    <t>icon_activity_guildbattle3</t>
  </si>
  <si>
    <t>王者之战</t>
  </si>
  <si>
    <t>39600|68400</t>
  </si>
  <si>
    <t>50400|79200</t>
  </si>
  <si>
    <t>每天</t>
  </si>
  <si>
    <t>icon_activity_fight</t>
  </si>
  <si>
    <t>每天11-14、19-22点</t>
  </si>
  <si>
    <t>刀币（王者商店兑换红色装备）</t>
  </si>
  <si>
    <t>icon_activity_fight2</t>
  </si>
  <si>
    <t>先秦皇陵</t>
  </si>
  <si>
    <t>icon_activity_qintomb</t>
  </si>
  <si>
    <r>
      <rPr>
        <sz val="10"/>
        <color theme="1"/>
        <rFont val="微软雅黑"/>
        <charset val="134"/>
      </rPr>
      <t>每日1</t>
    </r>
    <r>
      <rPr>
        <sz val="10"/>
        <color theme="1"/>
        <rFont val="微软雅黑"/>
        <charset val="134"/>
      </rPr>
      <t>0-22点</t>
    </r>
  </si>
  <si>
    <t>春秋、战国</t>
  </si>
  <si>
    <t>icon_activity_qintomb2</t>
  </si>
  <si>
    <t>每周一</t>
  </si>
  <si>
    <t>每周一、周四4点后报名，21点开始</t>
  </si>
  <si>
    <t>破军碎片箱、红锦囊</t>
  </si>
  <si>
    <t>跨服军团战</t>
  </si>
  <si>
    <t>每周六</t>
  </si>
  <si>
    <t>icon_activity_guildbattle2</t>
  </si>
  <si>
    <r>
      <rPr>
        <sz val="10"/>
        <color theme="1"/>
        <rFont val="微软雅黑"/>
        <charset val="134"/>
      </rPr>
      <t>周六21点开启跨服军团战\n占领虎牢关、函谷关、剑阁、逍遥津的军团可参加跨服军团战</t>
    </r>
    <r>
      <rPr>
        <sz val="10"/>
        <color theme="1"/>
        <rFont val="微软雅黑"/>
        <charset val="134"/>
      </rPr>
      <t>\n其他玩家可对参赛军团进行支援，获得支援奖励</t>
    </r>
    <r>
      <rPr>
        <sz val="10"/>
        <color theme="1"/>
        <rFont val="微软雅黑"/>
        <charset val="134"/>
      </rPr>
      <t>。</t>
    </r>
  </si>
  <si>
    <t>icon_activity_guildbattle4</t>
  </si>
  <si>
    <t>跨服个人竞技</t>
  </si>
  <si>
    <t>每周四</t>
  </si>
  <si>
    <t>icon_activity_campbattle02</t>
  </si>
  <si>
    <t>8个服满30天，每周四20点开启</t>
  </si>
  <si>
    <t>金锦囊、原石、周易礼记等</t>
  </si>
  <si>
    <t>icon_activity_campbattle4</t>
  </si>
  <si>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|4|6</t>
    </r>
  </si>
  <si>
    <t>每周二、四、六</t>
  </si>
  <si>
    <r>
      <rPr>
        <sz val="10"/>
        <color theme="1"/>
        <rFont val="微软雅黑"/>
        <charset val="134"/>
      </rPr>
      <t>每周二、周四、周六1</t>
    </r>
    <r>
      <rPr>
        <sz val="10"/>
        <color theme="1"/>
        <rFont val="微软雅黑"/>
        <charset val="134"/>
      </rPr>
      <t>8点开启</t>
    </r>
  </si>
  <si>
    <t>全服答题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</si>
  <si>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|3|5|7</t>
    </r>
  </si>
  <si>
    <t>每周一、三、五、日</t>
  </si>
  <si>
    <t>icon_activity_serveranswer</t>
  </si>
  <si>
    <r>
      <rPr>
        <sz val="10"/>
        <color theme="1"/>
        <rFont val="微软雅黑"/>
        <charset val="134"/>
      </rPr>
      <t>每周一、周三、周五、周日1</t>
    </r>
    <r>
      <rPr>
        <sz val="10"/>
        <color theme="1"/>
        <rFont val="微软雅黑"/>
        <charset val="134"/>
      </rPr>
      <t>8点开启</t>
    </r>
  </si>
  <si>
    <t>icon_activity_serveranswer2</t>
  </si>
  <si>
    <t>每周二</t>
  </si>
  <si>
    <t>暗度陈仓</t>
  </si>
  <si>
    <t>3|5|7</t>
  </si>
  <si>
    <t>icon_activity_anduchengcang</t>
  </si>
  <si>
    <t>每周三、周五、周日21点</t>
  </si>
  <si>
    <t>兵粮宝箱（内含各种道具）</t>
  </si>
  <si>
    <t>icon_activity_anduchengcang2</t>
  </si>
  <si>
    <t>每日10、14、16、22点</t>
  </si>
  <si>
    <t>跨服BOSS</t>
  </si>
  <si>
    <t>1|3|5|7</t>
  </si>
  <si>
    <t>icon_activity_crossguildboss</t>
  </si>
  <si>
    <t>同组4个服务器均开服27天，每周一、三、五、日19点开启跨服BOSS玩法；军团参与人数越多，拍卖奖励越多；参与活动均可获得军团拍卖分红。</t>
  </si>
  <si>
    <t>icon_activity_crossguildboss2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</si>
</sst>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微软雅黑"/>
      <charset val="134"/>
    </font>
    <font>
      <b/>
      <sz val="1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workbookViewId="0">
      <pane xSplit="2" ySplit="5" topLeftCell="C22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6.5"/>
  <cols>
    <col min="1" max="1" width="8.625" style="1" customWidth="1"/>
    <col min="2" max="3" width="11.375" style="1" customWidth="1"/>
    <col min="4" max="4" width="11.625" style="1" customWidth="1"/>
    <col min="5" max="6" width="16.625" style="1" customWidth="1"/>
    <col min="7" max="7" width="13.125" style="1" customWidth="1"/>
    <col min="8" max="8" width="10.125" style="1" customWidth="1"/>
    <col min="9" max="9" width="29.25" style="1" customWidth="1"/>
    <col min="10" max="10" width="12.125" style="1" customWidth="1"/>
    <col min="11" max="11" width="12.75" style="1" customWidth="1"/>
    <col min="12" max="12" width="12.125" style="1" customWidth="1"/>
    <col min="13" max="13" width="12.75" style="1" customWidth="1"/>
    <col min="14" max="14" width="12.125" style="1" customWidth="1"/>
    <col min="15" max="15" width="12.75" style="1" customWidth="1"/>
    <col min="16" max="16" width="12.125" style="1" customWidth="1"/>
    <col min="17" max="17" width="12.75" style="1" customWidth="1"/>
    <col min="18" max="18" width="20.5" style="1" customWidth="1"/>
    <col min="19" max="19" width="16.625" style="1" customWidth="1"/>
    <col min="20" max="20" width="26.75" style="1" customWidth="1"/>
    <col min="21" max="16384" width="9" style="1"/>
  </cols>
  <sheetData>
    <row r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 t="s">
        <v>1</v>
      </c>
      <c r="B2" s="3" t="s">
        <v>2</v>
      </c>
      <c r="C2" s="3" t="s">
        <v>1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1</v>
      </c>
      <c r="I2" s="3" t="s">
        <v>3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2</v>
      </c>
      <c r="S2" s="2" t="s">
        <v>3</v>
      </c>
      <c r="T2" s="2" t="s">
        <v>3</v>
      </c>
    </row>
    <row r="3" spans="1:20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2" t="s">
        <v>22</v>
      </c>
      <c r="T3" s="2" t="s">
        <v>23</v>
      </c>
    </row>
    <row r="4" spans="1:20">
      <c r="A4" s="5" t="s">
        <v>24</v>
      </c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2" t="s">
        <v>25</v>
      </c>
      <c r="T4" s="2" t="s">
        <v>25</v>
      </c>
    </row>
    <row r="5" spans="1:20">
      <c r="A5" s="3" t="s">
        <v>0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38</v>
      </c>
      <c r="O5" s="3" t="s">
        <v>39</v>
      </c>
      <c r="P5" s="3" t="s">
        <v>40</v>
      </c>
      <c r="Q5" s="3" t="s">
        <v>41</v>
      </c>
      <c r="R5" s="3" t="s">
        <v>42</v>
      </c>
      <c r="S5" s="3" t="s">
        <v>43</v>
      </c>
      <c r="T5" s="2" t="s">
        <v>44</v>
      </c>
    </row>
    <row r="6" ht="150.75" customHeight="1" spans="1:20">
      <c r="A6" s="2">
        <v>1</v>
      </c>
      <c r="B6" s="2" t="s">
        <v>45</v>
      </c>
      <c r="C6" s="2"/>
      <c r="D6" s="2" t="s">
        <v>46</v>
      </c>
      <c r="E6" s="2" t="s">
        <v>47</v>
      </c>
      <c r="F6" s="2" t="s">
        <v>48</v>
      </c>
      <c r="G6" s="2" t="s">
        <v>49</v>
      </c>
      <c r="H6" s="2">
        <v>803</v>
      </c>
      <c r="I6" s="2" t="s">
        <v>50</v>
      </c>
      <c r="J6" s="2"/>
      <c r="K6" s="2"/>
      <c r="L6" s="2"/>
      <c r="M6" s="2"/>
      <c r="N6" s="2"/>
      <c r="O6" s="2"/>
      <c r="P6" s="2"/>
      <c r="Q6" s="2"/>
      <c r="R6" s="6" t="s">
        <v>51</v>
      </c>
      <c r="S6" s="7" t="s">
        <v>52</v>
      </c>
      <c r="T6" s="2" t="s">
        <v>53</v>
      </c>
    </row>
    <row r="7" ht="129.75" customHeight="1" spans="1:20">
      <c r="A7" s="2">
        <v>2</v>
      </c>
      <c r="B7" s="2" t="s">
        <v>54</v>
      </c>
      <c r="C7" s="2"/>
      <c r="D7" s="2" t="s">
        <v>46</v>
      </c>
      <c r="E7" s="2">
        <v>64800</v>
      </c>
      <c r="F7" s="2">
        <v>65100</v>
      </c>
      <c r="G7" s="2" t="s">
        <v>49</v>
      </c>
      <c r="H7" s="2">
        <v>87</v>
      </c>
      <c r="I7" s="2" t="s">
        <v>55</v>
      </c>
      <c r="J7" s="2"/>
      <c r="K7" s="2"/>
      <c r="L7" s="2"/>
      <c r="M7" s="2"/>
      <c r="N7" s="2"/>
      <c r="O7" s="2"/>
      <c r="P7" s="2"/>
      <c r="Q7" s="2"/>
      <c r="R7" s="6" t="s">
        <v>56</v>
      </c>
      <c r="S7" s="7" t="s">
        <v>57</v>
      </c>
      <c r="T7" s="2" t="s">
        <v>58</v>
      </c>
    </row>
    <row r="8" ht="129.75" customHeight="1" spans="1:20">
      <c r="A8" s="2">
        <v>3</v>
      </c>
      <c r="B8" s="2" t="s">
        <v>59</v>
      </c>
      <c r="C8" s="2"/>
      <c r="D8" s="2" t="s">
        <v>46</v>
      </c>
      <c r="E8" s="2">
        <v>65400</v>
      </c>
      <c r="F8" s="2">
        <v>67800</v>
      </c>
      <c r="G8" s="2" t="s">
        <v>49</v>
      </c>
      <c r="H8" s="2">
        <v>64</v>
      </c>
      <c r="I8" s="2" t="s">
        <v>60</v>
      </c>
      <c r="J8" s="2"/>
      <c r="K8" s="2"/>
      <c r="L8" s="2"/>
      <c r="M8" s="2"/>
      <c r="N8" s="2"/>
      <c r="O8" s="2"/>
      <c r="P8" s="2"/>
      <c r="Q8" s="2"/>
      <c r="R8" s="6" t="s">
        <v>61</v>
      </c>
      <c r="S8" s="7" t="s">
        <v>62</v>
      </c>
      <c r="T8" s="2" t="s">
        <v>63</v>
      </c>
    </row>
    <row r="9" ht="129.75" customHeight="1" spans="1:20">
      <c r="A9" s="2">
        <v>4</v>
      </c>
      <c r="B9" s="2" t="s">
        <v>64</v>
      </c>
      <c r="C9" s="2"/>
      <c r="D9" s="2" t="s">
        <v>65</v>
      </c>
      <c r="E9" s="2">
        <v>72000</v>
      </c>
      <c r="F9" s="2">
        <v>76500</v>
      </c>
      <c r="G9" s="2" t="s">
        <v>66</v>
      </c>
      <c r="H9" s="2">
        <v>67</v>
      </c>
      <c r="I9" s="2" t="s">
        <v>67</v>
      </c>
      <c r="J9" s="2"/>
      <c r="K9" s="2"/>
      <c r="L9" s="2"/>
      <c r="M9" s="2"/>
      <c r="N9" s="2"/>
      <c r="O9" s="2"/>
      <c r="P9" s="2"/>
      <c r="Q9" s="2"/>
      <c r="R9" s="6" t="s">
        <v>68</v>
      </c>
      <c r="S9" s="2" t="s">
        <v>69</v>
      </c>
      <c r="T9" s="2" t="s">
        <v>70</v>
      </c>
    </row>
    <row r="10" ht="117" customHeight="1" spans="1:20">
      <c r="A10" s="2">
        <v>5</v>
      </c>
      <c r="B10" s="2" t="s">
        <v>71</v>
      </c>
      <c r="C10" s="2"/>
      <c r="D10" s="2" t="s">
        <v>72</v>
      </c>
      <c r="E10" s="2">
        <v>72000</v>
      </c>
      <c r="F10" s="2">
        <v>76500</v>
      </c>
      <c r="G10" s="2" t="s">
        <v>73</v>
      </c>
      <c r="H10" s="2">
        <v>163</v>
      </c>
      <c r="I10" s="2" t="s">
        <v>74</v>
      </c>
      <c r="J10" s="2"/>
      <c r="K10" s="2"/>
      <c r="L10" s="2"/>
      <c r="M10" s="2"/>
      <c r="N10" s="2"/>
      <c r="O10" s="2"/>
      <c r="P10" s="2"/>
      <c r="Q10" s="2"/>
      <c r="R10" s="6" t="s">
        <v>75</v>
      </c>
      <c r="S10" s="7" t="s">
        <v>76</v>
      </c>
      <c r="T10" s="2" t="s">
        <v>77</v>
      </c>
    </row>
    <row r="11" ht="117.75" customHeight="1" spans="1:20">
      <c r="A11" s="2">
        <v>6</v>
      </c>
      <c r="B11" s="2" t="s">
        <v>78</v>
      </c>
      <c r="C11" s="2"/>
      <c r="D11" s="2" t="s">
        <v>46</v>
      </c>
      <c r="E11" s="2" t="s">
        <v>79</v>
      </c>
      <c r="F11" s="2" t="s">
        <v>80</v>
      </c>
      <c r="G11" s="2" t="s">
        <v>49</v>
      </c>
      <c r="H11" s="2">
        <v>90</v>
      </c>
      <c r="I11" s="2" t="s">
        <v>81</v>
      </c>
      <c r="J11" s="2">
        <v>6</v>
      </c>
      <c r="K11" s="2">
        <v>33</v>
      </c>
      <c r="L11" s="2"/>
      <c r="M11" s="2"/>
      <c r="N11" s="2"/>
      <c r="O11" s="2"/>
      <c r="P11" s="2"/>
      <c r="Q11" s="2"/>
      <c r="R11" s="6" t="s">
        <v>82</v>
      </c>
      <c r="S11" s="7" t="s">
        <v>83</v>
      </c>
      <c r="T11" s="2" t="s">
        <v>84</v>
      </c>
    </row>
    <row r="12" ht="117.75" customHeight="1" spans="1:20">
      <c r="A12" s="2">
        <v>7</v>
      </c>
      <c r="B12" s="2" t="s">
        <v>85</v>
      </c>
      <c r="C12" s="2"/>
      <c r="D12" s="2" t="s">
        <v>86</v>
      </c>
      <c r="E12" s="2">
        <v>72000</v>
      </c>
      <c r="F12" s="2">
        <f>E12+16*60</f>
        <v>72960</v>
      </c>
      <c r="G12" s="2" t="s">
        <v>87</v>
      </c>
      <c r="H12" s="2">
        <v>59</v>
      </c>
      <c r="I12" s="2" t="s">
        <v>88</v>
      </c>
      <c r="J12" s="2"/>
      <c r="K12" s="2"/>
      <c r="L12" s="2"/>
      <c r="M12" s="2"/>
      <c r="N12" s="2"/>
      <c r="O12" s="2"/>
      <c r="P12" s="2"/>
      <c r="Q12" s="2"/>
      <c r="R12" s="6" t="s">
        <v>89</v>
      </c>
      <c r="S12" s="7" t="s">
        <v>90</v>
      </c>
      <c r="T12" s="2" t="s">
        <v>91</v>
      </c>
    </row>
    <row r="13" ht="117.75" customHeight="1" spans="1:20">
      <c r="A13" s="2">
        <v>8</v>
      </c>
      <c r="B13" s="2" t="s">
        <v>92</v>
      </c>
      <c r="C13" s="2">
        <v>16</v>
      </c>
      <c r="D13" s="2" t="s">
        <v>46</v>
      </c>
      <c r="E13" s="2" t="s">
        <v>93</v>
      </c>
      <c r="F13" s="2" t="s">
        <v>94</v>
      </c>
      <c r="G13" s="2" t="s">
        <v>95</v>
      </c>
      <c r="H13" s="2">
        <v>1100</v>
      </c>
      <c r="I13" s="2" t="s">
        <v>96</v>
      </c>
      <c r="J13" s="2">
        <v>5</v>
      </c>
      <c r="K13" s="2">
        <v>29</v>
      </c>
      <c r="L13" s="2"/>
      <c r="M13" s="2"/>
      <c r="N13" s="2"/>
      <c r="O13" s="2"/>
      <c r="P13" s="2"/>
      <c r="Q13" s="2"/>
      <c r="R13" s="6" t="s">
        <v>97</v>
      </c>
      <c r="S13" s="7" t="s">
        <v>98</v>
      </c>
      <c r="T13" s="2" t="s">
        <v>99</v>
      </c>
    </row>
    <row r="14" ht="117.75" customHeight="1" spans="1:20">
      <c r="A14" s="2">
        <v>9</v>
      </c>
      <c r="B14" s="2" t="s">
        <v>100</v>
      </c>
      <c r="C14" s="2">
        <v>999</v>
      </c>
      <c r="D14" s="2" t="s">
        <v>46</v>
      </c>
      <c r="E14" s="2">
        <v>36000</v>
      </c>
      <c r="F14" s="2">
        <v>79200</v>
      </c>
      <c r="G14" s="2" t="s">
        <v>95</v>
      </c>
      <c r="H14" s="2">
        <v>855</v>
      </c>
      <c r="I14" s="2" t="s">
        <v>101</v>
      </c>
      <c r="J14" s="2">
        <v>6</v>
      </c>
      <c r="K14" s="2">
        <v>92</v>
      </c>
      <c r="L14" s="2">
        <v>6</v>
      </c>
      <c r="M14" s="2">
        <v>93</v>
      </c>
      <c r="N14" s="2"/>
      <c r="O14" s="2"/>
      <c r="P14" s="2"/>
      <c r="Q14" s="2"/>
      <c r="R14" s="6" t="s">
        <v>102</v>
      </c>
      <c r="S14" s="2" t="s">
        <v>103</v>
      </c>
      <c r="T14" s="2" t="s">
        <v>104</v>
      </c>
    </row>
    <row r="15" ht="117" customHeight="1" spans="1:20">
      <c r="A15" s="2">
        <v>10</v>
      </c>
      <c r="B15" s="2" t="s">
        <v>71</v>
      </c>
      <c r="C15" s="2"/>
      <c r="D15" s="2">
        <v>1</v>
      </c>
      <c r="E15" s="2">
        <v>72000</v>
      </c>
      <c r="F15" s="2">
        <v>76500</v>
      </c>
      <c r="G15" s="2" t="s">
        <v>105</v>
      </c>
      <c r="H15" s="2">
        <v>163</v>
      </c>
      <c r="I15" s="2" t="s">
        <v>74</v>
      </c>
      <c r="J15" s="2"/>
      <c r="K15" s="2"/>
      <c r="L15" s="2"/>
      <c r="M15" s="2"/>
      <c r="N15" s="2"/>
      <c r="O15" s="2"/>
      <c r="P15" s="2"/>
      <c r="Q15" s="2"/>
      <c r="R15" s="6" t="s">
        <v>106</v>
      </c>
      <c r="S15" s="2" t="s">
        <v>107</v>
      </c>
      <c r="T15" s="2" t="s">
        <v>77</v>
      </c>
    </row>
    <row r="16" ht="117" customHeight="1" spans="1:20">
      <c r="A16" s="2">
        <v>11</v>
      </c>
      <c r="B16" s="2" t="s">
        <v>108</v>
      </c>
      <c r="C16" s="2">
        <v>999</v>
      </c>
      <c r="D16" s="2">
        <v>6</v>
      </c>
      <c r="E16" s="2">
        <f>21*3600</f>
        <v>75600</v>
      </c>
      <c r="F16" s="2">
        <f>E16+16*60</f>
        <v>76560</v>
      </c>
      <c r="G16" s="2" t="s">
        <v>109</v>
      </c>
      <c r="H16" s="2">
        <v>183</v>
      </c>
      <c r="I16" s="2" t="s">
        <v>110</v>
      </c>
      <c r="J16" s="2"/>
      <c r="K16" s="2"/>
      <c r="L16" s="2"/>
      <c r="M16" s="2"/>
      <c r="N16" s="2"/>
      <c r="O16" s="2"/>
      <c r="P16" s="2"/>
      <c r="Q16" s="2"/>
      <c r="R16" s="6" t="s">
        <v>111</v>
      </c>
      <c r="S16" s="2"/>
      <c r="T16" s="2" t="s">
        <v>112</v>
      </c>
    </row>
    <row r="17" s="1" customFormat="1" ht="117" customHeight="1" spans="1:20">
      <c r="A17" s="2">
        <v>12</v>
      </c>
      <c r="B17" s="2" t="s">
        <v>113</v>
      </c>
      <c r="C17" s="2">
        <v>25</v>
      </c>
      <c r="D17" s="2">
        <v>4</v>
      </c>
      <c r="E17" s="2">
        <v>72000</v>
      </c>
      <c r="F17" s="2">
        <v>77850</v>
      </c>
      <c r="G17" s="2" t="s">
        <v>114</v>
      </c>
      <c r="H17" s="2">
        <v>168</v>
      </c>
      <c r="I17" s="2" t="s">
        <v>115</v>
      </c>
      <c r="J17" s="2"/>
      <c r="K17" s="2"/>
      <c r="L17" s="2"/>
      <c r="M17" s="2"/>
      <c r="N17" s="2"/>
      <c r="O17" s="2"/>
      <c r="P17" s="2"/>
      <c r="Q17" s="2"/>
      <c r="R17" s="6" t="s">
        <v>116</v>
      </c>
      <c r="S17" s="7" t="s">
        <v>117</v>
      </c>
      <c r="T17" s="2" t="s">
        <v>118</v>
      </c>
    </row>
    <row r="18" ht="129.75" customHeight="1" spans="1:20">
      <c r="A18" s="2">
        <v>13</v>
      </c>
      <c r="B18" s="2" t="s">
        <v>54</v>
      </c>
      <c r="C18" s="2"/>
      <c r="D18" s="2" t="s">
        <v>119</v>
      </c>
      <c r="E18" s="2">
        <v>64800</v>
      </c>
      <c r="F18" s="2">
        <v>65100</v>
      </c>
      <c r="G18" s="2" t="s">
        <v>120</v>
      </c>
      <c r="H18" s="2">
        <v>87</v>
      </c>
      <c r="I18" s="2" t="s">
        <v>55</v>
      </c>
      <c r="J18" s="2"/>
      <c r="K18" s="2"/>
      <c r="L18" s="2"/>
      <c r="M18" s="2"/>
      <c r="N18" s="2"/>
      <c r="O18" s="2"/>
      <c r="P18" s="2"/>
      <c r="Q18" s="2"/>
      <c r="R18" s="6" t="s">
        <v>121</v>
      </c>
      <c r="S18" s="7" t="s">
        <v>57</v>
      </c>
      <c r="T18" s="2" t="s">
        <v>58</v>
      </c>
    </row>
    <row r="19" ht="129.75" customHeight="1" spans="1:20">
      <c r="A19" s="2">
        <v>14</v>
      </c>
      <c r="B19" s="2" t="s">
        <v>122</v>
      </c>
      <c r="C19" s="2">
        <v>5</v>
      </c>
      <c r="D19" s="2" t="s">
        <v>123</v>
      </c>
      <c r="E19" s="2">
        <v>64800</v>
      </c>
      <c r="F19" s="2">
        <v>65100</v>
      </c>
      <c r="G19" s="2" t="s">
        <v>124</v>
      </c>
      <c r="H19" s="2">
        <v>1501</v>
      </c>
      <c r="I19" s="2" t="s">
        <v>125</v>
      </c>
      <c r="J19" s="2"/>
      <c r="K19" s="2"/>
      <c r="L19" s="2"/>
      <c r="M19" s="2"/>
      <c r="N19" s="2"/>
      <c r="O19" s="2"/>
      <c r="P19" s="2"/>
      <c r="Q19" s="2"/>
      <c r="R19" s="6" t="s">
        <v>126</v>
      </c>
      <c r="S19" s="7" t="s">
        <v>57</v>
      </c>
      <c r="T19" s="2" t="s">
        <v>127</v>
      </c>
    </row>
    <row r="20" ht="117.75" customHeight="1" spans="1:20">
      <c r="A20" s="2">
        <v>15</v>
      </c>
      <c r="B20" s="2" t="s">
        <v>85</v>
      </c>
      <c r="C20" s="2"/>
      <c r="D20" s="2">
        <v>2</v>
      </c>
      <c r="E20" s="2">
        <v>72000</v>
      </c>
      <c r="F20" s="2">
        <f>E20+16*60</f>
        <v>72960</v>
      </c>
      <c r="G20" s="2" t="s">
        <v>128</v>
      </c>
      <c r="H20" s="2">
        <v>59</v>
      </c>
      <c r="I20" s="2" t="s">
        <v>88</v>
      </c>
      <c r="J20" s="2"/>
      <c r="K20" s="2"/>
      <c r="L20" s="2"/>
      <c r="M20" s="2"/>
      <c r="N20" s="2"/>
      <c r="O20" s="2"/>
      <c r="P20" s="2"/>
      <c r="Q20" s="2"/>
      <c r="R20" s="6" t="s">
        <v>89</v>
      </c>
      <c r="S20" s="7" t="s">
        <v>90</v>
      </c>
      <c r="T20" s="2" t="s">
        <v>91</v>
      </c>
    </row>
    <row r="21" ht="117.75" customHeight="1" spans="1:20">
      <c r="A21" s="2">
        <v>16</v>
      </c>
      <c r="B21" s="2" t="s">
        <v>129</v>
      </c>
      <c r="C21" s="2"/>
      <c r="D21" s="2" t="s">
        <v>130</v>
      </c>
      <c r="E21" s="2">
        <v>79200</v>
      </c>
      <c r="F21" s="2">
        <v>81600</v>
      </c>
      <c r="G21" s="2" t="s">
        <v>66</v>
      </c>
      <c r="H21" s="2">
        <v>732</v>
      </c>
      <c r="I21" s="2" t="s">
        <v>131</v>
      </c>
      <c r="J21" s="2">
        <v>6</v>
      </c>
      <c r="K21" s="2">
        <v>175</v>
      </c>
      <c r="L21" s="2"/>
      <c r="M21" s="2"/>
      <c r="N21" s="2"/>
      <c r="O21" s="2"/>
      <c r="P21" s="2"/>
      <c r="Q21" s="2"/>
      <c r="R21" s="6" t="s">
        <v>132</v>
      </c>
      <c r="S21" s="7" t="s">
        <v>133</v>
      </c>
      <c r="T21" s="2" t="s">
        <v>134</v>
      </c>
    </row>
    <row r="22" ht="117.75" customHeight="1" spans="1:20">
      <c r="A22" s="2">
        <v>17</v>
      </c>
      <c r="B22" s="2" t="s">
        <v>78</v>
      </c>
      <c r="C22" s="2">
        <v>5</v>
      </c>
      <c r="D22" s="2" t="s">
        <v>46</v>
      </c>
      <c r="E22" s="2" t="s">
        <v>79</v>
      </c>
      <c r="F22" s="2" t="s">
        <v>80</v>
      </c>
      <c r="G22" s="2" t="s">
        <v>49</v>
      </c>
      <c r="H22" s="2">
        <v>90</v>
      </c>
      <c r="I22" s="2" t="s">
        <v>81</v>
      </c>
      <c r="J22" s="2">
        <v>6</v>
      </c>
      <c r="K22" s="2">
        <v>33</v>
      </c>
      <c r="L22" s="2"/>
      <c r="M22" s="2"/>
      <c r="N22" s="2"/>
      <c r="O22" s="2"/>
      <c r="P22" s="2"/>
      <c r="Q22" s="2"/>
      <c r="R22" s="6" t="s">
        <v>135</v>
      </c>
      <c r="S22" s="7" t="s">
        <v>83</v>
      </c>
      <c r="T22" s="2" t="s">
        <v>84</v>
      </c>
    </row>
    <row r="23" ht="150.75" customHeight="1" spans="1:20">
      <c r="A23" s="2">
        <v>18</v>
      </c>
      <c r="B23" s="2" t="s">
        <v>45</v>
      </c>
      <c r="C23" s="2">
        <v>27</v>
      </c>
      <c r="D23" s="2" t="s">
        <v>46</v>
      </c>
      <c r="E23" s="2" t="s">
        <v>47</v>
      </c>
      <c r="F23" s="2" t="s">
        <v>48</v>
      </c>
      <c r="G23" s="2" t="s">
        <v>49</v>
      </c>
      <c r="H23" s="2">
        <v>803</v>
      </c>
      <c r="I23" s="2" t="s">
        <v>50</v>
      </c>
      <c r="J23" s="2"/>
      <c r="K23" s="2"/>
      <c r="L23" s="2"/>
      <c r="M23" s="2"/>
      <c r="N23" s="2"/>
      <c r="O23" s="2"/>
      <c r="P23" s="2"/>
      <c r="Q23" s="2"/>
      <c r="R23" s="6" t="s">
        <v>51</v>
      </c>
      <c r="S23" s="7" t="s">
        <v>52</v>
      </c>
      <c r="T23" s="2" t="s">
        <v>53</v>
      </c>
    </row>
    <row r="24" s="1" customFormat="1" ht="150.75" customHeight="1" spans="1:20">
      <c r="A24" s="2">
        <v>19</v>
      </c>
      <c r="B24" s="2" t="s">
        <v>136</v>
      </c>
      <c r="C24" s="2"/>
      <c r="D24" s="2" t="s">
        <v>137</v>
      </c>
      <c r="E24" s="2">
        <v>68400</v>
      </c>
      <c r="F24" s="2">
        <v>68760</v>
      </c>
      <c r="G24" s="2" t="s">
        <v>124</v>
      </c>
      <c r="H24" s="2">
        <v>1502</v>
      </c>
      <c r="I24" s="2" t="s">
        <v>138</v>
      </c>
      <c r="J24" s="2"/>
      <c r="K24" s="2"/>
      <c r="L24" s="2"/>
      <c r="M24" s="2"/>
      <c r="N24" s="2"/>
      <c r="O24" s="2"/>
      <c r="P24" s="2"/>
      <c r="Q24" s="2"/>
      <c r="R24" s="6" t="s">
        <v>139</v>
      </c>
      <c r="S24" s="7" t="s">
        <v>52</v>
      </c>
      <c r="T24" s="2" t="s">
        <v>140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time_limit_activity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2020-11-11T02:37:57Z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