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15165" windowHeight="10740"/>
  </bookViews>
  <sheets>
    <sheet name="treasure_levelup导出" sheetId="1" r:id="rId1"/>
    <sheet name="填表" sheetId="4" r:id="rId2"/>
    <sheet name="说明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4" l="1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I69" i="4" l="1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70" i="4"/>
  <c r="T13" i="4" l="1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T55" i="4"/>
  <c r="U55" i="4"/>
  <c r="T56" i="4"/>
  <c r="U56" i="4"/>
  <c r="T57" i="4"/>
  <c r="U57" i="4"/>
  <c r="T58" i="4"/>
  <c r="U58" i="4"/>
  <c r="T59" i="4"/>
  <c r="U59" i="4"/>
  <c r="T60" i="4"/>
  <c r="U60" i="4"/>
  <c r="T61" i="4"/>
  <c r="U61" i="4"/>
  <c r="T62" i="4"/>
  <c r="U62" i="4"/>
  <c r="T63" i="4"/>
  <c r="U63" i="4"/>
  <c r="T64" i="4"/>
  <c r="U64" i="4"/>
  <c r="T65" i="4"/>
  <c r="U65" i="4"/>
  <c r="T66" i="4"/>
  <c r="U66" i="4"/>
  <c r="T67" i="4"/>
  <c r="U67" i="4"/>
  <c r="T68" i="4"/>
  <c r="U68" i="4"/>
  <c r="T69" i="4"/>
  <c r="U69" i="4"/>
  <c r="T70" i="4"/>
  <c r="U70" i="4"/>
  <c r="U12" i="4"/>
  <c r="T12" i="4"/>
  <c r="T11" i="4"/>
  <c r="H67" i="4" l="1"/>
  <c r="M247" i="4" s="1"/>
  <c r="H61" i="4"/>
  <c r="H60" i="4"/>
  <c r="M240" i="4" s="1"/>
  <c r="H56" i="4"/>
  <c r="M236" i="4" s="1"/>
  <c r="H52" i="4"/>
  <c r="M232" i="4" s="1"/>
  <c r="H48" i="4"/>
  <c r="M228" i="4" s="1"/>
  <c r="H44" i="4"/>
  <c r="M224" i="4" s="1"/>
  <c r="E41" i="4"/>
  <c r="M41" i="4" s="1"/>
  <c r="H40" i="4"/>
  <c r="E37" i="4"/>
  <c r="M37" i="4" s="1"/>
  <c r="H36" i="4"/>
  <c r="H34" i="4"/>
  <c r="M214" i="4" s="1"/>
  <c r="E33" i="4"/>
  <c r="M33" i="4" s="1"/>
  <c r="H32" i="4"/>
  <c r="H30" i="4"/>
  <c r="M210" i="4" s="1"/>
  <c r="E29" i="4"/>
  <c r="M29" i="4" s="1"/>
  <c r="H28" i="4"/>
  <c r="H26" i="4"/>
  <c r="M206" i="4" s="1"/>
  <c r="E25" i="4"/>
  <c r="M25" i="4" s="1"/>
  <c r="H24" i="4"/>
  <c r="H22" i="4"/>
  <c r="M202" i="4" s="1"/>
  <c r="E21" i="4"/>
  <c r="M21" i="4" s="1"/>
  <c r="H20" i="4"/>
  <c r="H18" i="4"/>
  <c r="M198" i="4" s="1"/>
  <c r="E17" i="4"/>
  <c r="M17" i="4" s="1"/>
  <c r="H16" i="4"/>
  <c r="G16" i="4"/>
  <c r="H14" i="4"/>
  <c r="M194" i="4" s="1"/>
  <c r="E14" i="4"/>
  <c r="M14" i="4" s="1"/>
  <c r="H13" i="4"/>
  <c r="E13" i="4"/>
  <c r="M13" i="4" s="1"/>
  <c r="H12" i="4"/>
  <c r="M192" i="4" s="1"/>
  <c r="G12" i="4"/>
  <c r="F11" i="4"/>
  <c r="M71" i="4" s="1"/>
  <c r="H63" i="4"/>
  <c r="M243" i="4" s="1"/>
  <c r="G70" i="4"/>
  <c r="M190" i="4" s="1"/>
  <c r="E70" i="4"/>
  <c r="M70" i="4" s="1"/>
  <c r="F68" i="4" l="1"/>
  <c r="M128" i="4" s="1"/>
  <c r="F64" i="4"/>
  <c r="F60" i="4"/>
  <c r="M120" i="4" s="1"/>
  <c r="F70" i="4"/>
  <c r="M130" i="4" s="1"/>
  <c r="F67" i="4"/>
  <c r="M127" i="4" s="1"/>
  <c r="F56" i="4"/>
  <c r="M116" i="4" s="1"/>
  <c r="F52" i="4"/>
  <c r="M112" i="4" s="1"/>
  <c r="F48" i="4"/>
  <c r="M108" i="4" s="1"/>
  <c r="F44" i="4"/>
  <c r="F40" i="4"/>
  <c r="F36" i="4"/>
  <c r="M96" i="4" s="1"/>
  <c r="F32" i="4"/>
  <c r="M92" i="4" s="1"/>
  <c r="F28" i="4"/>
  <c r="M88" i="4" s="1"/>
  <c r="F24" i="4"/>
  <c r="M84" i="4" s="1"/>
  <c r="F20" i="4"/>
  <c r="M80" i="4" s="1"/>
  <c r="F16" i="4"/>
  <c r="F12" i="4"/>
  <c r="M72" i="4" s="1"/>
  <c r="F42" i="4"/>
  <c r="M102" i="4" s="1"/>
  <c r="F30" i="4"/>
  <c r="M90" i="4" s="1"/>
  <c r="F26" i="4"/>
  <c r="M86" i="4" s="1"/>
  <c r="F69" i="4"/>
  <c r="M129" i="4" s="1"/>
  <c r="F66" i="4"/>
  <c r="F63" i="4"/>
  <c r="M123" i="4" s="1"/>
  <c r="F57" i="4"/>
  <c r="M117" i="4" s="1"/>
  <c r="F53" i="4"/>
  <c r="M113" i="4" s="1"/>
  <c r="F49" i="4"/>
  <c r="M109" i="4" s="1"/>
  <c r="F45" i="4"/>
  <c r="M105" i="4" s="1"/>
  <c r="F41" i="4"/>
  <c r="M101" i="4" s="1"/>
  <c r="F37" i="4"/>
  <c r="M97" i="4" s="1"/>
  <c r="F33" i="4"/>
  <c r="M93" i="4" s="1"/>
  <c r="F29" i="4"/>
  <c r="M89" i="4" s="1"/>
  <c r="F25" i="4"/>
  <c r="M85" i="4" s="1"/>
  <c r="F21" i="4"/>
  <c r="M81" i="4" s="1"/>
  <c r="F17" i="4"/>
  <c r="M77" i="4" s="1"/>
  <c r="F13" i="4"/>
  <c r="M73" i="4" s="1"/>
  <c r="F65" i="4"/>
  <c r="M125" i="4" s="1"/>
  <c r="F62" i="4"/>
  <c r="M122" i="4" s="1"/>
  <c r="F59" i="4"/>
  <c r="F38" i="4"/>
  <c r="F22" i="4"/>
  <c r="F18" i="4"/>
  <c r="M78" i="4" s="1"/>
  <c r="F54" i="4"/>
  <c r="M114" i="4" s="1"/>
  <c r="F50" i="4"/>
  <c r="M110" i="4" s="1"/>
  <c r="F46" i="4"/>
  <c r="M106" i="4" s="1"/>
  <c r="F34" i="4"/>
  <c r="M94" i="4" s="1"/>
  <c r="F14" i="4"/>
  <c r="F15" i="4"/>
  <c r="M75" i="4" s="1"/>
  <c r="F61" i="4"/>
  <c r="M121" i="4" s="1"/>
  <c r="F58" i="4"/>
  <c r="M118" i="4" s="1"/>
  <c r="F55" i="4"/>
  <c r="M115" i="4" s="1"/>
  <c r="F51" i="4"/>
  <c r="M111" i="4" s="1"/>
  <c r="F47" i="4"/>
  <c r="M107" i="4" s="1"/>
  <c r="F43" i="4"/>
  <c r="M103" i="4" s="1"/>
  <c r="F39" i="4"/>
  <c r="M99" i="4" s="1"/>
  <c r="F35" i="4"/>
  <c r="M95" i="4" s="1"/>
  <c r="F31" i="4"/>
  <c r="M91" i="4" s="1"/>
  <c r="F27" i="4"/>
  <c r="M87" i="4" s="1"/>
  <c r="F23" i="4"/>
  <c r="M83" i="4" s="1"/>
  <c r="F19" i="4"/>
  <c r="M79" i="4" s="1"/>
  <c r="H17" i="4"/>
  <c r="E18" i="4"/>
  <c r="M18" i="4" s="1"/>
  <c r="G20" i="4"/>
  <c r="M140" i="4" s="1"/>
  <c r="H21" i="4"/>
  <c r="M201" i="4" s="1"/>
  <c r="E22" i="4"/>
  <c r="M22" i="4" s="1"/>
  <c r="G24" i="4"/>
  <c r="M144" i="4" s="1"/>
  <c r="H25" i="4"/>
  <c r="E26" i="4"/>
  <c r="M26" i="4" s="1"/>
  <c r="G28" i="4"/>
  <c r="H29" i="4"/>
  <c r="M209" i="4" s="1"/>
  <c r="E30" i="4"/>
  <c r="M30" i="4" s="1"/>
  <c r="G32" i="4"/>
  <c r="M152" i="4" s="1"/>
  <c r="H33" i="4"/>
  <c r="M213" i="4" s="1"/>
  <c r="E34" i="4"/>
  <c r="M34" i="4" s="1"/>
  <c r="G36" i="4"/>
  <c r="H37" i="4"/>
  <c r="M217" i="4" s="1"/>
  <c r="E38" i="4"/>
  <c r="M38" i="4" s="1"/>
  <c r="G40" i="4"/>
  <c r="M160" i="4" s="1"/>
  <c r="H41" i="4"/>
  <c r="E42" i="4"/>
  <c r="M42" i="4" s="1"/>
  <c r="G44" i="4"/>
  <c r="H45" i="4"/>
  <c r="M225" i="4" s="1"/>
  <c r="E46" i="4"/>
  <c r="M46" i="4" s="1"/>
  <c r="G48" i="4"/>
  <c r="M168" i="4" s="1"/>
  <c r="H49" i="4"/>
  <c r="E50" i="4"/>
  <c r="M50" i="4" s="1"/>
  <c r="G52" i="4"/>
  <c r="H53" i="4"/>
  <c r="E54" i="4"/>
  <c r="M54" i="4" s="1"/>
  <c r="G56" i="4"/>
  <c r="M176" i="4" s="1"/>
  <c r="H57" i="4"/>
  <c r="G60" i="4"/>
  <c r="M180" i="4" s="1"/>
  <c r="E62" i="4"/>
  <c r="M62" i="4" s="1"/>
  <c r="E64" i="4"/>
  <c r="M64" i="4" s="1"/>
  <c r="E65" i="4"/>
  <c r="M65" i="4" s="1"/>
  <c r="G67" i="4"/>
  <c r="M187" i="4" s="1"/>
  <c r="M172" i="4"/>
  <c r="G69" i="4"/>
  <c r="G65" i="4"/>
  <c r="M185" i="4" s="1"/>
  <c r="G61" i="4"/>
  <c r="G11" i="4"/>
  <c r="M131" i="4" s="1"/>
  <c r="G15" i="4"/>
  <c r="M135" i="4" s="1"/>
  <c r="G27" i="4"/>
  <c r="M147" i="4" s="1"/>
  <c r="G39" i="4"/>
  <c r="M159" i="4" s="1"/>
  <c r="E45" i="4"/>
  <c r="M45" i="4" s="1"/>
  <c r="E49" i="4"/>
  <c r="M49" i="4" s="1"/>
  <c r="G51" i="4"/>
  <c r="E53" i="4"/>
  <c r="M53" i="4" s="1"/>
  <c r="G55" i="4"/>
  <c r="M175" i="4" s="1"/>
  <c r="E57" i="4"/>
  <c r="M57" i="4" s="1"/>
  <c r="E68" i="4"/>
  <c r="M68" i="4" s="1"/>
  <c r="M76" i="4"/>
  <c r="M100" i="4"/>
  <c r="M156" i="4"/>
  <c r="M237" i="4"/>
  <c r="G19" i="4"/>
  <c r="M139" i="4" s="1"/>
  <c r="G31" i="4"/>
  <c r="M151" i="4" s="1"/>
  <c r="G35" i="4"/>
  <c r="M155" i="4" s="1"/>
  <c r="G43" i="4"/>
  <c r="G47" i="4"/>
  <c r="M167" i="4" s="1"/>
  <c r="G58" i="4"/>
  <c r="M178" i="4" s="1"/>
  <c r="G64" i="4"/>
  <c r="M184" i="4" s="1"/>
  <c r="E66" i="4"/>
  <c r="M66" i="4" s="1"/>
  <c r="E69" i="4"/>
  <c r="M69" i="4" s="1"/>
  <c r="M74" i="4"/>
  <c r="H70" i="4"/>
  <c r="M250" i="4" s="1"/>
  <c r="H66" i="4"/>
  <c r="M246" i="4" s="1"/>
  <c r="H62" i="4"/>
  <c r="M242" i="4" s="1"/>
  <c r="H58" i="4"/>
  <c r="M238" i="4" s="1"/>
  <c r="H11" i="4"/>
  <c r="M191" i="4" s="1"/>
  <c r="E12" i="4"/>
  <c r="M12" i="4" s="1"/>
  <c r="G14" i="4"/>
  <c r="M134" i="4" s="1"/>
  <c r="H15" i="4"/>
  <c r="M195" i="4" s="1"/>
  <c r="E16" i="4"/>
  <c r="M16" i="4" s="1"/>
  <c r="G18" i="4"/>
  <c r="M138" i="4" s="1"/>
  <c r="H19" i="4"/>
  <c r="M199" i="4" s="1"/>
  <c r="E20" i="4"/>
  <c r="M20" i="4" s="1"/>
  <c r="G22" i="4"/>
  <c r="M142" i="4" s="1"/>
  <c r="H23" i="4"/>
  <c r="M203" i="4" s="1"/>
  <c r="E24" i="4"/>
  <c r="M24" i="4" s="1"/>
  <c r="G26" i="4"/>
  <c r="M146" i="4" s="1"/>
  <c r="H27" i="4"/>
  <c r="M207" i="4" s="1"/>
  <c r="E28" i="4"/>
  <c r="M28" i="4" s="1"/>
  <c r="G30" i="4"/>
  <c r="M150" i="4" s="1"/>
  <c r="H31" i="4"/>
  <c r="M211" i="4" s="1"/>
  <c r="E32" i="4"/>
  <c r="M32" i="4" s="1"/>
  <c r="G34" i="4"/>
  <c r="M154" i="4" s="1"/>
  <c r="H35" i="4"/>
  <c r="M215" i="4" s="1"/>
  <c r="E36" i="4"/>
  <c r="M36" i="4" s="1"/>
  <c r="G38" i="4"/>
  <c r="M158" i="4" s="1"/>
  <c r="H39" i="4"/>
  <c r="M219" i="4" s="1"/>
  <c r="E40" i="4"/>
  <c r="M40" i="4" s="1"/>
  <c r="G42" i="4"/>
  <c r="M162" i="4" s="1"/>
  <c r="H43" i="4"/>
  <c r="M223" i="4" s="1"/>
  <c r="E44" i="4"/>
  <c r="M44" i="4" s="1"/>
  <c r="G46" i="4"/>
  <c r="M166" i="4" s="1"/>
  <c r="H47" i="4"/>
  <c r="M227" i="4" s="1"/>
  <c r="E48" i="4"/>
  <c r="M48" i="4" s="1"/>
  <c r="G50" i="4"/>
  <c r="M170" i="4" s="1"/>
  <c r="H51" i="4"/>
  <c r="M231" i="4" s="1"/>
  <c r="E52" i="4"/>
  <c r="M52" i="4" s="1"/>
  <c r="G54" i="4"/>
  <c r="M174" i="4" s="1"/>
  <c r="H55" i="4"/>
  <c r="M235" i="4" s="1"/>
  <c r="E56" i="4"/>
  <c r="M56" i="4" s="1"/>
  <c r="G59" i="4"/>
  <c r="M179" i="4" s="1"/>
  <c r="G62" i="4"/>
  <c r="M182" i="4" s="1"/>
  <c r="H64" i="4"/>
  <c r="M244" i="4" s="1"/>
  <c r="H65" i="4"/>
  <c r="M245" i="4" s="1"/>
  <c r="G68" i="4"/>
  <c r="M188" i="4" s="1"/>
  <c r="M82" i="4"/>
  <c r="M98" i="4"/>
  <c r="M119" i="4"/>
  <c r="M212" i="4"/>
  <c r="G23" i="4"/>
  <c r="M143" i="4" s="1"/>
  <c r="E67" i="4"/>
  <c r="M67" i="4" s="1"/>
  <c r="E63" i="4"/>
  <c r="M63" i="4" s="1"/>
  <c r="E59" i="4"/>
  <c r="M59" i="4" s="1"/>
  <c r="E11" i="4"/>
  <c r="M11" i="4" s="1"/>
  <c r="G13" i="4"/>
  <c r="M133" i="4" s="1"/>
  <c r="E15" i="4"/>
  <c r="M15" i="4" s="1"/>
  <c r="G17" i="4"/>
  <c r="M137" i="4" s="1"/>
  <c r="E19" i="4"/>
  <c r="M19" i="4" s="1"/>
  <c r="G21" i="4"/>
  <c r="E23" i="4"/>
  <c r="M23" i="4" s="1"/>
  <c r="G25" i="4"/>
  <c r="M145" i="4" s="1"/>
  <c r="E27" i="4"/>
  <c r="M27" i="4" s="1"/>
  <c r="G29" i="4"/>
  <c r="E31" i="4"/>
  <c r="M31" i="4" s="1"/>
  <c r="G33" i="4"/>
  <c r="M153" i="4" s="1"/>
  <c r="E35" i="4"/>
  <c r="M35" i="4" s="1"/>
  <c r="G37" i="4"/>
  <c r="M157" i="4" s="1"/>
  <c r="H38" i="4"/>
  <c r="M218" i="4" s="1"/>
  <c r="E39" i="4"/>
  <c r="M39" i="4" s="1"/>
  <c r="G41" i="4"/>
  <c r="M161" i="4" s="1"/>
  <c r="H42" i="4"/>
  <c r="M222" i="4" s="1"/>
  <c r="E43" i="4"/>
  <c r="M43" i="4" s="1"/>
  <c r="G45" i="4"/>
  <c r="M165" i="4" s="1"/>
  <c r="H46" i="4"/>
  <c r="M226" i="4" s="1"/>
  <c r="E47" i="4"/>
  <c r="M47" i="4" s="1"/>
  <c r="G49" i="4"/>
  <c r="M169" i="4" s="1"/>
  <c r="H50" i="4"/>
  <c r="M230" i="4" s="1"/>
  <c r="E51" i="4"/>
  <c r="M51" i="4" s="1"/>
  <c r="G53" i="4"/>
  <c r="M173" i="4" s="1"/>
  <c r="H54" i="4"/>
  <c r="M234" i="4" s="1"/>
  <c r="E55" i="4"/>
  <c r="M55" i="4" s="1"/>
  <c r="G57" i="4"/>
  <c r="M177" i="4" s="1"/>
  <c r="E58" i="4"/>
  <c r="M58" i="4" s="1"/>
  <c r="H59" i="4"/>
  <c r="M239" i="4" s="1"/>
  <c r="E60" i="4"/>
  <c r="M60" i="4" s="1"/>
  <c r="E61" i="4"/>
  <c r="M61" i="4" s="1"/>
  <c r="G63" i="4"/>
  <c r="M183" i="4" s="1"/>
  <c r="G66" i="4"/>
  <c r="M186" i="4" s="1"/>
  <c r="H68" i="4"/>
  <c r="M248" i="4" s="1"/>
  <c r="H69" i="4"/>
  <c r="M249" i="4" s="1"/>
  <c r="M104" i="4"/>
  <c r="M124" i="4"/>
  <c r="M126" i="4"/>
  <c r="M197" i="4"/>
  <c r="M136" i="4"/>
  <c r="M148" i="4"/>
  <c r="M164" i="4"/>
  <c r="M200" i="4"/>
  <c r="M205" i="4"/>
  <c r="M220" i="4"/>
  <c r="M141" i="4"/>
  <c r="M163" i="4"/>
  <c r="M204" i="4"/>
  <c r="M216" i="4"/>
  <c r="M221" i="4"/>
  <c r="M132" i="4"/>
  <c r="M171" i="4"/>
  <c r="M196" i="4"/>
  <c r="M208" i="4"/>
  <c r="M149" i="4"/>
  <c r="M181" i="4"/>
  <c r="M241" i="4"/>
  <c r="M189" i="4"/>
  <c r="M233" i="4"/>
  <c r="M193" i="4"/>
  <c r="M229" i="4"/>
</calcChain>
</file>

<file path=xl/comments1.xml><?xml version="1.0" encoding="utf-8"?>
<comments xmlns="http://schemas.openxmlformats.org/spreadsheetml/2006/main">
  <authors>
    <author>作者</author>
  </authors>
  <commentList>
    <comment ref="C8" authorId="0" shapeId="0">
      <text>
        <r>
          <rPr>
            <sz val="9"/>
            <color indexed="81"/>
            <rFont val="宋体"/>
            <family val="3"/>
            <charset val="134"/>
          </rPr>
          <t>武将成长属性*等级成长属性系数=每级成长属性具体值
此处使用的是千分比，实际计算时需要除以1000</t>
        </r>
      </text>
    </comment>
  </commentList>
</comments>
</file>

<file path=xl/sharedStrings.xml><?xml version="1.0" encoding="utf-8"?>
<sst xmlns="http://schemas.openxmlformats.org/spreadsheetml/2006/main" count="564" uniqueCount="57">
  <si>
    <t>level,templet</t>
    <phoneticPr fontId="1" type="noConversion"/>
  </si>
  <si>
    <t>int</t>
    <phoneticPr fontId="1" type="noConversion"/>
  </si>
  <si>
    <t>int</t>
    <phoneticPr fontId="3" type="noConversion"/>
  </si>
  <si>
    <t>等级成长属性系数</t>
    <phoneticPr fontId="1" type="noConversion"/>
  </si>
  <si>
    <t>Both</t>
    <phoneticPr fontId="1" type="noConversion"/>
  </si>
  <si>
    <t>level</t>
    <phoneticPr fontId="1" type="noConversion"/>
  </si>
  <si>
    <t>templet</t>
    <phoneticPr fontId="3" type="noConversion"/>
  </si>
  <si>
    <t>exp</t>
    <phoneticPr fontId="1" type="noConversion"/>
  </si>
  <si>
    <t>ratio</t>
    <phoneticPr fontId="3" type="noConversion"/>
  </si>
  <si>
    <t>宝物等级</t>
    <phoneticPr fontId="1" type="noConversion"/>
  </si>
  <si>
    <t>经验模板</t>
    <phoneticPr fontId="3" type="noConversion"/>
  </si>
  <si>
    <t>强化经验</t>
    <phoneticPr fontId="1" type="noConversion"/>
  </si>
  <si>
    <t>模板</t>
    <phoneticPr fontId="3" type="noConversion"/>
  </si>
  <si>
    <t>int</t>
    <phoneticPr fontId="1" type="noConversion"/>
  </si>
  <si>
    <t>强化1属性类型</t>
    <phoneticPr fontId="1" type="noConversion"/>
  </si>
  <si>
    <t>强化1属性数值</t>
    <phoneticPr fontId="1" type="noConversion"/>
  </si>
  <si>
    <t>强化2属性类型</t>
    <phoneticPr fontId="1" type="noConversion"/>
  </si>
  <si>
    <t>强化2属性数值</t>
    <phoneticPr fontId="1" type="noConversion"/>
  </si>
  <si>
    <t>Both</t>
  </si>
  <si>
    <t>levelup_type_1</t>
  </si>
  <si>
    <t>levelup_value_1</t>
  </si>
  <si>
    <t>levelup_type_2</t>
  </si>
  <si>
    <t>levelup_value_2</t>
  </si>
  <si>
    <t>宝物强化消耗</t>
    <phoneticPr fontId="3" type="noConversion"/>
  </si>
  <si>
    <t>宝物强化属性</t>
    <phoneticPr fontId="3" type="noConversion"/>
  </si>
  <si>
    <t>宝物升级品质系数</t>
    <phoneticPr fontId="1" type="noConversion"/>
  </si>
  <si>
    <t>品质</t>
    <phoneticPr fontId="3" type="noConversion"/>
  </si>
  <si>
    <t>蓝</t>
    <phoneticPr fontId="3" type="noConversion"/>
  </si>
  <si>
    <t>紫</t>
    <phoneticPr fontId="3" type="noConversion"/>
  </si>
  <si>
    <t>橙</t>
    <phoneticPr fontId="3" type="noConversion"/>
  </si>
  <si>
    <t>红</t>
    <phoneticPr fontId="3" type="noConversion"/>
  </si>
  <si>
    <t>品质系数</t>
    <phoneticPr fontId="3" type="noConversion"/>
  </si>
  <si>
    <t>宝物升级经验计算</t>
    <phoneticPr fontId="1" type="noConversion"/>
  </si>
  <si>
    <t>宝物升级填表值</t>
    <phoneticPr fontId="1" type="noConversion"/>
  </si>
  <si>
    <t>强化系数导入</t>
    <phoneticPr fontId="1" type="noConversion"/>
  </si>
  <si>
    <t>宝物强化填表值</t>
    <phoneticPr fontId="3" type="noConversion"/>
  </si>
  <si>
    <t>宝物等级</t>
    <phoneticPr fontId="1" type="noConversion"/>
  </si>
  <si>
    <t>标准经验</t>
    <phoneticPr fontId="3" type="noConversion"/>
  </si>
  <si>
    <t>宝物等级</t>
    <phoneticPr fontId="1" type="noConversion"/>
  </si>
  <si>
    <t>经验模板</t>
    <phoneticPr fontId="3" type="noConversion"/>
  </si>
  <si>
    <t>品质</t>
    <phoneticPr fontId="3" type="noConversion"/>
  </si>
  <si>
    <t>宝物经验</t>
    <phoneticPr fontId="3" type="noConversion"/>
  </si>
  <si>
    <t>强化等级</t>
    <phoneticPr fontId="1" type="noConversion"/>
  </si>
  <si>
    <t>强化系数</t>
    <phoneticPr fontId="1" type="noConversion"/>
  </si>
  <si>
    <t>攻击</t>
    <phoneticPr fontId="1" type="noConversion"/>
  </si>
  <si>
    <t>生命</t>
    <phoneticPr fontId="1" type="noConversion"/>
  </si>
  <si>
    <t>模板</t>
    <phoneticPr fontId="1" type="noConversion"/>
  </si>
  <si>
    <t>对应品质</t>
    <phoneticPr fontId="1" type="noConversion"/>
  </si>
  <si>
    <t>属性类型1</t>
    <phoneticPr fontId="3" type="noConversion"/>
  </si>
  <si>
    <t>属性类型2</t>
    <phoneticPr fontId="3" type="noConversion"/>
  </si>
  <si>
    <t>初始成长</t>
    <phoneticPr fontId="1" type="noConversion"/>
  </si>
  <si>
    <t>初始属性</t>
    <phoneticPr fontId="1" type="noConversion"/>
  </si>
  <si>
    <t>生命</t>
    <phoneticPr fontId="1" type="noConversion"/>
  </si>
  <si>
    <t>蓝</t>
  </si>
  <si>
    <t>紫</t>
  </si>
  <si>
    <t>橙</t>
  </si>
  <si>
    <t>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</si>
</sst>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7" fillId="5" borderId="0">
      <alignment vertical="center"/>
    </xf>
    <xf numFmtId="0" fontId="8" fillId="6" borderId="0">
      <alignment vertical="center"/>
    </xf>
    <xf numFmtId="0" fontId="6" fillId="4" borderId="1">
      <alignment horizontal="center" vertical="center"/>
    </xf>
    <xf numFmtId="0" fontId="2" fillId="7" borderId="1">
      <alignment horizontal="center"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4" fillId="7" borderId="1">
      <alignment horizontal="center" vertical="center"/>
    </xf>
    <xf numFmtId="0" fontId="11" fillId="4" borderId="1">
      <alignment horizontal="center"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8" borderId="1" xfId="8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9" applyFont="1" applyBorder="1" applyAlignment="1">
      <alignment horizontal="center"/>
    </xf>
    <xf numFmtId="0" fontId="2" fillId="0" borderId="2" xfId="9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5" borderId="0" xfId="1">
      <alignment vertical="center"/>
    </xf>
    <xf numFmtId="0" fontId="10" fillId="0" borderId="0" xfId="10">
      <alignment vertical="center"/>
    </xf>
    <xf numFmtId="0" fontId="7" fillId="0" borderId="0" xfId="6">
      <alignment vertical="center"/>
    </xf>
    <xf numFmtId="0" fontId="10" fillId="0" borderId="0" xfId="10" applyFont="1" applyAlignment="1"/>
    <xf numFmtId="0" fontId="2" fillId="0" borderId="1" xfId="10" applyFont="1" applyBorder="1" applyAlignment="1">
      <alignment horizontal="center"/>
    </xf>
    <xf numFmtId="0" fontId="12" fillId="0" borderId="0" xfId="6" applyFont="1">
      <alignment vertical="center"/>
    </xf>
    <xf numFmtId="0" fontId="2" fillId="0" borderId="1" xfId="10" applyFont="1" applyBorder="1" applyAlignment="1">
      <alignment horizontal="center" vertical="center"/>
    </xf>
    <xf numFmtId="0" fontId="2" fillId="3" borderId="1" xfId="10" applyFont="1" applyFill="1" applyBorder="1" applyAlignment="1">
      <alignment horizontal="center" vertical="center"/>
    </xf>
    <xf numFmtId="0" fontId="10" fillId="0" borderId="0" xfId="11">
      <alignment vertical="center"/>
    </xf>
    <xf numFmtId="0" fontId="2" fillId="2" borderId="1" xfId="10" applyFont="1" applyFill="1" applyBorder="1" applyAlignment="1">
      <alignment horizontal="center" vertical="center"/>
    </xf>
    <xf numFmtId="0" fontId="2" fillId="11" borderId="1" xfId="8" applyFill="1">
      <alignment horizontal="center" vertical="center"/>
    </xf>
    <xf numFmtId="0" fontId="2" fillId="11" borderId="1" xfId="8" applyFont="1" applyFill="1" applyBorder="1">
      <alignment horizontal="center" vertical="center"/>
    </xf>
    <xf numFmtId="0" fontId="2" fillId="3" borderId="1" xfId="10" applyFont="1" applyFill="1" applyBorder="1" applyAlignment="1">
      <alignment vertical="center"/>
    </xf>
    <xf numFmtId="0" fontId="2" fillId="0" borderId="1" xfId="10" applyFont="1" applyBorder="1" applyAlignment="1">
      <alignment vertical="center"/>
    </xf>
    <xf numFmtId="0" fontId="2" fillId="12" borderId="1" xfId="10" applyFont="1" applyFill="1" applyBorder="1" applyAlignment="1">
      <alignment horizontal="center"/>
    </xf>
    <xf numFmtId="0" fontId="2" fillId="13" borderId="1" xfId="10" applyFont="1" applyFill="1" applyBorder="1" applyAlignment="1">
      <alignment horizontal="center"/>
    </xf>
    <xf numFmtId="0" fontId="2" fillId="14" borderId="1" xfId="12" applyFont="1" applyFill="1" applyBorder="1" applyAlignment="1">
      <alignment vertical="center"/>
    </xf>
    <xf numFmtId="0" fontId="2" fillId="14" borderId="1" xfId="8" applyFill="1">
      <alignment horizontal="center" vertical="center"/>
    </xf>
    <xf numFmtId="0" fontId="2" fillId="0" borderId="1" xfId="7">
      <alignment vertical="center"/>
    </xf>
    <xf numFmtId="0" fontId="2" fillId="14" borderId="1" xfId="12" applyFont="1" applyFill="1" applyBorder="1" applyAlignment="1">
      <alignment horizontal="center" vertical="center"/>
    </xf>
    <xf numFmtId="0" fontId="2" fillId="14" borderId="1" xfId="8" applyFill="1" applyAlignment="1">
      <alignment horizontal="center" vertical="center"/>
    </xf>
    <xf numFmtId="0" fontId="2" fillId="15" borderId="1" xfId="7" applyFill="1" applyAlignment="1">
      <alignment horizontal="center" vertical="center"/>
    </xf>
    <xf numFmtId="0" fontId="2" fillId="13" borderId="1" xfId="7" applyFill="1" applyAlignment="1">
      <alignment horizontal="center" vertical="center"/>
    </xf>
    <xf numFmtId="0" fontId="2" fillId="14" borderId="2" xfId="12" applyFont="1" applyFill="1" applyBorder="1" applyAlignment="1">
      <alignment horizontal="center" vertical="center"/>
    </xf>
    <xf numFmtId="0" fontId="2" fillId="14" borderId="2" xfId="8" applyFill="1" applyBorder="1" applyAlignment="1">
      <alignment horizontal="center" vertical="center"/>
    </xf>
    <xf numFmtId="0" fontId="2" fillId="12" borderId="2" xfId="10" applyFont="1" applyFill="1" applyBorder="1" applyAlignment="1">
      <alignment horizontal="center"/>
    </xf>
    <xf numFmtId="0" fontId="2" fillId="13" borderId="2" xfId="10" applyFont="1" applyFill="1" applyBorder="1" applyAlignment="1">
      <alignment horizontal="center"/>
    </xf>
    <xf numFmtId="0" fontId="2" fillId="15" borderId="2" xfId="7" applyFill="1" applyBorder="1" applyAlignment="1">
      <alignment horizontal="center" vertical="center"/>
    </xf>
    <xf numFmtId="0" fontId="2" fillId="13" borderId="2" xfId="7" applyFill="1" applyBorder="1" applyAlignment="1">
      <alignment horizontal="center" vertical="center"/>
    </xf>
    <xf numFmtId="0" fontId="4" fillId="7" borderId="1" xfId="13">
      <alignment horizontal="center" vertical="center"/>
    </xf>
    <xf numFmtId="0" fontId="2" fillId="14" borderId="3" xfId="12" applyFont="1" applyFill="1" applyBorder="1" applyAlignment="1">
      <alignment horizontal="center" vertical="center"/>
    </xf>
    <xf numFmtId="0" fontId="2" fillId="14" borderId="3" xfId="8" applyFill="1" applyBorder="1" applyAlignment="1">
      <alignment horizontal="center" vertical="center"/>
    </xf>
    <xf numFmtId="0" fontId="4" fillId="7" borderId="3" xfId="13" applyBorder="1">
      <alignment horizontal="center" vertical="center"/>
    </xf>
    <xf numFmtId="0" fontId="2" fillId="13" borderId="3" xfId="10" applyFont="1" applyFill="1" applyBorder="1" applyAlignment="1">
      <alignment horizontal="center"/>
    </xf>
    <xf numFmtId="0" fontId="2" fillId="15" borderId="3" xfId="7" applyFill="1" applyBorder="1" applyAlignment="1">
      <alignment horizontal="center" vertical="center"/>
    </xf>
    <xf numFmtId="0" fontId="2" fillId="13" borderId="3" xfId="7" applyFill="1" applyBorder="1" applyAlignment="1">
      <alignment horizontal="center" vertical="center"/>
    </xf>
    <xf numFmtId="0" fontId="4" fillId="7" borderId="2" xfId="13" applyBorder="1">
      <alignment horizontal="center" vertical="center"/>
    </xf>
    <xf numFmtId="0" fontId="2" fillId="15" borderId="1" xfId="10" applyFont="1" applyFill="1" applyBorder="1" applyAlignment="1">
      <alignment horizontal="center"/>
    </xf>
    <xf numFmtId="0" fontId="2" fillId="10" borderId="3" xfId="12" applyFont="1" applyFill="1" applyBorder="1" applyAlignment="1">
      <alignment horizontal="center" vertical="center"/>
    </xf>
    <xf numFmtId="0" fontId="2" fillId="10" borderId="3" xfId="8" applyFill="1" applyBorder="1" applyAlignment="1">
      <alignment horizontal="center" vertical="center"/>
    </xf>
    <xf numFmtId="0" fontId="2" fillId="15" borderId="3" xfId="10" applyFont="1" applyFill="1" applyBorder="1" applyAlignment="1">
      <alignment horizontal="center"/>
    </xf>
    <xf numFmtId="0" fontId="2" fillId="10" borderId="1" xfId="12" applyFont="1" applyFill="1" applyBorder="1" applyAlignment="1">
      <alignment horizontal="center" vertical="center"/>
    </xf>
    <xf numFmtId="0" fontId="2" fillId="10" borderId="1" xfId="8" applyFill="1" applyAlignment="1">
      <alignment horizontal="center" vertical="center"/>
    </xf>
    <xf numFmtId="0" fontId="2" fillId="10" borderId="2" xfId="12" applyFont="1" applyFill="1" applyBorder="1" applyAlignment="1">
      <alignment horizontal="center" vertical="center"/>
    </xf>
    <xf numFmtId="0" fontId="2" fillId="10" borderId="2" xfId="8" applyFill="1" applyBorder="1" applyAlignment="1">
      <alignment horizontal="center" vertical="center"/>
    </xf>
    <xf numFmtId="0" fontId="2" fillId="15" borderId="2" xfId="10" applyFont="1" applyFill="1" applyBorder="1" applyAlignment="1">
      <alignment horizontal="center"/>
    </xf>
    <xf numFmtId="0" fontId="11" fillId="4" borderId="1" xfId="14">
      <alignment horizontal="center" vertical="center"/>
    </xf>
    <xf numFmtId="0" fontId="11" fillId="4" borderId="3" xfId="14" applyBorder="1">
      <alignment horizontal="center" vertical="center"/>
    </xf>
    <xf numFmtId="0" fontId="2" fillId="0" borderId="1" xfId="8">
      <alignment horizontal="center" vertical="center"/>
    </xf>
    <xf numFmtId="0" fontId="4" fillId="14" borderId="1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9" applyFont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5" xfId="9" applyFont="1" applyBorder="1" applyAlignment="1">
      <alignment horizontal="center"/>
    </xf>
    <xf numFmtId="0" fontId="2" fillId="0" borderId="6" xfId="9" applyFont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9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16" borderId="5" xfId="9" applyFont="1" applyFill="1" applyBorder="1" applyAlignment="1">
      <alignment horizontal="center"/>
    </xf>
    <xf numFmtId="0" fontId="2" fillId="16" borderId="6" xfId="9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 vertical="center"/>
    </xf>
    <xf numFmtId="0" fontId="2" fillId="16" borderId="8" xfId="9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</cellXfs>
  <cellStyles count="15">
    <cellStyle name="标题-副" xfId="1"/>
    <cellStyle name="标题-主" xfId="2"/>
    <cellStyle name="常规" xfId="0" builtinId="0"/>
    <cellStyle name="常规 2" xfId="11"/>
    <cellStyle name="常规 3" xfId="9"/>
    <cellStyle name="常规 3 2" xfId="10"/>
    <cellStyle name="常规 3 3" xfId="12"/>
    <cellStyle name="居中-红色" xfId="3"/>
    <cellStyle name="居中-红色 2" xfId="14"/>
    <cellStyle name="居中-紫色" xfId="4"/>
    <cellStyle name="居中-紫色 2" xfId="13"/>
    <cellStyle name="无框常规" xfId="5"/>
    <cellStyle name="无框加粗" xfId="6"/>
    <cellStyle name="有框常规" xfId="7"/>
    <cellStyle name="有框居中" xfId="8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A332" zoomScaleNormal="100" workbookViewId="0">
      <selection activeCell="H365" sqref="H365"/>
    </sheetView>
  </sheetViews>
  <sheetFormatPr defaultRowHeight="12" x14ac:dyDescent="0.15"/>
  <cols>
    <col min="1" max="7" width="12.625" style="13" customWidth="1"/>
    <col min="8" max="16384" width="9" style="13"/>
  </cols>
  <sheetData>
    <row r="1" spans="1:7" ht="16.5" x14ac:dyDescent="0.15">
      <c r="A1" s="10" t="s">
        <v>0</v>
      </c>
      <c r="B1" s="10"/>
      <c r="C1" s="10"/>
    </row>
    <row r="2" spans="1:7" ht="16.5" x14ac:dyDescent="0.15">
      <c r="A2" s="11" t="s">
        <v>1</v>
      </c>
      <c r="B2" s="11" t="s">
        <v>2</v>
      </c>
      <c r="C2" s="11" t="s">
        <v>1</v>
      </c>
      <c r="D2" s="6" t="s">
        <v>13</v>
      </c>
      <c r="E2" s="6" t="s">
        <v>13</v>
      </c>
      <c r="F2" s="6" t="s">
        <v>13</v>
      </c>
      <c r="G2" s="6" t="s">
        <v>13</v>
      </c>
    </row>
    <row r="3" spans="1:7" ht="16.5" x14ac:dyDescent="0.15">
      <c r="A3" s="12" t="s">
        <v>9</v>
      </c>
      <c r="B3" s="12" t="s">
        <v>10</v>
      </c>
      <c r="C3" s="12" t="s">
        <v>11</v>
      </c>
      <c r="D3" s="7" t="s">
        <v>14</v>
      </c>
      <c r="E3" s="7" t="s">
        <v>15</v>
      </c>
      <c r="F3" s="7" t="s">
        <v>16</v>
      </c>
      <c r="G3" s="7" t="s">
        <v>17</v>
      </c>
    </row>
    <row r="4" spans="1:7" ht="16.5" x14ac:dyDescent="0.15">
      <c r="A4" s="8" t="s">
        <v>4</v>
      </c>
      <c r="B4" s="8" t="s">
        <v>4</v>
      </c>
      <c r="C4" s="8" t="s">
        <v>4</v>
      </c>
      <c r="D4" s="8" t="s">
        <v>18</v>
      </c>
      <c r="E4" s="8" t="s">
        <v>18</v>
      </c>
      <c r="F4" s="8" t="s">
        <v>18</v>
      </c>
      <c r="G4" s="8" t="s">
        <v>18</v>
      </c>
    </row>
    <row r="5" spans="1:7" ht="16.5" x14ac:dyDescent="0.15">
      <c r="A5" s="9" t="s">
        <v>5</v>
      </c>
      <c r="B5" s="9" t="s">
        <v>6</v>
      </c>
      <c r="C5" s="9" t="s">
        <v>7</v>
      </c>
      <c r="D5" s="9" t="s">
        <v>19</v>
      </c>
      <c r="E5" s="9" t="s">
        <v>20</v>
      </c>
      <c r="F5" s="9" t="s">
        <v>21</v>
      </c>
      <c r="G5" s="9" t="s">
        <v>22</v>
      </c>
    </row>
    <row r="6" spans="1:7" ht="17.25" x14ac:dyDescent="0.35">
      <c r="A6" s="14">
        <v>1</v>
      </c>
      <c r="B6" s="14">
        <v>1</v>
      </c>
      <c r="C6" s="66">
        <v>600</v>
      </c>
      <c r="D6" s="6">
        <v>1</v>
      </c>
      <c r="E6" s="6">
        <v>300</v>
      </c>
      <c r="F6" s="6">
        <v>7</v>
      </c>
      <c r="G6" s="6">
        <v>2250</v>
      </c>
    </row>
    <row r="7" spans="1:7" ht="17.25" x14ac:dyDescent="0.35">
      <c r="A7" s="14">
        <v>2</v>
      </c>
      <c r="B7" s="14">
        <v>1</v>
      </c>
      <c r="C7" s="66">
        <v>720</v>
      </c>
      <c r="D7" s="6">
        <v>1</v>
      </c>
      <c r="E7" s="6">
        <v>24</v>
      </c>
      <c r="F7" s="6">
        <v>7</v>
      </c>
      <c r="G7" s="6">
        <v>183</v>
      </c>
    </row>
    <row r="8" spans="1:7" ht="17.25" x14ac:dyDescent="0.35">
      <c r="A8" s="14">
        <v>3</v>
      </c>
      <c r="B8" s="14">
        <v>1</v>
      </c>
      <c r="C8" s="66">
        <v>840</v>
      </c>
      <c r="D8" s="6">
        <v>1</v>
      </c>
      <c r="E8" s="6">
        <v>24</v>
      </c>
      <c r="F8" s="6">
        <v>7</v>
      </c>
      <c r="G8" s="6">
        <v>186</v>
      </c>
    </row>
    <row r="9" spans="1:7" ht="17.25" x14ac:dyDescent="0.35">
      <c r="A9" s="14">
        <v>4</v>
      </c>
      <c r="B9" s="14">
        <v>1</v>
      </c>
      <c r="C9" s="66">
        <v>960</v>
      </c>
      <c r="D9" s="6">
        <v>1</v>
      </c>
      <c r="E9" s="6">
        <v>24</v>
      </c>
      <c r="F9" s="6">
        <v>7</v>
      </c>
      <c r="G9" s="6">
        <v>189</v>
      </c>
    </row>
    <row r="10" spans="1:7" ht="17.25" x14ac:dyDescent="0.35">
      <c r="A10" s="14">
        <v>5</v>
      </c>
      <c r="B10" s="14">
        <v>1</v>
      </c>
      <c r="C10" s="66">
        <v>1080</v>
      </c>
      <c r="D10" s="6">
        <v>1</v>
      </c>
      <c r="E10" s="6">
        <v>27</v>
      </c>
      <c r="F10" s="6">
        <v>7</v>
      </c>
      <c r="G10" s="6">
        <v>192</v>
      </c>
    </row>
    <row r="11" spans="1:7" ht="17.25" x14ac:dyDescent="0.35">
      <c r="A11" s="14">
        <v>6</v>
      </c>
      <c r="B11" s="14">
        <v>1</v>
      </c>
      <c r="C11" s="66">
        <v>1200</v>
      </c>
      <c r="D11" s="6">
        <v>1</v>
      </c>
      <c r="E11" s="6">
        <v>27</v>
      </c>
      <c r="F11" s="6">
        <v>7</v>
      </c>
      <c r="G11" s="6">
        <v>195</v>
      </c>
    </row>
    <row r="12" spans="1:7" ht="17.25" x14ac:dyDescent="0.35">
      <c r="A12" s="14">
        <v>7</v>
      </c>
      <c r="B12" s="14">
        <v>1</v>
      </c>
      <c r="C12" s="66">
        <v>1320</v>
      </c>
      <c r="D12" s="6">
        <v>1</v>
      </c>
      <c r="E12" s="6">
        <v>27</v>
      </c>
      <c r="F12" s="6">
        <v>7</v>
      </c>
      <c r="G12" s="6">
        <v>201</v>
      </c>
    </row>
    <row r="13" spans="1:7" ht="17.25" x14ac:dyDescent="0.35">
      <c r="A13" s="14">
        <v>8</v>
      </c>
      <c r="B13" s="14">
        <v>1</v>
      </c>
      <c r="C13" s="66">
        <v>1440</v>
      </c>
      <c r="D13" s="6">
        <v>1</v>
      </c>
      <c r="E13" s="6">
        <v>27</v>
      </c>
      <c r="F13" s="6">
        <v>7</v>
      </c>
      <c r="G13" s="6">
        <v>210</v>
      </c>
    </row>
    <row r="14" spans="1:7" ht="17.25" x14ac:dyDescent="0.35">
      <c r="A14" s="14">
        <v>9</v>
      </c>
      <c r="B14" s="14">
        <v>1</v>
      </c>
      <c r="C14" s="66">
        <v>1560</v>
      </c>
      <c r="D14" s="6">
        <v>1</v>
      </c>
      <c r="E14" s="6">
        <v>30</v>
      </c>
      <c r="F14" s="6">
        <v>7</v>
      </c>
      <c r="G14" s="6">
        <v>216</v>
      </c>
    </row>
    <row r="15" spans="1:7" ht="17.25" x14ac:dyDescent="0.35">
      <c r="A15" s="14">
        <v>10</v>
      </c>
      <c r="B15" s="14">
        <v>1</v>
      </c>
      <c r="C15" s="66">
        <v>1680</v>
      </c>
      <c r="D15" s="6">
        <v>1</v>
      </c>
      <c r="E15" s="6">
        <v>30</v>
      </c>
      <c r="F15" s="6">
        <v>7</v>
      </c>
      <c r="G15" s="6">
        <v>222</v>
      </c>
    </row>
    <row r="16" spans="1:7" ht="17.25" x14ac:dyDescent="0.35">
      <c r="A16" s="14">
        <v>11</v>
      </c>
      <c r="B16" s="14">
        <v>1</v>
      </c>
      <c r="C16" s="66">
        <v>1800</v>
      </c>
      <c r="D16" s="6">
        <v>1</v>
      </c>
      <c r="E16" s="6">
        <v>30</v>
      </c>
      <c r="F16" s="6">
        <v>7</v>
      </c>
      <c r="G16" s="6">
        <v>231</v>
      </c>
    </row>
    <row r="17" spans="1:7" ht="17.25" x14ac:dyDescent="0.35">
      <c r="A17" s="14">
        <v>12</v>
      </c>
      <c r="B17" s="14">
        <v>1</v>
      </c>
      <c r="C17" s="66">
        <v>2040</v>
      </c>
      <c r="D17" s="6">
        <v>1</v>
      </c>
      <c r="E17" s="6">
        <v>33</v>
      </c>
      <c r="F17" s="6">
        <v>7</v>
      </c>
      <c r="G17" s="6">
        <v>240</v>
      </c>
    </row>
    <row r="18" spans="1:7" ht="17.25" x14ac:dyDescent="0.35">
      <c r="A18" s="14">
        <v>13</v>
      </c>
      <c r="B18" s="14">
        <v>1</v>
      </c>
      <c r="C18" s="66">
        <v>2280</v>
      </c>
      <c r="D18" s="6">
        <v>1</v>
      </c>
      <c r="E18" s="6">
        <v>33</v>
      </c>
      <c r="F18" s="6">
        <v>7</v>
      </c>
      <c r="G18" s="6">
        <v>252</v>
      </c>
    </row>
    <row r="19" spans="1:7" ht="17.25" x14ac:dyDescent="0.35">
      <c r="A19" s="14">
        <v>14</v>
      </c>
      <c r="B19" s="14">
        <v>1</v>
      </c>
      <c r="C19" s="66">
        <v>2520</v>
      </c>
      <c r="D19" s="6">
        <v>1</v>
      </c>
      <c r="E19" s="6">
        <v>36</v>
      </c>
      <c r="F19" s="6">
        <v>7</v>
      </c>
      <c r="G19" s="6">
        <v>264</v>
      </c>
    </row>
    <row r="20" spans="1:7" ht="17.25" x14ac:dyDescent="0.35">
      <c r="A20" s="14">
        <v>15</v>
      </c>
      <c r="B20" s="14">
        <v>1</v>
      </c>
      <c r="C20" s="66">
        <v>2760</v>
      </c>
      <c r="D20" s="6">
        <v>1</v>
      </c>
      <c r="E20" s="6">
        <v>36</v>
      </c>
      <c r="F20" s="6">
        <v>7</v>
      </c>
      <c r="G20" s="6">
        <v>276</v>
      </c>
    </row>
    <row r="21" spans="1:7" ht="17.25" x14ac:dyDescent="0.35">
      <c r="A21" s="14">
        <v>16</v>
      </c>
      <c r="B21" s="14">
        <v>1</v>
      </c>
      <c r="C21" s="66">
        <v>3000</v>
      </c>
      <c r="D21" s="6">
        <v>1</v>
      </c>
      <c r="E21" s="6">
        <v>39</v>
      </c>
      <c r="F21" s="6">
        <v>7</v>
      </c>
      <c r="G21" s="6">
        <v>288</v>
      </c>
    </row>
    <row r="22" spans="1:7" ht="17.25" x14ac:dyDescent="0.35">
      <c r="A22" s="14">
        <v>17</v>
      </c>
      <c r="B22" s="14">
        <v>1</v>
      </c>
      <c r="C22" s="66">
        <v>3300</v>
      </c>
      <c r="D22" s="6">
        <v>1</v>
      </c>
      <c r="E22" s="6">
        <v>39</v>
      </c>
      <c r="F22" s="6">
        <v>7</v>
      </c>
      <c r="G22" s="6">
        <v>303</v>
      </c>
    </row>
    <row r="23" spans="1:7" ht="17.25" x14ac:dyDescent="0.35">
      <c r="A23" s="14">
        <v>18</v>
      </c>
      <c r="B23" s="14">
        <v>1</v>
      </c>
      <c r="C23" s="66">
        <v>3600</v>
      </c>
      <c r="D23" s="6">
        <v>1</v>
      </c>
      <c r="E23" s="6">
        <v>42</v>
      </c>
      <c r="F23" s="6">
        <v>7</v>
      </c>
      <c r="G23" s="6">
        <v>321</v>
      </c>
    </row>
    <row r="24" spans="1:7" ht="17.25" x14ac:dyDescent="0.35">
      <c r="A24" s="14">
        <v>19</v>
      </c>
      <c r="B24" s="14">
        <v>1</v>
      </c>
      <c r="C24" s="66">
        <v>3900</v>
      </c>
      <c r="D24" s="6">
        <v>1</v>
      </c>
      <c r="E24" s="6">
        <v>45</v>
      </c>
      <c r="F24" s="6">
        <v>7</v>
      </c>
      <c r="G24" s="6">
        <v>339</v>
      </c>
    </row>
    <row r="25" spans="1:7" ht="17.25" x14ac:dyDescent="0.35">
      <c r="A25" s="14">
        <v>20</v>
      </c>
      <c r="B25" s="14">
        <v>1</v>
      </c>
      <c r="C25" s="66">
        <v>4200</v>
      </c>
      <c r="D25" s="6">
        <v>1</v>
      </c>
      <c r="E25" s="6">
        <v>48</v>
      </c>
      <c r="F25" s="6">
        <v>7</v>
      </c>
      <c r="G25" s="6">
        <v>354</v>
      </c>
    </row>
    <row r="26" spans="1:7" ht="17.25" x14ac:dyDescent="0.35">
      <c r="A26" s="14">
        <v>21</v>
      </c>
      <c r="B26" s="14">
        <v>1</v>
      </c>
      <c r="C26" s="66">
        <v>4440</v>
      </c>
      <c r="D26" s="6">
        <v>1</v>
      </c>
      <c r="E26" s="6">
        <v>51</v>
      </c>
      <c r="F26" s="6">
        <v>7</v>
      </c>
      <c r="G26" s="6">
        <v>372</v>
      </c>
    </row>
    <row r="27" spans="1:7" ht="17.25" x14ac:dyDescent="0.35">
      <c r="A27" s="14">
        <v>22</v>
      </c>
      <c r="B27" s="14">
        <v>1</v>
      </c>
      <c r="C27" s="66">
        <v>4980</v>
      </c>
      <c r="D27" s="6">
        <v>1</v>
      </c>
      <c r="E27" s="6">
        <v>54</v>
      </c>
      <c r="F27" s="6">
        <v>7</v>
      </c>
      <c r="G27" s="6">
        <v>393</v>
      </c>
    </row>
    <row r="28" spans="1:7" ht="17.25" x14ac:dyDescent="0.35">
      <c r="A28" s="14">
        <v>23</v>
      </c>
      <c r="B28" s="14">
        <v>1</v>
      </c>
      <c r="C28" s="66">
        <v>5520</v>
      </c>
      <c r="D28" s="6">
        <v>1</v>
      </c>
      <c r="E28" s="6">
        <v>57</v>
      </c>
      <c r="F28" s="6">
        <v>7</v>
      </c>
      <c r="G28" s="6">
        <v>417</v>
      </c>
    </row>
    <row r="29" spans="1:7" ht="17.25" x14ac:dyDescent="0.35">
      <c r="A29" s="14">
        <v>24</v>
      </c>
      <c r="B29" s="14">
        <v>1</v>
      </c>
      <c r="C29" s="66">
        <v>6060</v>
      </c>
      <c r="D29" s="6">
        <v>1</v>
      </c>
      <c r="E29" s="6">
        <v>60</v>
      </c>
      <c r="F29" s="6">
        <v>7</v>
      </c>
      <c r="G29" s="6">
        <v>444</v>
      </c>
    </row>
    <row r="30" spans="1:7" ht="17.25" x14ac:dyDescent="0.35">
      <c r="A30" s="14">
        <v>25</v>
      </c>
      <c r="B30" s="14">
        <v>1</v>
      </c>
      <c r="C30" s="66">
        <v>6600</v>
      </c>
      <c r="D30" s="6">
        <v>1</v>
      </c>
      <c r="E30" s="6">
        <v>63</v>
      </c>
      <c r="F30" s="6">
        <v>7</v>
      </c>
      <c r="G30" s="6">
        <v>468</v>
      </c>
    </row>
    <row r="31" spans="1:7" ht="17.25" x14ac:dyDescent="0.35">
      <c r="A31" s="14">
        <v>26</v>
      </c>
      <c r="B31" s="14">
        <v>1</v>
      </c>
      <c r="C31" s="66">
        <v>7500</v>
      </c>
      <c r="D31" s="6">
        <v>1</v>
      </c>
      <c r="E31" s="6">
        <v>66</v>
      </c>
      <c r="F31" s="6">
        <v>7</v>
      </c>
      <c r="G31" s="6">
        <v>492</v>
      </c>
    </row>
    <row r="32" spans="1:7" ht="17.25" x14ac:dyDescent="0.35">
      <c r="A32" s="14">
        <v>27</v>
      </c>
      <c r="B32" s="14">
        <v>1</v>
      </c>
      <c r="C32" s="66">
        <v>8640</v>
      </c>
      <c r="D32" s="6">
        <v>1</v>
      </c>
      <c r="E32" s="6">
        <v>69</v>
      </c>
      <c r="F32" s="6">
        <v>7</v>
      </c>
      <c r="G32" s="6">
        <v>519</v>
      </c>
    </row>
    <row r="33" spans="1:7" ht="17.25" x14ac:dyDescent="0.35">
      <c r="A33" s="14">
        <v>28</v>
      </c>
      <c r="B33" s="14">
        <v>1</v>
      </c>
      <c r="C33" s="66">
        <v>9840</v>
      </c>
      <c r="D33" s="6">
        <v>1</v>
      </c>
      <c r="E33" s="6">
        <v>75</v>
      </c>
      <c r="F33" s="6">
        <v>7</v>
      </c>
      <c r="G33" s="6">
        <v>552</v>
      </c>
    </row>
    <row r="34" spans="1:7" ht="17.25" x14ac:dyDescent="0.35">
      <c r="A34" s="14">
        <v>29</v>
      </c>
      <c r="B34" s="14">
        <v>1</v>
      </c>
      <c r="C34" s="66">
        <v>11040</v>
      </c>
      <c r="D34" s="6">
        <v>1</v>
      </c>
      <c r="E34" s="6">
        <v>78</v>
      </c>
      <c r="F34" s="6">
        <v>7</v>
      </c>
      <c r="G34" s="6">
        <v>585</v>
      </c>
    </row>
    <row r="35" spans="1:7" ht="17.25" x14ac:dyDescent="0.35">
      <c r="A35" s="14">
        <v>30</v>
      </c>
      <c r="B35" s="14">
        <v>1</v>
      </c>
      <c r="C35" s="66">
        <v>12240</v>
      </c>
      <c r="D35" s="6">
        <v>1</v>
      </c>
      <c r="E35" s="6">
        <v>81</v>
      </c>
      <c r="F35" s="6">
        <v>7</v>
      </c>
      <c r="G35" s="6">
        <v>618</v>
      </c>
    </row>
    <row r="36" spans="1:7" ht="17.25" x14ac:dyDescent="0.35">
      <c r="A36" s="14">
        <v>31</v>
      </c>
      <c r="B36" s="14">
        <v>1</v>
      </c>
      <c r="C36" s="66">
        <v>14040</v>
      </c>
      <c r="D36" s="6">
        <v>1</v>
      </c>
      <c r="E36" s="6">
        <v>87</v>
      </c>
      <c r="F36" s="6">
        <v>7</v>
      </c>
      <c r="G36" s="6">
        <v>651</v>
      </c>
    </row>
    <row r="37" spans="1:7" ht="17.25" x14ac:dyDescent="0.35">
      <c r="A37" s="14">
        <v>32</v>
      </c>
      <c r="B37" s="14">
        <v>1</v>
      </c>
      <c r="C37" s="66">
        <v>16560</v>
      </c>
      <c r="D37" s="6">
        <v>1</v>
      </c>
      <c r="E37" s="6">
        <v>93</v>
      </c>
      <c r="F37" s="6">
        <v>7</v>
      </c>
      <c r="G37" s="6">
        <v>687</v>
      </c>
    </row>
    <row r="38" spans="1:7" ht="17.25" x14ac:dyDescent="0.35">
      <c r="A38" s="14">
        <v>33</v>
      </c>
      <c r="B38" s="14">
        <v>1</v>
      </c>
      <c r="C38" s="66">
        <v>19020</v>
      </c>
      <c r="D38" s="6">
        <v>1</v>
      </c>
      <c r="E38" s="6">
        <v>96</v>
      </c>
      <c r="F38" s="6">
        <v>7</v>
      </c>
      <c r="G38" s="6">
        <v>729</v>
      </c>
    </row>
    <row r="39" spans="1:7" ht="17.25" x14ac:dyDescent="0.35">
      <c r="A39" s="14">
        <v>34</v>
      </c>
      <c r="B39" s="14">
        <v>1</v>
      </c>
      <c r="C39" s="66">
        <v>21540</v>
      </c>
      <c r="D39" s="6">
        <v>1</v>
      </c>
      <c r="E39" s="6">
        <v>102</v>
      </c>
      <c r="F39" s="6">
        <v>7</v>
      </c>
      <c r="G39" s="6">
        <v>771</v>
      </c>
    </row>
    <row r="40" spans="1:7" ht="17.25" x14ac:dyDescent="0.35">
      <c r="A40" s="14">
        <v>35</v>
      </c>
      <c r="B40" s="14">
        <v>1</v>
      </c>
      <c r="C40" s="66">
        <v>24000</v>
      </c>
      <c r="D40" s="6">
        <v>1</v>
      </c>
      <c r="E40" s="6">
        <v>108</v>
      </c>
      <c r="F40" s="6">
        <v>7</v>
      </c>
      <c r="G40" s="6">
        <v>810</v>
      </c>
    </row>
    <row r="41" spans="1:7" ht="17.25" x14ac:dyDescent="0.35">
      <c r="A41" s="14">
        <v>36</v>
      </c>
      <c r="B41" s="14">
        <v>1</v>
      </c>
      <c r="C41" s="66">
        <v>27360</v>
      </c>
      <c r="D41" s="6">
        <v>1</v>
      </c>
      <c r="E41" s="6">
        <v>114</v>
      </c>
      <c r="F41" s="6">
        <v>7</v>
      </c>
      <c r="G41" s="6">
        <v>852</v>
      </c>
    </row>
    <row r="42" spans="1:7" ht="17.25" x14ac:dyDescent="0.35">
      <c r="A42" s="14">
        <v>37</v>
      </c>
      <c r="B42" s="14">
        <v>1</v>
      </c>
      <c r="C42" s="66">
        <v>31560</v>
      </c>
      <c r="D42" s="6">
        <v>1</v>
      </c>
      <c r="E42" s="6">
        <v>120</v>
      </c>
      <c r="F42" s="6">
        <v>7</v>
      </c>
      <c r="G42" s="6">
        <v>900</v>
      </c>
    </row>
    <row r="43" spans="1:7" ht="17.25" x14ac:dyDescent="0.35">
      <c r="A43" s="14">
        <v>38</v>
      </c>
      <c r="B43" s="14">
        <v>1</v>
      </c>
      <c r="C43" s="66">
        <v>35760</v>
      </c>
      <c r="D43" s="6">
        <v>1</v>
      </c>
      <c r="E43" s="6">
        <v>126</v>
      </c>
      <c r="F43" s="6">
        <v>7</v>
      </c>
      <c r="G43" s="6">
        <v>951</v>
      </c>
    </row>
    <row r="44" spans="1:7" ht="17.25" x14ac:dyDescent="0.35">
      <c r="A44" s="14">
        <v>39</v>
      </c>
      <c r="B44" s="14">
        <v>1</v>
      </c>
      <c r="C44" s="66">
        <v>39960</v>
      </c>
      <c r="D44" s="6">
        <v>1</v>
      </c>
      <c r="E44" s="6">
        <v>135</v>
      </c>
      <c r="F44" s="6">
        <v>7</v>
      </c>
      <c r="G44" s="6">
        <v>1002</v>
      </c>
    </row>
    <row r="45" spans="1:7" ht="17.25" x14ac:dyDescent="0.35">
      <c r="A45" s="14">
        <v>40</v>
      </c>
      <c r="B45" s="14">
        <v>1</v>
      </c>
      <c r="C45" s="66">
        <v>44220</v>
      </c>
      <c r="D45" s="6">
        <v>1</v>
      </c>
      <c r="E45" s="6">
        <v>141</v>
      </c>
      <c r="F45" s="6">
        <v>7</v>
      </c>
      <c r="G45" s="6">
        <v>1053</v>
      </c>
    </row>
    <row r="46" spans="1:7" ht="17.25" x14ac:dyDescent="0.35">
      <c r="A46" s="14">
        <v>41</v>
      </c>
      <c r="B46" s="14">
        <v>1</v>
      </c>
      <c r="C46" s="66">
        <v>49500</v>
      </c>
      <c r="D46" s="6">
        <v>1</v>
      </c>
      <c r="E46" s="6">
        <v>147</v>
      </c>
      <c r="F46" s="6">
        <v>7</v>
      </c>
      <c r="G46" s="6">
        <v>1104</v>
      </c>
    </row>
    <row r="47" spans="1:7" ht="17.25" x14ac:dyDescent="0.35">
      <c r="A47" s="14">
        <v>42</v>
      </c>
      <c r="B47" s="14">
        <v>1</v>
      </c>
      <c r="C47" s="66">
        <v>55860</v>
      </c>
      <c r="D47" s="6">
        <v>1</v>
      </c>
      <c r="E47" s="6">
        <v>156</v>
      </c>
      <c r="F47" s="6">
        <v>7</v>
      </c>
      <c r="G47" s="6">
        <v>1161</v>
      </c>
    </row>
    <row r="48" spans="1:7" ht="17.25" x14ac:dyDescent="0.35">
      <c r="A48" s="14">
        <v>43</v>
      </c>
      <c r="B48" s="14">
        <v>1</v>
      </c>
      <c r="C48" s="66">
        <v>62220</v>
      </c>
      <c r="D48" s="6">
        <v>1</v>
      </c>
      <c r="E48" s="6">
        <v>162</v>
      </c>
      <c r="F48" s="6">
        <v>7</v>
      </c>
      <c r="G48" s="6">
        <v>1224</v>
      </c>
    </row>
    <row r="49" spans="1:7" ht="17.25" x14ac:dyDescent="0.35">
      <c r="A49" s="14">
        <v>44</v>
      </c>
      <c r="B49" s="14">
        <v>1</v>
      </c>
      <c r="C49" s="66">
        <v>68580</v>
      </c>
      <c r="D49" s="6">
        <v>1</v>
      </c>
      <c r="E49" s="6">
        <v>171</v>
      </c>
      <c r="F49" s="6">
        <v>7</v>
      </c>
      <c r="G49" s="6">
        <v>1287</v>
      </c>
    </row>
    <row r="50" spans="1:7" ht="17.25" x14ac:dyDescent="0.35">
      <c r="A50" s="14">
        <v>45</v>
      </c>
      <c r="B50" s="14">
        <v>1</v>
      </c>
      <c r="C50" s="66">
        <v>75000</v>
      </c>
      <c r="D50" s="6">
        <v>1</v>
      </c>
      <c r="E50" s="6">
        <v>180</v>
      </c>
      <c r="F50" s="6">
        <v>7</v>
      </c>
      <c r="G50" s="6">
        <v>1350</v>
      </c>
    </row>
    <row r="51" spans="1:7" ht="17.25" x14ac:dyDescent="0.35">
      <c r="A51" s="14">
        <v>46</v>
      </c>
      <c r="B51" s="14">
        <v>1</v>
      </c>
      <c r="C51" s="66">
        <v>82740</v>
      </c>
      <c r="D51" s="6">
        <v>1</v>
      </c>
      <c r="E51" s="6">
        <v>189</v>
      </c>
      <c r="F51" s="6">
        <v>7</v>
      </c>
      <c r="G51" s="6">
        <v>1413</v>
      </c>
    </row>
    <row r="52" spans="1:7" ht="17.25" x14ac:dyDescent="0.35">
      <c r="A52" s="14">
        <v>47</v>
      </c>
      <c r="B52" s="14">
        <v>1</v>
      </c>
      <c r="C52" s="66">
        <v>91920</v>
      </c>
      <c r="D52" s="6">
        <v>1</v>
      </c>
      <c r="E52" s="6">
        <v>198</v>
      </c>
      <c r="F52" s="6">
        <v>7</v>
      </c>
      <c r="G52" s="6">
        <v>1482</v>
      </c>
    </row>
    <row r="53" spans="1:7" ht="17.25" x14ac:dyDescent="0.35">
      <c r="A53" s="14">
        <v>48</v>
      </c>
      <c r="B53" s="14">
        <v>1</v>
      </c>
      <c r="C53" s="66">
        <v>101100</v>
      </c>
      <c r="D53" s="6">
        <v>1</v>
      </c>
      <c r="E53" s="6">
        <v>207</v>
      </c>
      <c r="F53" s="6">
        <v>7</v>
      </c>
      <c r="G53" s="6">
        <v>1557</v>
      </c>
    </row>
    <row r="54" spans="1:7" ht="17.25" x14ac:dyDescent="0.35">
      <c r="A54" s="14">
        <v>49</v>
      </c>
      <c r="B54" s="14">
        <v>1</v>
      </c>
      <c r="C54" s="66">
        <v>110280</v>
      </c>
      <c r="D54" s="6">
        <v>1</v>
      </c>
      <c r="E54" s="6">
        <v>216</v>
      </c>
      <c r="F54" s="6">
        <v>7</v>
      </c>
      <c r="G54" s="6">
        <v>1632</v>
      </c>
    </row>
    <row r="55" spans="1:7" ht="17.25" x14ac:dyDescent="0.35">
      <c r="A55" s="14">
        <v>50</v>
      </c>
      <c r="B55" s="14">
        <v>1</v>
      </c>
      <c r="C55" s="66">
        <v>119460</v>
      </c>
      <c r="D55" s="6">
        <v>1</v>
      </c>
      <c r="E55" s="6">
        <v>228</v>
      </c>
      <c r="F55" s="6">
        <v>7</v>
      </c>
      <c r="G55" s="6">
        <v>1707</v>
      </c>
    </row>
    <row r="56" spans="1:7" ht="17.25" x14ac:dyDescent="0.35">
      <c r="A56" s="14">
        <v>51</v>
      </c>
      <c r="B56" s="14">
        <v>1</v>
      </c>
      <c r="C56" s="66">
        <v>130380</v>
      </c>
      <c r="D56" s="6">
        <v>1</v>
      </c>
      <c r="E56" s="6">
        <v>237</v>
      </c>
      <c r="F56" s="6">
        <v>7</v>
      </c>
      <c r="G56" s="6">
        <v>1782</v>
      </c>
    </row>
    <row r="57" spans="1:7" ht="17.25" x14ac:dyDescent="0.35">
      <c r="A57" s="14">
        <v>52</v>
      </c>
      <c r="B57" s="14">
        <v>1</v>
      </c>
      <c r="C57" s="66">
        <v>143040</v>
      </c>
      <c r="D57" s="6">
        <v>1</v>
      </c>
      <c r="E57" s="6">
        <v>249</v>
      </c>
      <c r="F57" s="6">
        <v>7</v>
      </c>
      <c r="G57" s="6">
        <v>1863</v>
      </c>
    </row>
    <row r="58" spans="1:7" ht="17.25" x14ac:dyDescent="0.35">
      <c r="A58" s="14">
        <v>53</v>
      </c>
      <c r="B58" s="14">
        <v>1</v>
      </c>
      <c r="C58" s="66">
        <v>155640</v>
      </c>
      <c r="D58" s="6">
        <v>1</v>
      </c>
      <c r="E58" s="6">
        <v>261</v>
      </c>
      <c r="F58" s="6">
        <v>7</v>
      </c>
      <c r="G58" s="6">
        <v>1950</v>
      </c>
    </row>
    <row r="59" spans="1:7" ht="17.25" x14ac:dyDescent="0.35">
      <c r="A59" s="14">
        <v>54</v>
      </c>
      <c r="B59" s="14">
        <v>1</v>
      </c>
      <c r="C59" s="66">
        <v>168300</v>
      </c>
      <c r="D59" s="6">
        <v>1</v>
      </c>
      <c r="E59" s="6">
        <v>273</v>
      </c>
      <c r="F59" s="6">
        <v>7</v>
      </c>
      <c r="G59" s="6">
        <v>2040</v>
      </c>
    </row>
    <row r="60" spans="1:7" ht="17.25" x14ac:dyDescent="0.35">
      <c r="A60" s="14">
        <v>55</v>
      </c>
      <c r="B60" s="14">
        <v>1</v>
      </c>
      <c r="C60" s="66">
        <v>180900</v>
      </c>
      <c r="D60" s="6">
        <v>1</v>
      </c>
      <c r="E60" s="6">
        <v>285</v>
      </c>
      <c r="F60" s="6">
        <v>7</v>
      </c>
      <c r="G60" s="6">
        <v>2127</v>
      </c>
    </row>
    <row r="61" spans="1:7" ht="17.25" x14ac:dyDescent="0.35">
      <c r="A61" s="14">
        <v>56</v>
      </c>
      <c r="B61" s="14">
        <v>1</v>
      </c>
      <c r="C61" s="66">
        <v>195720</v>
      </c>
      <c r="D61" s="6">
        <v>1</v>
      </c>
      <c r="E61" s="6">
        <v>294</v>
      </c>
      <c r="F61" s="6">
        <v>7</v>
      </c>
      <c r="G61" s="6">
        <v>2214</v>
      </c>
    </row>
    <row r="62" spans="1:7" ht="17.25" x14ac:dyDescent="0.35">
      <c r="A62" s="14">
        <v>57</v>
      </c>
      <c r="B62" s="14">
        <v>1</v>
      </c>
      <c r="C62" s="66">
        <v>212700</v>
      </c>
      <c r="D62" s="6">
        <v>1</v>
      </c>
      <c r="E62" s="6">
        <v>309</v>
      </c>
      <c r="F62" s="6">
        <v>7</v>
      </c>
      <c r="G62" s="6">
        <v>2310</v>
      </c>
    </row>
    <row r="63" spans="1:7" ht="17.25" x14ac:dyDescent="0.35">
      <c r="A63" s="14">
        <v>58</v>
      </c>
      <c r="B63" s="14">
        <v>1</v>
      </c>
      <c r="C63" s="66">
        <v>229620</v>
      </c>
      <c r="D63" s="6">
        <v>1</v>
      </c>
      <c r="E63" s="6">
        <v>321</v>
      </c>
      <c r="F63" s="6">
        <v>7</v>
      </c>
      <c r="G63" s="6">
        <v>2412</v>
      </c>
    </row>
    <row r="64" spans="1:7" ht="17.25" x14ac:dyDescent="0.35">
      <c r="A64" s="14">
        <v>59</v>
      </c>
      <c r="B64" s="14">
        <v>1</v>
      </c>
      <c r="C64" s="66">
        <v>246600</v>
      </c>
      <c r="D64" s="6">
        <v>1</v>
      </c>
      <c r="E64" s="6">
        <v>336</v>
      </c>
      <c r="F64" s="6">
        <v>7</v>
      </c>
      <c r="G64" s="6">
        <v>2517</v>
      </c>
    </row>
    <row r="65" spans="1:7" ht="18" thickBot="1" x14ac:dyDescent="0.4">
      <c r="A65" s="15">
        <v>60</v>
      </c>
      <c r="B65" s="15">
        <v>1</v>
      </c>
      <c r="C65" s="67">
        <v>263520</v>
      </c>
      <c r="D65" s="16">
        <v>1</v>
      </c>
      <c r="E65" s="16">
        <v>348</v>
      </c>
      <c r="F65" s="16">
        <v>7</v>
      </c>
      <c r="G65" s="16">
        <v>2619</v>
      </c>
    </row>
    <row r="66" spans="1:7" ht="17.25" x14ac:dyDescent="0.35">
      <c r="A66" s="14">
        <v>1</v>
      </c>
      <c r="B66" s="14">
        <v>2</v>
      </c>
      <c r="C66" s="66">
        <v>800</v>
      </c>
      <c r="D66" s="6">
        <v>1</v>
      </c>
      <c r="E66" s="6">
        <v>500</v>
      </c>
      <c r="F66" s="6">
        <v>7</v>
      </c>
      <c r="G66" s="6">
        <v>3750</v>
      </c>
    </row>
    <row r="67" spans="1:7" ht="17.25" x14ac:dyDescent="0.35">
      <c r="A67" s="14">
        <v>2</v>
      </c>
      <c r="B67" s="14">
        <v>2</v>
      </c>
      <c r="C67" s="66">
        <v>960</v>
      </c>
      <c r="D67" s="6">
        <v>1</v>
      </c>
      <c r="E67" s="6">
        <v>40</v>
      </c>
      <c r="F67" s="6">
        <v>7</v>
      </c>
      <c r="G67" s="6">
        <v>305</v>
      </c>
    </row>
    <row r="68" spans="1:7" ht="17.25" x14ac:dyDescent="0.35">
      <c r="A68" s="14">
        <v>3</v>
      </c>
      <c r="B68" s="14">
        <v>2</v>
      </c>
      <c r="C68" s="66">
        <v>1120</v>
      </c>
      <c r="D68" s="6">
        <v>1</v>
      </c>
      <c r="E68" s="6">
        <v>40</v>
      </c>
      <c r="F68" s="6">
        <v>7</v>
      </c>
      <c r="G68" s="6">
        <v>310</v>
      </c>
    </row>
    <row r="69" spans="1:7" ht="17.25" x14ac:dyDescent="0.35">
      <c r="A69" s="14">
        <v>4</v>
      </c>
      <c r="B69" s="14">
        <v>2</v>
      </c>
      <c r="C69" s="66">
        <v>1280</v>
      </c>
      <c r="D69" s="6">
        <v>1</v>
      </c>
      <c r="E69" s="6">
        <v>40</v>
      </c>
      <c r="F69" s="6">
        <v>7</v>
      </c>
      <c r="G69" s="6">
        <v>315</v>
      </c>
    </row>
    <row r="70" spans="1:7" ht="17.25" x14ac:dyDescent="0.35">
      <c r="A70" s="14">
        <v>5</v>
      </c>
      <c r="B70" s="14">
        <v>2</v>
      </c>
      <c r="C70" s="66">
        <v>1440</v>
      </c>
      <c r="D70" s="6">
        <v>1</v>
      </c>
      <c r="E70" s="6">
        <v>45</v>
      </c>
      <c r="F70" s="6">
        <v>7</v>
      </c>
      <c r="G70" s="6">
        <v>320</v>
      </c>
    </row>
    <row r="71" spans="1:7" ht="17.25" x14ac:dyDescent="0.35">
      <c r="A71" s="14">
        <v>6</v>
      </c>
      <c r="B71" s="14">
        <v>2</v>
      </c>
      <c r="C71" s="66">
        <v>1600</v>
      </c>
      <c r="D71" s="6">
        <v>1</v>
      </c>
      <c r="E71" s="6">
        <v>45</v>
      </c>
      <c r="F71" s="6">
        <v>7</v>
      </c>
      <c r="G71" s="6">
        <v>325</v>
      </c>
    </row>
    <row r="72" spans="1:7" ht="17.25" x14ac:dyDescent="0.35">
      <c r="A72" s="14">
        <v>7</v>
      </c>
      <c r="B72" s="14">
        <v>2</v>
      </c>
      <c r="C72" s="66">
        <v>1760</v>
      </c>
      <c r="D72" s="6">
        <v>1</v>
      </c>
      <c r="E72" s="6">
        <v>45</v>
      </c>
      <c r="F72" s="6">
        <v>7</v>
      </c>
      <c r="G72" s="6">
        <v>335</v>
      </c>
    </row>
    <row r="73" spans="1:7" ht="17.25" x14ac:dyDescent="0.35">
      <c r="A73" s="14">
        <v>8</v>
      </c>
      <c r="B73" s="14">
        <v>2</v>
      </c>
      <c r="C73" s="66">
        <v>1920</v>
      </c>
      <c r="D73" s="6">
        <v>1</v>
      </c>
      <c r="E73" s="6">
        <v>45</v>
      </c>
      <c r="F73" s="6">
        <v>7</v>
      </c>
      <c r="G73" s="6">
        <v>350</v>
      </c>
    </row>
    <row r="74" spans="1:7" ht="17.25" x14ac:dyDescent="0.35">
      <c r="A74" s="14">
        <v>9</v>
      </c>
      <c r="B74" s="14">
        <v>2</v>
      </c>
      <c r="C74" s="66">
        <v>2080</v>
      </c>
      <c r="D74" s="6">
        <v>1</v>
      </c>
      <c r="E74" s="6">
        <v>50</v>
      </c>
      <c r="F74" s="6">
        <v>7</v>
      </c>
      <c r="G74" s="6">
        <v>360</v>
      </c>
    </row>
    <row r="75" spans="1:7" ht="17.25" x14ac:dyDescent="0.35">
      <c r="A75" s="14">
        <v>10</v>
      </c>
      <c r="B75" s="14">
        <v>2</v>
      </c>
      <c r="C75" s="66">
        <v>2240</v>
      </c>
      <c r="D75" s="6">
        <v>1</v>
      </c>
      <c r="E75" s="6">
        <v>50</v>
      </c>
      <c r="F75" s="6">
        <v>7</v>
      </c>
      <c r="G75" s="6">
        <v>370</v>
      </c>
    </row>
    <row r="76" spans="1:7" ht="17.25" x14ac:dyDescent="0.35">
      <c r="A76" s="14">
        <v>11</v>
      </c>
      <c r="B76" s="14">
        <v>2</v>
      </c>
      <c r="C76" s="66">
        <v>2400</v>
      </c>
      <c r="D76" s="6">
        <v>1</v>
      </c>
      <c r="E76" s="6">
        <v>50</v>
      </c>
      <c r="F76" s="6">
        <v>7</v>
      </c>
      <c r="G76" s="6">
        <v>385</v>
      </c>
    </row>
    <row r="77" spans="1:7" ht="17.25" x14ac:dyDescent="0.35">
      <c r="A77" s="14">
        <v>12</v>
      </c>
      <c r="B77" s="14">
        <v>2</v>
      </c>
      <c r="C77" s="66">
        <v>2720</v>
      </c>
      <c r="D77" s="6">
        <v>1</v>
      </c>
      <c r="E77" s="6">
        <v>55</v>
      </c>
      <c r="F77" s="6">
        <v>7</v>
      </c>
      <c r="G77" s="6">
        <v>400</v>
      </c>
    </row>
    <row r="78" spans="1:7" ht="17.25" x14ac:dyDescent="0.35">
      <c r="A78" s="14">
        <v>13</v>
      </c>
      <c r="B78" s="14">
        <v>2</v>
      </c>
      <c r="C78" s="66">
        <v>3040</v>
      </c>
      <c r="D78" s="6">
        <v>1</v>
      </c>
      <c r="E78" s="6">
        <v>55</v>
      </c>
      <c r="F78" s="6">
        <v>7</v>
      </c>
      <c r="G78" s="6">
        <v>420</v>
      </c>
    </row>
    <row r="79" spans="1:7" ht="17.25" x14ac:dyDescent="0.35">
      <c r="A79" s="14">
        <v>14</v>
      </c>
      <c r="B79" s="14">
        <v>2</v>
      </c>
      <c r="C79" s="66">
        <v>3360</v>
      </c>
      <c r="D79" s="6">
        <v>1</v>
      </c>
      <c r="E79" s="6">
        <v>60</v>
      </c>
      <c r="F79" s="6">
        <v>7</v>
      </c>
      <c r="G79" s="6">
        <v>440</v>
      </c>
    </row>
    <row r="80" spans="1:7" ht="17.25" x14ac:dyDescent="0.35">
      <c r="A80" s="14">
        <v>15</v>
      </c>
      <c r="B80" s="14">
        <v>2</v>
      </c>
      <c r="C80" s="66">
        <v>3680</v>
      </c>
      <c r="D80" s="6">
        <v>1</v>
      </c>
      <c r="E80" s="6">
        <v>60</v>
      </c>
      <c r="F80" s="6">
        <v>7</v>
      </c>
      <c r="G80" s="6">
        <v>460</v>
      </c>
    </row>
    <row r="81" spans="1:7" ht="17.25" x14ac:dyDescent="0.35">
      <c r="A81" s="14">
        <v>16</v>
      </c>
      <c r="B81" s="14">
        <v>2</v>
      </c>
      <c r="C81" s="66">
        <v>4000</v>
      </c>
      <c r="D81" s="6">
        <v>1</v>
      </c>
      <c r="E81" s="6">
        <v>65</v>
      </c>
      <c r="F81" s="6">
        <v>7</v>
      </c>
      <c r="G81" s="6">
        <v>480</v>
      </c>
    </row>
    <row r="82" spans="1:7" ht="17.25" x14ac:dyDescent="0.35">
      <c r="A82" s="14">
        <v>17</v>
      </c>
      <c r="B82" s="14">
        <v>2</v>
      </c>
      <c r="C82" s="66">
        <v>4400</v>
      </c>
      <c r="D82" s="6">
        <v>1</v>
      </c>
      <c r="E82" s="6">
        <v>65</v>
      </c>
      <c r="F82" s="6">
        <v>7</v>
      </c>
      <c r="G82" s="6">
        <v>505</v>
      </c>
    </row>
    <row r="83" spans="1:7" ht="17.25" x14ac:dyDescent="0.35">
      <c r="A83" s="14">
        <v>18</v>
      </c>
      <c r="B83" s="14">
        <v>2</v>
      </c>
      <c r="C83" s="66">
        <v>4800</v>
      </c>
      <c r="D83" s="6">
        <v>1</v>
      </c>
      <c r="E83" s="6">
        <v>70</v>
      </c>
      <c r="F83" s="6">
        <v>7</v>
      </c>
      <c r="G83" s="6">
        <v>535</v>
      </c>
    </row>
    <row r="84" spans="1:7" ht="17.25" x14ac:dyDescent="0.35">
      <c r="A84" s="14">
        <v>19</v>
      </c>
      <c r="B84" s="14">
        <v>2</v>
      </c>
      <c r="C84" s="66">
        <v>5200</v>
      </c>
      <c r="D84" s="6">
        <v>1</v>
      </c>
      <c r="E84" s="6">
        <v>75</v>
      </c>
      <c r="F84" s="6">
        <v>7</v>
      </c>
      <c r="G84" s="6">
        <v>565</v>
      </c>
    </row>
    <row r="85" spans="1:7" ht="17.25" x14ac:dyDescent="0.35">
      <c r="A85" s="14">
        <v>20</v>
      </c>
      <c r="B85" s="14">
        <v>2</v>
      </c>
      <c r="C85" s="66">
        <v>5600</v>
      </c>
      <c r="D85" s="6">
        <v>1</v>
      </c>
      <c r="E85" s="6">
        <v>80</v>
      </c>
      <c r="F85" s="6">
        <v>7</v>
      </c>
      <c r="G85" s="6">
        <v>590</v>
      </c>
    </row>
    <row r="86" spans="1:7" ht="17.25" x14ac:dyDescent="0.35">
      <c r="A86" s="14">
        <v>21</v>
      </c>
      <c r="B86" s="14">
        <v>2</v>
      </c>
      <c r="C86" s="66">
        <v>5920</v>
      </c>
      <c r="D86" s="6">
        <v>1</v>
      </c>
      <c r="E86" s="6">
        <v>85</v>
      </c>
      <c r="F86" s="6">
        <v>7</v>
      </c>
      <c r="G86" s="6">
        <v>620</v>
      </c>
    </row>
    <row r="87" spans="1:7" ht="17.25" x14ac:dyDescent="0.35">
      <c r="A87" s="14">
        <v>22</v>
      </c>
      <c r="B87" s="14">
        <v>2</v>
      </c>
      <c r="C87" s="66">
        <v>6640</v>
      </c>
      <c r="D87" s="6">
        <v>1</v>
      </c>
      <c r="E87" s="6">
        <v>90</v>
      </c>
      <c r="F87" s="6">
        <v>7</v>
      </c>
      <c r="G87" s="6">
        <v>655</v>
      </c>
    </row>
    <row r="88" spans="1:7" ht="17.25" x14ac:dyDescent="0.35">
      <c r="A88" s="14">
        <v>23</v>
      </c>
      <c r="B88" s="14">
        <v>2</v>
      </c>
      <c r="C88" s="66">
        <v>7360</v>
      </c>
      <c r="D88" s="6">
        <v>1</v>
      </c>
      <c r="E88" s="6">
        <v>95</v>
      </c>
      <c r="F88" s="6">
        <v>7</v>
      </c>
      <c r="G88" s="6">
        <v>695</v>
      </c>
    </row>
    <row r="89" spans="1:7" ht="17.25" x14ac:dyDescent="0.35">
      <c r="A89" s="14">
        <v>24</v>
      </c>
      <c r="B89" s="14">
        <v>2</v>
      </c>
      <c r="C89" s="66">
        <v>8080</v>
      </c>
      <c r="D89" s="6">
        <v>1</v>
      </c>
      <c r="E89" s="6">
        <v>100</v>
      </c>
      <c r="F89" s="6">
        <v>7</v>
      </c>
      <c r="G89" s="6">
        <v>740</v>
      </c>
    </row>
    <row r="90" spans="1:7" ht="17.25" x14ac:dyDescent="0.35">
      <c r="A90" s="14">
        <v>25</v>
      </c>
      <c r="B90" s="14">
        <v>2</v>
      </c>
      <c r="C90" s="66">
        <v>8800</v>
      </c>
      <c r="D90" s="6">
        <v>1</v>
      </c>
      <c r="E90" s="6">
        <v>105</v>
      </c>
      <c r="F90" s="6">
        <v>7</v>
      </c>
      <c r="G90" s="6">
        <v>780</v>
      </c>
    </row>
    <row r="91" spans="1:7" ht="17.25" x14ac:dyDescent="0.35">
      <c r="A91" s="14">
        <v>26</v>
      </c>
      <c r="B91" s="14">
        <v>2</v>
      </c>
      <c r="C91" s="66">
        <v>10000</v>
      </c>
      <c r="D91" s="6">
        <v>1</v>
      </c>
      <c r="E91" s="6">
        <v>110</v>
      </c>
      <c r="F91" s="6">
        <v>7</v>
      </c>
      <c r="G91" s="6">
        <v>820</v>
      </c>
    </row>
    <row r="92" spans="1:7" ht="17.25" x14ac:dyDescent="0.35">
      <c r="A92" s="14">
        <v>27</v>
      </c>
      <c r="B92" s="14">
        <v>2</v>
      </c>
      <c r="C92" s="66">
        <v>11520</v>
      </c>
      <c r="D92" s="6">
        <v>1</v>
      </c>
      <c r="E92" s="6">
        <v>115</v>
      </c>
      <c r="F92" s="6">
        <v>7</v>
      </c>
      <c r="G92" s="6">
        <v>865</v>
      </c>
    </row>
    <row r="93" spans="1:7" ht="17.25" x14ac:dyDescent="0.35">
      <c r="A93" s="14">
        <v>28</v>
      </c>
      <c r="B93" s="14">
        <v>2</v>
      </c>
      <c r="C93" s="66">
        <v>13120</v>
      </c>
      <c r="D93" s="6">
        <v>1</v>
      </c>
      <c r="E93" s="6">
        <v>125</v>
      </c>
      <c r="F93" s="6">
        <v>7</v>
      </c>
      <c r="G93" s="6">
        <v>920</v>
      </c>
    </row>
    <row r="94" spans="1:7" ht="17.25" x14ac:dyDescent="0.35">
      <c r="A94" s="14">
        <v>29</v>
      </c>
      <c r="B94" s="14">
        <v>2</v>
      </c>
      <c r="C94" s="66">
        <v>14720</v>
      </c>
      <c r="D94" s="6">
        <v>1</v>
      </c>
      <c r="E94" s="6">
        <v>130</v>
      </c>
      <c r="F94" s="6">
        <v>7</v>
      </c>
      <c r="G94" s="6">
        <v>975</v>
      </c>
    </row>
    <row r="95" spans="1:7" ht="17.25" x14ac:dyDescent="0.35">
      <c r="A95" s="14">
        <v>30</v>
      </c>
      <c r="B95" s="14">
        <v>2</v>
      </c>
      <c r="C95" s="66">
        <v>16320</v>
      </c>
      <c r="D95" s="6">
        <v>1</v>
      </c>
      <c r="E95" s="6">
        <v>135</v>
      </c>
      <c r="F95" s="6">
        <v>7</v>
      </c>
      <c r="G95" s="6">
        <v>1030</v>
      </c>
    </row>
    <row r="96" spans="1:7" ht="17.25" x14ac:dyDescent="0.35">
      <c r="A96" s="14">
        <v>31</v>
      </c>
      <c r="B96" s="14">
        <v>2</v>
      </c>
      <c r="C96" s="66">
        <v>18720</v>
      </c>
      <c r="D96" s="6">
        <v>1</v>
      </c>
      <c r="E96" s="6">
        <v>145</v>
      </c>
      <c r="F96" s="6">
        <v>7</v>
      </c>
      <c r="G96" s="6">
        <v>1085</v>
      </c>
    </row>
    <row r="97" spans="1:7" ht="17.25" x14ac:dyDescent="0.35">
      <c r="A97" s="14">
        <v>32</v>
      </c>
      <c r="B97" s="14">
        <v>2</v>
      </c>
      <c r="C97" s="66">
        <v>22080</v>
      </c>
      <c r="D97" s="6">
        <v>1</v>
      </c>
      <c r="E97" s="6">
        <v>155</v>
      </c>
      <c r="F97" s="6">
        <v>7</v>
      </c>
      <c r="G97" s="6">
        <v>1145</v>
      </c>
    </row>
    <row r="98" spans="1:7" ht="17.25" x14ac:dyDescent="0.35">
      <c r="A98" s="14">
        <v>33</v>
      </c>
      <c r="B98" s="14">
        <v>2</v>
      </c>
      <c r="C98" s="66">
        <v>25360</v>
      </c>
      <c r="D98" s="6">
        <v>1</v>
      </c>
      <c r="E98" s="6">
        <v>160</v>
      </c>
      <c r="F98" s="6">
        <v>7</v>
      </c>
      <c r="G98" s="6">
        <v>1215</v>
      </c>
    </row>
    <row r="99" spans="1:7" ht="17.25" x14ac:dyDescent="0.35">
      <c r="A99" s="14">
        <v>34</v>
      </c>
      <c r="B99" s="14">
        <v>2</v>
      </c>
      <c r="C99" s="66">
        <v>28720</v>
      </c>
      <c r="D99" s="6">
        <v>1</v>
      </c>
      <c r="E99" s="6">
        <v>170</v>
      </c>
      <c r="F99" s="6">
        <v>7</v>
      </c>
      <c r="G99" s="6">
        <v>1285</v>
      </c>
    </row>
    <row r="100" spans="1:7" ht="17.25" x14ac:dyDescent="0.35">
      <c r="A100" s="14">
        <v>35</v>
      </c>
      <c r="B100" s="14">
        <v>2</v>
      </c>
      <c r="C100" s="66">
        <v>32000</v>
      </c>
      <c r="D100" s="6">
        <v>1</v>
      </c>
      <c r="E100" s="6">
        <v>180</v>
      </c>
      <c r="F100" s="6">
        <v>7</v>
      </c>
      <c r="G100" s="6">
        <v>1350</v>
      </c>
    </row>
    <row r="101" spans="1:7" ht="17.25" x14ac:dyDescent="0.35">
      <c r="A101" s="14">
        <v>36</v>
      </c>
      <c r="B101" s="14">
        <v>2</v>
      </c>
      <c r="C101" s="66">
        <v>36480</v>
      </c>
      <c r="D101" s="6">
        <v>1</v>
      </c>
      <c r="E101" s="6">
        <v>190</v>
      </c>
      <c r="F101" s="6">
        <v>7</v>
      </c>
      <c r="G101" s="6">
        <v>1420</v>
      </c>
    </row>
    <row r="102" spans="1:7" ht="17.25" x14ac:dyDescent="0.35">
      <c r="A102" s="14">
        <v>37</v>
      </c>
      <c r="B102" s="14">
        <v>2</v>
      </c>
      <c r="C102" s="66">
        <v>42080</v>
      </c>
      <c r="D102" s="6">
        <v>1</v>
      </c>
      <c r="E102" s="6">
        <v>200</v>
      </c>
      <c r="F102" s="6">
        <v>7</v>
      </c>
      <c r="G102" s="6">
        <v>1500</v>
      </c>
    </row>
    <row r="103" spans="1:7" ht="17.25" x14ac:dyDescent="0.35">
      <c r="A103" s="14">
        <v>38</v>
      </c>
      <c r="B103" s="14">
        <v>2</v>
      </c>
      <c r="C103" s="66">
        <v>47680</v>
      </c>
      <c r="D103" s="6">
        <v>1</v>
      </c>
      <c r="E103" s="6">
        <v>210</v>
      </c>
      <c r="F103" s="6">
        <v>7</v>
      </c>
      <c r="G103" s="6">
        <v>1585</v>
      </c>
    </row>
    <row r="104" spans="1:7" ht="17.25" x14ac:dyDescent="0.35">
      <c r="A104" s="14">
        <v>39</v>
      </c>
      <c r="B104" s="14">
        <v>2</v>
      </c>
      <c r="C104" s="66">
        <v>53280</v>
      </c>
      <c r="D104" s="6">
        <v>1</v>
      </c>
      <c r="E104" s="6">
        <v>225</v>
      </c>
      <c r="F104" s="6">
        <v>7</v>
      </c>
      <c r="G104" s="6">
        <v>1670</v>
      </c>
    </row>
    <row r="105" spans="1:7" ht="17.25" x14ac:dyDescent="0.35">
      <c r="A105" s="14">
        <v>40</v>
      </c>
      <c r="B105" s="14">
        <v>2</v>
      </c>
      <c r="C105" s="66">
        <v>58960</v>
      </c>
      <c r="D105" s="6">
        <v>1</v>
      </c>
      <c r="E105" s="6">
        <v>235</v>
      </c>
      <c r="F105" s="6">
        <v>7</v>
      </c>
      <c r="G105" s="6">
        <v>1755</v>
      </c>
    </row>
    <row r="106" spans="1:7" ht="17.25" x14ac:dyDescent="0.35">
      <c r="A106" s="14">
        <v>41</v>
      </c>
      <c r="B106" s="14">
        <v>2</v>
      </c>
      <c r="C106" s="66">
        <v>66000</v>
      </c>
      <c r="D106" s="6">
        <v>1</v>
      </c>
      <c r="E106" s="6">
        <v>245</v>
      </c>
      <c r="F106" s="6">
        <v>7</v>
      </c>
      <c r="G106" s="6">
        <v>1840</v>
      </c>
    </row>
    <row r="107" spans="1:7" ht="17.25" x14ac:dyDescent="0.35">
      <c r="A107" s="14">
        <v>42</v>
      </c>
      <c r="B107" s="14">
        <v>2</v>
      </c>
      <c r="C107" s="66">
        <v>74480</v>
      </c>
      <c r="D107" s="6">
        <v>1</v>
      </c>
      <c r="E107" s="6">
        <v>260</v>
      </c>
      <c r="F107" s="6">
        <v>7</v>
      </c>
      <c r="G107" s="6">
        <v>1935</v>
      </c>
    </row>
    <row r="108" spans="1:7" ht="17.25" x14ac:dyDescent="0.35">
      <c r="A108" s="14">
        <v>43</v>
      </c>
      <c r="B108" s="14">
        <v>2</v>
      </c>
      <c r="C108" s="66">
        <v>82960</v>
      </c>
      <c r="D108" s="6">
        <v>1</v>
      </c>
      <c r="E108" s="6">
        <v>270</v>
      </c>
      <c r="F108" s="6">
        <v>7</v>
      </c>
      <c r="G108" s="6">
        <v>2040</v>
      </c>
    </row>
    <row r="109" spans="1:7" ht="17.25" x14ac:dyDescent="0.35">
      <c r="A109" s="14">
        <v>44</v>
      </c>
      <c r="B109" s="14">
        <v>2</v>
      </c>
      <c r="C109" s="66">
        <v>91440</v>
      </c>
      <c r="D109" s="6">
        <v>1</v>
      </c>
      <c r="E109" s="6">
        <v>285</v>
      </c>
      <c r="F109" s="6">
        <v>7</v>
      </c>
      <c r="G109" s="6">
        <v>2145</v>
      </c>
    </row>
    <row r="110" spans="1:7" ht="17.25" x14ac:dyDescent="0.35">
      <c r="A110" s="14">
        <v>45</v>
      </c>
      <c r="B110" s="14">
        <v>2</v>
      </c>
      <c r="C110" s="66">
        <v>100000</v>
      </c>
      <c r="D110" s="6">
        <v>1</v>
      </c>
      <c r="E110" s="6">
        <v>300</v>
      </c>
      <c r="F110" s="6">
        <v>7</v>
      </c>
      <c r="G110" s="6">
        <v>2250</v>
      </c>
    </row>
    <row r="111" spans="1:7" ht="17.25" x14ac:dyDescent="0.35">
      <c r="A111" s="14">
        <v>46</v>
      </c>
      <c r="B111" s="14">
        <v>2</v>
      </c>
      <c r="C111" s="66">
        <v>110320</v>
      </c>
      <c r="D111" s="6">
        <v>1</v>
      </c>
      <c r="E111" s="6">
        <v>315</v>
      </c>
      <c r="F111" s="6">
        <v>7</v>
      </c>
      <c r="G111" s="6">
        <v>2355</v>
      </c>
    </row>
    <row r="112" spans="1:7" ht="17.25" x14ac:dyDescent="0.35">
      <c r="A112" s="14">
        <v>47</v>
      </c>
      <c r="B112" s="14">
        <v>2</v>
      </c>
      <c r="C112" s="66">
        <v>122560</v>
      </c>
      <c r="D112" s="6">
        <v>1</v>
      </c>
      <c r="E112" s="6">
        <v>330</v>
      </c>
      <c r="F112" s="6">
        <v>7</v>
      </c>
      <c r="G112" s="6">
        <v>2470</v>
      </c>
    </row>
    <row r="113" spans="1:7" ht="17.25" x14ac:dyDescent="0.35">
      <c r="A113" s="14">
        <v>48</v>
      </c>
      <c r="B113" s="14">
        <v>2</v>
      </c>
      <c r="C113" s="66">
        <v>134800</v>
      </c>
      <c r="D113" s="6">
        <v>1</v>
      </c>
      <c r="E113" s="6">
        <v>345</v>
      </c>
      <c r="F113" s="6">
        <v>7</v>
      </c>
      <c r="G113" s="6">
        <v>2595</v>
      </c>
    </row>
    <row r="114" spans="1:7" ht="17.25" x14ac:dyDescent="0.35">
      <c r="A114" s="14">
        <v>49</v>
      </c>
      <c r="B114" s="14">
        <v>2</v>
      </c>
      <c r="C114" s="66">
        <v>147040</v>
      </c>
      <c r="D114" s="6">
        <v>1</v>
      </c>
      <c r="E114" s="6">
        <v>360</v>
      </c>
      <c r="F114" s="6">
        <v>7</v>
      </c>
      <c r="G114" s="6">
        <v>2720</v>
      </c>
    </row>
    <row r="115" spans="1:7" ht="17.25" x14ac:dyDescent="0.35">
      <c r="A115" s="14">
        <v>50</v>
      </c>
      <c r="B115" s="14">
        <v>2</v>
      </c>
      <c r="C115" s="66">
        <v>159280</v>
      </c>
      <c r="D115" s="6">
        <v>1</v>
      </c>
      <c r="E115" s="6">
        <v>380</v>
      </c>
      <c r="F115" s="6">
        <v>7</v>
      </c>
      <c r="G115" s="6">
        <v>2845</v>
      </c>
    </row>
    <row r="116" spans="1:7" ht="17.25" x14ac:dyDescent="0.35">
      <c r="A116" s="14">
        <v>51</v>
      </c>
      <c r="B116" s="14">
        <v>2</v>
      </c>
      <c r="C116" s="66">
        <v>173840</v>
      </c>
      <c r="D116" s="6">
        <v>1</v>
      </c>
      <c r="E116" s="6">
        <v>395</v>
      </c>
      <c r="F116" s="6">
        <v>7</v>
      </c>
      <c r="G116" s="6">
        <v>2970</v>
      </c>
    </row>
    <row r="117" spans="1:7" ht="17.25" x14ac:dyDescent="0.35">
      <c r="A117" s="14">
        <v>52</v>
      </c>
      <c r="B117" s="14">
        <v>2</v>
      </c>
      <c r="C117" s="66">
        <v>190720</v>
      </c>
      <c r="D117" s="6">
        <v>1</v>
      </c>
      <c r="E117" s="6">
        <v>415</v>
      </c>
      <c r="F117" s="6">
        <v>7</v>
      </c>
      <c r="G117" s="6">
        <v>3105</v>
      </c>
    </row>
    <row r="118" spans="1:7" ht="17.25" x14ac:dyDescent="0.35">
      <c r="A118" s="14">
        <v>53</v>
      </c>
      <c r="B118" s="14">
        <v>2</v>
      </c>
      <c r="C118" s="66">
        <v>207520</v>
      </c>
      <c r="D118" s="6">
        <v>1</v>
      </c>
      <c r="E118" s="6">
        <v>435</v>
      </c>
      <c r="F118" s="6">
        <v>7</v>
      </c>
      <c r="G118" s="6">
        <v>3250</v>
      </c>
    </row>
    <row r="119" spans="1:7" ht="17.25" x14ac:dyDescent="0.35">
      <c r="A119" s="14">
        <v>54</v>
      </c>
      <c r="B119" s="14">
        <v>2</v>
      </c>
      <c r="C119" s="66">
        <v>224400</v>
      </c>
      <c r="D119" s="6">
        <v>1</v>
      </c>
      <c r="E119" s="6">
        <v>455</v>
      </c>
      <c r="F119" s="6">
        <v>7</v>
      </c>
      <c r="G119" s="6">
        <v>3400</v>
      </c>
    </row>
    <row r="120" spans="1:7" ht="17.25" x14ac:dyDescent="0.35">
      <c r="A120" s="14">
        <v>55</v>
      </c>
      <c r="B120" s="14">
        <v>2</v>
      </c>
      <c r="C120" s="66">
        <v>241200</v>
      </c>
      <c r="D120" s="6">
        <v>1</v>
      </c>
      <c r="E120" s="6">
        <v>475</v>
      </c>
      <c r="F120" s="6">
        <v>7</v>
      </c>
      <c r="G120" s="6">
        <v>3545</v>
      </c>
    </row>
    <row r="121" spans="1:7" ht="17.25" x14ac:dyDescent="0.35">
      <c r="A121" s="14">
        <v>56</v>
      </c>
      <c r="B121" s="14">
        <v>2</v>
      </c>
      <c r="C121" s="66">
        <v>260960</v>
      </c>
      <c r="D121" s="6">
        <v>1</v>
      </c>
      <c r="E121" s="6">
        <v>490</v>
      </c>
      <c r="F121" s="6">
        <v>7</v>
      </c>
      <c r="G121" s="6">
        <v>3690</v>
      </c>
    </row>
    <row r="122" spans="1:7" ht="17.25" x14ac:dyDescent="0.35">
      <c r="A122" s="14">
        <v>57</v>
      </c>
      <c r="B122" s="14">
        <v>2</v>
      </c>
      <c r="C122" s="66">
        <v>283600</v>
      </c>
      <c r="D122" s="6">
        <v>1</v>
      </c>
      <c r="E122" s="6">
        <v>515</v>
      </c>
      <c r="F122" s="6">
        <v>7</v>
      </c>
      <c r="G122" s="6">
        <v>3850</v>
      </c>
    </row>
    <row r="123" spans="1:7" ht="17.25" x14ac:dyDescent="0.35">
      <c r="A123" s="14">
        <v>58</v>
      </c>
      <c r="B123" s="14">
        <v>2</v>
      </c>
      <c r="C123" s="66">
        <v>306160</v>
      </c>
      <c r="D123" s="6">
        <v>1</v>
      </c>
      <c r="E123" s="6">
        <v>535</v>
      </c>
      <c r="F123" s="6">
        <v>7</v>
      </c>
      <c r="G123" s="6">
        <v>4020</v>
      </c>
    </row>
    <row r="124" spans="1:7" ht="17.25" x14ac:dyDescent="0.35">
      <c r="A124" s="14">
        <v>59</v>
      </c>
      <c r="B124" s="14">
        <v>2</v>
      </c>
      <c r="C124" s="66">
        <v>328800</v>
      </c>
      <c r="D124" s="6">
        <v>1</v>
      </c>
      <c r="E124" s="6">
        <v>560</v>
      </c>
      <c r="F124" s="6">
        <v>7</v>
      </c>
      <c r="G124" s="6">
        <v>4195</v>
      </c>
    </row>
    <row r="125" spans="1:7" ht="18" thickBot="1" x14ac:dyDescent="0.4">
      <c r="A125" s="15">
        <v>60</v>
      </c>
      <c r="B125" s="15">
        <v>2</v>
      </c>
      <c r="C125" s="67">
        <v>351360</v>
      </c>
      <c r="D125" s="16">
        <v>1</v>
      </c>
      <c r="E125" s="16">
        <v>580</v>
      </c>
      <c r="F125" s="16">
        <v>7</v>
      </c>
      <c r="G125" s="16">
        <v>4365</v>
      </c>
    </row>
    <row r="126" spans="1:7" ht="17.25" x14ac:dyDescent="0.35">
      <c r="A126" s="14">
        <v>1</v>
      </c>
      <c r="B126" s="14">
        <v>3</v>
      </c>
      <c r="C126" s="66">
        <v>1000</v>
      </c>
      <c r="D126" s="6">
        <v>1</v>
      </c>
      <c r="E126" s="6">
        <v>2400</v>
      </c>
      <c r="F126" s="6">
        <v>7</v>
      </c>
      <c r="G126" s="6">
        <v>18000</v>
      </c>
    </row>
    <row r="127" spans="1:7" ht="17.25" x14ac:dyDescent="0.35">
      <c r="A127" s="14">
        <v>2</v>
      </c>
      <c r="B127" s="14">
        <v>3</v>
      </c>
      <c r="C127" s="66">
        <v>1200</v>
      </c>
      <c r="D127" s="6">
        <v>1</v>
      </c>
      <c r="E127" s="6">
        <v>80</v>
      </c>
      <c r="F127" s="6">
        <v>7</v>
      </c>
      <c r="G127" s="6">
        <v>610</v>
      </c>
    </row>
    <row r="128" spans="1:7" ht="17.25" x14ac:dyDescent="0.35">
      <c r="A128" s="14">
        <v>3</v>
      </c>
      <c r="B128" s="14">
        <v>3</v>
      </c>
      <c r="C128" s="66">
        <v>1400</v>
      </c>
      <c r="D128" s="6">
        <v>1</v>
      </c>
      <c r="E128" s="6">
        <v>80</v>
      </c>
      <c r="F128" s="6">
        <v>7</v>
      </c>
      <c r="G128" s="6">
        <v>620</v>
      </c>
    </row>
    <row r="129" spans="1:7" ht="17.25" x14ac:dyDescent="0.35">
      <c r="A129" s="14">
        <v>4</v>
      </c>
      <c r="B129" s="14">
        <v>3</v>
      </c>
      <c r="C129" s="66">
        <v>1600</v>
      </c>
      <c r="D129" s="6">
        <v>1</v>
      </c>
      <c r="E129" s="6">
        <v>80</v>
      </c>
      <c r="F129" s="6">
        <v>7</v>
      </c>
      <c r="G129" s="6">
        <v>630</v>
      </c>
    </row>
    <row r="130" spans="1:7" ht="17.25" x14ac:dyDescent="0.35">
      <c r="A130" s="14">
        <v>5</v>
      </c>
      <c r="B130" s="14">
        <v>3</v>
      </c>
      <c r="C130" s="66">
        <v>1800</v>
      </c>
      <c r="D130" s="6">
        <v>1</v>
      </c>
      <c r="E130" s="6">
        <v>90</v>
      </c>
      <c r="F130" s="6">
        <v>7</v>
      </c>
      <c r="G130" s="6">
        <v>640</v>
      </c>
    </row>
    <row r="131" spans="1:7" ht="17.25" x14ac:dyDescent="0.35">
      <c r="A131" s="14">
        <v>6</v>
      </c>
      <c r="B131" s="14">
        <v>3</v>
      </c>
      <c r="C131" s="66">
        <v>2000</v>
      </c>
      <c r="D131" s="6">
        <v>1</v>
      </c>
      <c r="E131" s="6">
        <v>90</v>
      </c>
      <c r="F131" s="6">
        <v>7</v>
      </c>
      <c r="G131" s="6">
        <v>650</v>
      </c>
    </row>
    <row r="132" spans="1:7" ht="17.25" x14ac:dyDescent="0.35">
      <c r="A132" s="14">
        <v>7</v>
      </c>
      <c r="B132" s="14">
        <v>3</v>
      </c>
      <c r="C132" s="66">
        <v>2200</v>
      </c>
      <c r="D132" s="6">
        <v>1</v>
      </c>
      <c r="E132" s="6">
        <v>90</v>
      </c>
      <c r="F132" s="6">
        <v>7</v>
      </c>
      <c r="G132" s="6">
        <v>670</v>
      </c>
    </row>
    <row r="133" spans="1:7" ht="17.25" x14ac:dyDescent="0.35">
      <c r="A133" s="14">
        <v>8</v>
      </c>
      <c r="B133" s="14">
        <v>3</v>
      </c>
      <c r="C133" s="66">
        <v>2400</v>
      </c>
      <c r="D133" s="6">
        <v>1</v>
      </c>
      <c r="E133" s="6">
        <v>90</v>
      </c>
      <c r="F133" s="6">
        <v>7</v>
      </c>
      <c r="G133" s="6">
        <v>700</v>
      </c>
    </row>
    <row r="134" spans="1:7" ht="17.25" x14ac:dyDescent="0.35">
      <c r="A134" s="14">
        <v>9</v>
      </c>
      <c r="B134" s="14">
        <v>3</v>
      </c>
      <c r="C134" s="66">
        <v>2600</v>
      </c>
      <c r="D134" s="6">
        <v>1</v>
      </c>
      <c r="E134" s="6">
        <v>100</v>
      </c>
      <c r="F134" s="6">
        <v>7</v>
      </c>
      <c r="G134" s="6">
        <v>720</v>
      </c>
    </row>
    <row r="135" spans="1:7" ht="17.25" x14ac:dyDescent="0.35">
      <c r="A135" s="14">
        <v>10</v>
      </c>
      <c r="B135" s="14">
        <v>3</v>
      </c>
      <c r="C135" s="66">
        <v>2800</v>
      </c>
      <c r="D135" s="6">
        <v>1</v>
      </c>
      <c r="E135" s="6">
        <v>100</v>
      </c>
      <c r="F135" s="6">
        <v>7</v>
      </c>
      <c r="G135" s="6">
        <v>740</v>
      </c>
    </row>
    <row r="136" spans="1:7" ht="17.25" x14ac:dyDescent="0.35">
      <c r="A136" s="14">
        <v>11</v>
      </c>
      <c r="B136" s="14">
        <v>3</v>
      </c>
      <c r="C136" s="66">
        <v>3000</v>
      </c>
      <c r="D136" s="6">
        <v>1</v>
      </c>
      <c r="E136" s="6">
        <v>100</v>
      </c>
      <c r="F136" s="6">
        <v>7</v>
      </c>
      <c r="G136" s="6">
        <v>770</v>
      </c>
    </row>
    <row r="137" spans="1:7" ht="17.25" x14ac:dyDescent="0.35">
      <c r="A137" s="14">
        <v>12</v>
      </c>
      <c r="B137" s="14">
        <v>3</v>
      </c>
      <c r="C137" s="66">
        <v>3400</v>
      </c>
      <c r="D137" s="6">
        <v>1</v>
      </c>
      <c r="E137" s="6">
        <v>110</v>
      </c>
      <c r="F137" s="6">
        <v>7</v>
      </c>
      <c r="G137" s="6">
        <v>800</v>
      </c>
    </row>
    <row r="138" spans="1:7" ht="17.25" x14ac:dyDescent="0.35">
      <c r="A138" s="14">
        <v>13</v>
      </c>
      <c r="B138" s="14">
        <v>3</v>
      </c>
      <c r="C138" s="66">
        <v>3800</v>
      </c>
      <c r="D138" s="6">
        <v>1</v>
      </c>
      <c r="E138" s="6">
        <v>110</v>
      </c>
      <c r="F138" s="6">
        <v>7</v>
      </c>
      <c r="G138" s="6">
        <v>840</v>
      </c>
    </row>
    <row r="139" spans="1:7" ht="17.25" x14ac:dyDescent="0.35">
      <c r="A139" s="14">
        <v>14</v>
      </c>
      <c r="B139" s="14">
        <v>3</v>
      </c>
      <c r="C139" s="66">
        <v>4200</v>
      </c>
      <c r="D139" s="6">
        <v>1</v>
      </c>
      <c r="E139" s="6">
        <v>120</v>
      </c>
      <c r="F139" s="6">
        <v>7</v>
      </c>
      <c r="G139" s="6">
        <v>880</v>
      </c>
    </row>
    <row r="140" spans="1:7" ht="17.25" x14ac:dyDescent="0.35">
      <c r="A140" s="14">
        <v>15</v>
      </c>
      <c r="B140" s="14">
        <v>3</v>
      </c>
      <c r="C140" s="66">
        <v>4600</v>
      </c>
      <c r="D140" s="6">
        <v>1</v>
      </c>
      <c r="E140" s="6">
        <v>120</v>
      </c>
      <c r="F140" s="6">
        <v>7</v>
      </c>
      <c r="G140" s="6">
        <v>920</v>
      </c>
    </row>
    <row r="141" spans="1:7" ht="17.25" x14ac:dyDescent="0.35">
      <c r="A141" s="14">
        <v>16</v>
      </c>
      <c r="B141" s="14">
        <v>3</v>
      </c>
      <c r="C141" s="66">
        <v>5000</v>
      </c>
      <c r="D141" s="6">
        <v>1</v>
      </c>
      <c r="E141" s="6">
        <v>130</v>
      </c>
      <c r="F141" s="6">
        <v>7</v>
      </c>
      <c r="G141" s="6">
        <v>960</v>
      </c>
    </row>
    <row r="142" spans="1:7" ht="17.25" x14ac:dyDescent="0.35">
      <c r="A142" s="14">
        <v>17</v>
      </c>
      <c r="B142" s="14">
        <v>3</v>
      </c>
      <c r="C142" s="66">
        <v>5500</v>
      </c>
      <c r="D142" s="6">
        <v>1</v>
      </c>
      <c r="E142" s="6">
        <v>130</v>
      </c>
      <c r="F142" s="6">
        <v>7</v>
      </c>
      <c r="G142" s="6">
        <v>1010</v>
      </c>
    </row>
    <row r="143" spans="1:7" ht="17.25" x14ac:dyDescent="0.35">
      <c r="A143" s="14">
        <v>18</v>
      </c>
      <c r="B143" s="14">
        <v>3</v>
      </c>
      <c r="C143" s="66">
        <v>6000</v>
      </c>
      <c r="D143" s="6">
        <v>1</v>
      </c>
      <c r="E143" s="6">
        <v>140</v>
      </c>
      <c r="F143" s="6">
        <v>7</v>
      </c>
      <c r="G143" s="6">
        <v>1070</v>
      </c>
    </row>
    <row r="144" spans="1:7" ht="17.25" x14ac:dyDescent="0.35">
      <c r="A144" s="14">
        <v>19</v>
      </c>
      <c r="B144" s="14">
        <v>3</v>
      </c>
      <c r="C144" s="66">
        <v>6500</v>
      </c>
      <c r="D144" s="6">
        <v>1</v>
      </c>
      <c r="E144" s="6">
        <v>150</v>
      </c>
      <c r="F144" s="6">
        <v>7</v>
      </c>
      <c r="G144" s="6">
        <v>1130</v>
      </c>
    </row>
    <row r="145" spans="1:7" ht="17.25" x14ac:dyDescent="0.35">
      <c r="A145" s="14">
        <v>20</v>
      </c>
      <c r="B145" s="14">
        <v>3</v>
      </c>
      <c r="C145" s="66">
        <v>7000</v>
      </c>
      <c r="D145" s="6">
        <v>1</v>
      </c>
      <c r="E145" s="6">
        <v>160</v>
      </c>
      <c r="F145" s="6">
        <v>7</v>
      </c>
      <c r="G145" s="6">
        <v>1180</v>
      </c>
    </row>
    <row r="146" spans="1:7" ht="17.25" x14ac:dyDescent="0.35">
      <c r="A146" s="14">
        <v>21</v>
      </c>
      <c r="B146" s="14">
        <v>3</v>
      </c>
      <c r="C146" s="66">
        <v>7400</v>
      </c>
      <c r="D146" s="6">
        <v>1</v>
      </c>
      <c r="E146" s="6">
        <v>170</v>
      </c>
      <c r="F146" s="6">
        <v>7</v>
      </c>
      <c r="G146" s="6">
        <v>1240</v>
      </c>
    </row>
    <row r="147" spans="1:7" ht="17.25" x14ac:dyDescent="0.35">
      <c r="A147" s="14">
        <v>22</v>
      </c>
      <c r="B147" s="14">
        <v>3</v>
      </c>
      <c r="C147" s="66">
        <v>8300</v>
      </c>
      <c r="D147" s="6">
        <v>1</v>
      </c>
      <c r="E147" s="6">
        <v>180</v>
      </c>
      <c r="F147" s="6">
        <v>7</v>
      </c>
      <c r="G147" s="6">
        <v>1310</v>
      </c>
    </row>
    <row r="148" spans="1:7" ht="17.25" x14ac:dyDescent="0.35">
      <c r="A148" s="14">
        <v>23</v>
      </c>
      <c r="B148" s="14">
        <v>3</v>
      </c>
      <c r="C148" s="66">
        <v>9200</v>
      </c>
      <c r="D148" s="6">
        <v>1</v>
      </c>
      <c r="E148" s="6">
        <v>190</v>
      </c>
      <c r="F148" s="6">
        <v>7</v>
      </c>
      <c r="G148" s="6">
        <v>1390</v>
      </c>
    </row>
    <row r="149" spans="1:7" ht="17.25" x14ac:dyDescent="0.35">
      <c r="A149" s="14">
        <v>24</v>
      </c>
      <c r="B149" s="14">
        <v>3</v>
      </c>
      <c r="C149" s="66">
        <v>10100</v>
      </c>
      <c r="D149" s="6">
        <v>1</v>
      </c>
      <c r="E149" s="6">
        <v>200</v>
      </c>
      <c r="F149" s="6">
        <v>7</v>
      </c>
      <c r="G149" s="6">
        <v>1480</v>
      </c>
    </row>
    <row r="150" spans="1:7" ht="17.25" x14ac:dyDescent="0.35">
      <c r="A150" s="14">
        <v>25</v>
      </c>
      <c r="B150" s="14">
        <v>3</v>
      </c>
      <c r="C150" s="66">
        <v>11000</v>
      </c>
      <c r="D150" s="6">
        <v>1</v>
      </c>
      <c r="E150" s="6">
        <v>210</v>
      </c>
      <c r="F150" s="6">
        <v>7</v>
      </c>
      <c r="G150" s="6">
        <v>1560</v>
      </c>
    </row>
    <row r="151" spans="1:7" ht="17.25" x14ac:dyDescent="0.35">
      <c r="A151" s="14">
        <v>26</v>
      </c>
      <c r="B151" s="14">
        <v>3</v>
      </c>
      <c r="C151" s="66">
        <v>12500</v>
      </c>
      <c r="D151" s="6">
        <v>1</v>
      </c>
      <c r="E151" s="6">
        <v>220</v>
      </c>
      <c r="F151" s="6">
        <v>7</v>
      </c>
      <c r="G151" s="6">
        <v>1640</v>
      </c>
    </row>
    <row r="152" spans="1:7" ht="17.25" x14ac:dyDescent="0.35">
      <c r="A152" s="14">
        <v>27</v>
      </c>
      <c r="B152" s="14">
        <v>3</v>
      </c>
      <c r="C152" s="66">
        <v>14400</v>
      </c>
      <c r="D152" s="6">
        <v>1</v>
      </c>
      <c r="E152" s="6">
        <v>230</v>
      </c>
      <c r="F152" s="6">
        <v>7</v>
      </c>
      <c r="G152" s="6">
        <v>1730</v>
      </c>
    </row>
    <row r="153" spans="1:7" ht="17.25" x14ac:dyDescent="0.35">
      <c r="A153" s="14">
        <v>28</v>
      </c>
      <c r="B153" s="14">
        <v>3</v>
      </c>
      <c r="C153" s="66">
        <v>16400</v>
      </c>
      <c r="D153" s="6">
        <v>1</v>
      </c>
      <c r="E153" s="6">
        <v>250</v>
      </c>
      <c r="F153" s="6">
        <v>7</v>
      </c>
      <c r="G153" s="6">
        <v>1840</v>
      </c>
    </row>
    <row r="154" spans="1:7" ht="17.25" x14ac:dyDescent="0.35">
      <c r="A154" s="14">
        <v>29</v>
      </c>
      <c r="B154" s="14">
        <v>3</v>
      </c>
      <c r="C154" s="66">
        <v>18400</v>
      </c>
      <c r="D154" s="6">
        <v>1</v>
      </c>
      <c r="E154" s="6">
        <v>260</v>
      </c>
      <c r="F154" s="6">
        <v>7</v>
      </c>
      <c r="G154" s="6">
        <v>1950</v>
      </c>
    </row>
    <row r="155" spans="1:7" ht="17.25" x14ac:dyDescent="0.35">
      <c r="A155" s="14">
        <v>30</v>
      </c>
      <c r="B155" s="14">
        <v>3</v>
      </c>
      <c r="C155" s="66">
        <v>20400</v>
      </c>
      <c r="D155" s="6">
        <v>1</v>
      </c>
      <c r="E155" s="6">
        <v>270</v>
      </c>
      <c r="F155" s="6">
        <v>7</v>
      </c>
      <c r="G155" s="6">
        <v>2060</v>
      </c>
    </row>
    <row r="156" spans="1:7" ht="17.25" x14ac:dyDescent="0.35">
      <c r="A156" s="14">
        <v>31</v>
      </c>
      <c r="B156" s="14">
        <v>3</v>
      </c>
      <c r="C156" s="66">
        <v>23400</v>
      </c>
      <c r="D156" s="6">
        <v>1</v>
      </c>
      <c r="E156" s="6">
        <v>290</v>
      </c>
      <c r="F156" s="6">
        <v>7</v>
      </c>
      <c r="G156" s="6">
        <v>2170</v>
      </c>
    </row>
    <row r="157" spans="1:7" ht="17.25" x14ac:dyDescent="0.35">
      <c r="A157" s="14">
        <v>32</v>
      </c>
      <c r="B157" s="14">
        <v>3</v>
      </c>
      <c r="C157" s="66">
        <v>27600</v>
      </c>
      <c r="D157" s="6">
        <v>1</v>
      </c>
      <c r="E157" s="6">
        <v>310</v>
      </c>
      <c r="F157" s="6">
        <v>7</v>
      </c>
      <c r="G157" s="6">
        <v>2290</v>
      </c>
    </row>
    <row r="158" spans="1:7" ht="17.25" x14ac:dyDescent="0.35">
      <c r="A158" s="14">
        <v>33</v>
      </c>
      <c r="B158" s="14">
        <v>3</v>
      </c>
      <c r="C158" s="66">
        <v>31700</v>
      </c>
      <c r="D158" s="6">
        <v>1</v>
      </c>
      <c r="E158" s="6">
        <v>320</v>
      </c>
      <c r="F158" s="6">
        <v>7</v>
      </c>
      <c r="G158" s="6">
        <v>2430</v>
      </c>
    </row>
    <row r="159" spans="1:7" ht="17.25" x14ac:dyDescent="0.35">
      <c r="A159" s="14">
        <v>34</v>
      </c>
      <c r="B159" s="14">
        <v>3</v>
      </c>
      <c r="C159" s="66">
        <v>35900</v>
      </c>
      <c r="D159" s="6">
        <v>1</v>
      </c>
      <c r="E159" s="6">
        <v>340</v>
      </c>
      <c r="F159" s="6">
        <v>7</v>
      </c>
      <c r="G159" s="6">
        <v>2570</v>
      </c>
    </row>
    <row r="160" spans="1:7" ht="17.25" x14ac:dyDescent="0.35">
      <c r="A160" s="14">
        <v>35</v>
      </c>
      <c r="B160" s="14">
        <v>3</v>
      </c>
      <c r="C160" s="66">
        <v>40000</v>
      </c>
      <c r="D160" s="6">
        <v>1</v>
      </c>
      <c r="E160" s="6">
        <v>360</v>
      </c>
      <c r="F160" s="6">
        <v>7</v>
      </c>
      <c r="G160" s="6">
        <v>2700</v>
      </c>
    </row>
    <row r="161" spans="1:7" ht="17.25" x14ac:dyDescent="0.35">
      <c r="A161" s="14">
        <v>36</v>
      </c>
      <c r="B161" s="14">
        <v>3</v>
      </c>
      <c r="C161" s="66">
        <v>45600</v>
      </c>
      <c r="D161" s="6">
        <v>1</v>
      </c>
      <c r="E161" s="6">
        <v>380</v>
      </c>
      <c r="F161" s="6">
        <v>7</v>
      </c>
      <c r="G161" s="6">
        <v>2840</v>
      </c>
    </row>
    <row r="162" spans="1:7" ht="17.25" x14ac:dyDescent="0.35">
      <c r="A162" s="14">
        <v>37</v>
      </c>
      <c r="B162" s="14">
        <v>3</v>
      </c>
      <c r="C162" s="66">
        <v>52600</v>
      </c>
      <c r="D162" s="6">
        <v>1</v>
      </c>
      <c r="E162" s="6">
        <v>400</v>
      </c>
      <c r="F162" s="6">
        <v>7</v>
      </c>
      <c r="G162" s="6">
        <v>3000</v>
      </c>
    </row>
    <row r="163" spans="1:7" ht="17.25" x14ac:dyDescent="0.35">
      <c r="A163" s="14">
        <v>38</v>
      </c>
      <c r="B163" s="14">
        <v>3</v>
      </c>
      <c r="C163" s="66">
        <v>59600</v>
      </c>
      <c r="D163" s="6">
        <v>1</v>
      </c>
      <c r="E163" s="6">
        <v>420</v>
      </c>
      <c r="F163" s="6">
        <v>7</v>
      </c>
      <c r="G163" s="6">
        <v>3170</v>
      </c>
    </row>
    <row r="164" spans="1:7" ht="17.25" x14ac:dyDescent="0.35">
      <c r="A164" s="14">
        <v>39</v>
      </c>
      <c r="B164" s="14">
        <v>3</v>
      </c>
      <c r="C164" s="66">
        <v>66600</v>
      </c>
      <c r="D164" s="6">
        <v>1</v>
      </c>
      <c r="E164" s="6">
        <v>450</v>
      </c>
      <c r="F164" s="6">
        <v>7</v>
      </c>
      <c r="G164" s="6">
        <v>3340</v>
      </c>
    </row>
    <row r="165" spans="1:7" ht="17.25" x14ac:dyDescent="0.35">
      <c r="A165" s="14">
        <v>40</v>
      </c>
      <c r="B165" s="14">
        <v>3</v>
      </c>
      <c r="C165" s="66">
        <v>73700</v>
      </c>
      <c r="D165" s="6">
        <v>1</v>
      </c>
      <c r="E165" s="6">
        <v>470</v>
      </c>
      <c r="F165" s="6">
        <v>7</v>
      </c>
      <c r="G165" s="6">
        <v>3510</v>
      </c>
    </row>
    <row r="166" spans="1:7" ht="17.25" x14ac:dyDescent="0.35">
      <c r="A166" s="14">
        <v>41</v>
      </c>
      <c r="B166" s="14">
        <v>3</v>
      </c>
      <c r="C166" s="66">
        <v>82500</v>
      </c>
      <c r="D166" s="6">
        <v>1</v>
      </c>
      <c r="E166" s="6">
        <v>490</v>
      </c>
      <c r="F166" s="6">
        <v>7</v>
      </c>
      <c r="G166" s="6">
        <v>3680</v>
      </c>
    </row>
    <row r="167" spans="1:7" ht="17.25" x14ac:dyDescent="0.35">
      <c r="A167" s="14">
        <v>42</v>
      </c>
      <c r="B167" s="14">
        <v>3</v>
      </c>
      <c r="C167" s="66">
        <v>93100</v>
      </c>
      <c r="D167" s="6">
        <v>1</v>
      </c>
      <c r="E167" s="6">
        <v>520</v>
      </c>
      <c r="F167" s="6">
        <v>7</v>
      </c>
      <c r="G167" s="6">
        <v>3870</v>
      </c>
    </row>
    <row r="168" spans="1:7" ht="17.25" x14ac:dyDescent="0.35">
      <c r="A168" s="14">
        <v>43</v>
      </c>
      <c r="B168" s="14">
        <v>3</v>
      </c>
      <c r="C168" s="66">
        <v>103700</v>
      </c>
      <c r="D168" s="6">
        <v>1</v>
      </c>
      <c r="E168" s="6">
        <v>540</v>
      </c>
      <c r="F168" s="6">
        <v>7</v>
      </c>
      <c r="G168" s="6">
        <v>4080</v>
      </c>
    </row>
    <row r="169" spans="1:7" ht="17.25" x14ac:dyDescent="0.35">
      <c r="A169" s="14">
        <v>44</v>
      </c>
      <c r="B169" s="14">
        <v>3</v>
      </c>
      <c r="C169" s="66">
        <v>114300</v>
      </c>
      <c r="D169" s="6">
        <v>1</v>
      </c>
      <c r="E169" s="6">
        <v>570</v>
      </c>
      <c r="F169" s="6">
        <v>7</v>
      </c>
      <c r="G169" s="6">
        <v>4290</v>
      </c>
    </row>
    <row r="170" spans="1:7" ht="17.25" x14ac:dyDescent="0.35">
      <c r="A170" s="14">
        <v>45</v>
      </c>
      <c r="B170" s="14">
        <v>3</v>
      </c>
      <c r="C170" s="66">
        <v>125000</v>
      </c>
      <c r="D170" s="6">
        <v>1</v>
      </c>
      <c r="E170" s="6">
        <v>600</v>
      </c>
      <c r="F170" s="6">
        <v>7</v>
      </c>
      <c r="G170" s="6">
        <v>4500</v>
      </c>
    </row>
    <row r="171" spans="1:7" ht="17.25" x14ac:dyDescent="0.35">
      <c r="A171" s="14">
        <v>46</v>
      </c>
      <c r="B171" s="14">
        <v>3</v>
      </c>
      <c r="C171" s="66">
        <v>137900</v>
      </c>
      <c r="D171" s="6">
        <v>1</v>
      </c>
      <c r="E171" s="6">
        <v>630</v>
      </c>
      <c r="F171" s="6">
        <v>7</v>
      </c>
      <c r="G171" s="6">
        <v>4710</v>
      </c>
    </row>
    <row r="172" spans="1:7" ht="17.25" x14ac:dyDescent="0.35">
      <c r="A172" s="14">
        <v>47</v>
      </c>
      <c r="B172" s="14">
        <v>3</v>
      </c>
      <c r="C172" s="66">
        <v>153200</v>
      </c>
      <c r="D172" s="6">
        <v>1</v>
      </c>
      <c r="E172" s="6">
        <v>660</v>
      </c>
      <c r="F172" s="6">
        <v>7</v>
      </c>
      <c r="G172" s="6">
        <v>4940</v>
      </c>
    </row>
    <row r="173" spans="1:7" ht="17.25" x14ac:dyDescent="0.35">
      <c r="A173" s="14">
        <v>48</v>
      </c>
      <c r="B173" s="14">
        <v>3</v>
      </c>
      <c r="C173" s="66">
        <v>168500</v>
      </c>
      <c r="D173" s="6">
        <v>1</v>
      </c>
      <c r="E173" s="6">
        <v>690</v>
      </c>
      <c r="F173" s="6">
        <v>7</v>
      </c>
      <c r="G173" s="6">
        <v>5190</v>
      </c>
    </row>
    <row r="174" spans="1:7" ht="17.25" x14ac:dyDescent="0.35">
      <c r="A174" s="14">
        <v>49</v>
      </c>
      <c r="B174" s="14">
        <v>3</v>
      </c>
      <c r="C174" s="66">
        <v>183800</v>
      </c>
      <c r="D174" s="6">
        <v>1</v>
      </c>
      <c r="E174" s="6">
        <v>720</v>
      </c>
      <c r="F174" s="6">
        <v>7</v>
      </c>
      <c r="G174" s="6">
        <v>5440</v>
      </c>
    </row>
    <row r="175" spans="1:7" ht="17.25" x14ac:dyDescent="0.35">
      <c r="A175" s="14">
        <v>50</v>
      </c>
      <c r="B175" s="14">
        <v>3</v>
      </c>
      <c r="C175" s="66">
        <v>199100</v>
      </c>
      <c r="D175" s="6">
        <v>1</v>
      </c>
      <c r="E175" s="6">
        <v>760</v>
      </c>
      <c r="F175" s="6">
        <v>7</v>
      </c>
      <c r="G175" s="6">
        <v>5690</v>
      </c>
    </row>
    <row r="176" spans="1:7" ht="17.25" x14ac:dyDescent="0.35">
      <c r="A176" s="14">
        <v>51</v>
      </c>
      <c r="B176" s="14">
        <v>3</v>
      </c>
      <c r="C176" s="66">
        <v>217300</v>
      </c>
      <c r="D176" s="6">
        <v>1</v>
      </c>
      <c r="E176" s="6">
        <v>790</v>
      </c>
      <c r="F176" s="6">
        <v>7</v>
      </c>
      <c r="G176" s="6">
        <v>5940</v>
      </c>
    </row>
    <row r="177" spans="1:7" ht="17.25" x14ac:dyDescent="0.35">
      <c r="A177" s="14">
        <v>52</v>
      </c>
      <c r="B177" s="14">
        <v>3</v>
      </c>
      <c r="C177" s="66">
        <v>238400</v>
      </c>
      <c r="D177" s="6">
        <v>1</v>
      </c>
      <c r="E177" s="6">
        <v>830</v>
      </c>
      <c r="F177" s="6">
        <v>7</v>
      </c>
      <c r="G177" s="6">
        <v>6210</v>
      </c>
    </row>
    <row r="178" spans="1:7" ht="17.25" x14ac:dyDescent="0.35">
      <c r="A178" s="14">
        <v>53</v>
      </c>
      <c r="B178" s="14">
        <v>3</v>
      </c>
      <c r="C178" s="66">
        <v>259400</v>
      </c>
      <c r="D178" s="6">
        <v>1</v>
      </c>
      <c r="E178" s="6">
        <v>870</v>
      </c>
      <c r="F178" s="6">
        <v>7</v>
      </c>
      <c r="G178" s="6">
        <v>6500</v>
      </c>
    </row>
    <row r="179" spans="1:7" ht="17.25" x14ac:dyDescent="0.35">
      <c r="A179" s="14">
        <v>54</v>
      </c>
      <c r="B179" s="14">
        <v>3</v>
      </c>
      <c r="C179" s="66">
        <v>280500</v>
      </c>
      <c r="D179" s="6">
        <v>1</v>
      </c>
      <c r="E179" s="6">
        <v>910</v>
      </c>
      <c r="F179" s="6">
        <v>7</v>
      </c>
      <c r="G179" s="6">
        <v>6800</v>
      </c>
    </row>
    <row r="180" spans="1:7" ht="17.25" x14ac:dyDescent="0.35">
      <c r="A180" s="14">
        <v>55</v>
      </c>
      <c r="B180" s="14">
        <v>3</v>
      </c>
      <c r="C180" s="66">
        <v>301500</v>
      </c>
      <c r="D180" s="6">
        <v>1</v>
      </c>
      <c r="E180" s="6">
        <v>950</v>
      </c>
      <c r="F180" s="6">
        <v>7</v>
      </c>
      <c r="G180" s="6">
        <v>7090</v>
      </c>
    </row>
    <row r="181" spans="1:7" ht="17.25" x14ac:dyDescent="0.35">
      <c r="A181" s="14">
        <v>56</v>
      </c>
      <c r="B181" s="14">
        <v>3</v>
      </c>
      <c r="C181" s="66">
        <v>326200</v>
      </c>
      <c r="D181" s="6">
        <v>1</v>
      </c>
      <c r="E181" s="6">
        <v>980</v>
      </c>
      <c r="F181" s="6">
        <v>7</v>
      </c>
      <c r="G181" s="6">
        <v>7380</v>
      </c>
    </row>
    <row r="182" spans="1:7" ht="17.25" x14ac:dyDescent="0.35">
      <c r="A182" s="14">
        <v>57</v>
      </c>
      <c r="B182" s="14">
        <v>3</v>
      </c>
      <c r="C182" s="66">
        <v>354500</v>
      </c>
      <c r="D182" s="6">
        <v>1</v>
      </c>
      <c r="E182" s="6">
        <v>1030</v>
      </c>
      <c r="F182" s="6">
        <v>7</v>
      </c>
      <c r="G182" s="6">
        <v>7700</v>
      </c>
    </row>
    <row r="183" spans="1:7" ht="17.25" x14ac:dyDescent="0.35">
      <c r="A183" s="14">
        <v>58</v>
      </c>
      <c r="B183" s="14">
        <v>3</v>
      </c>
      <c r="C183" s="66">
        <v>382700</v>
      </c>
      <c r="D183" s="6">
        <v>1</v>
      </c>
      <c r="E183" s="6">
        <v>1070</v>
      </c>
      <c r="F183" s="6">
        <v>7</v>
      </c>
      <c r="G183" s="6">
        <v>8040</v>
      </c>
    </row>
    <row r="184" spans="1:7" ht="17.25" x14ac:dyDescent="0.35">
      <c r="A184" s="14">
        <v>59</v>
      </c>
      <c r="B184" s="14">
        <v>3</v>
      </c>
      <c r="C184" s="66">
        <v>411000</v>
      </c>
      <c r="D184" s="6">
        <v>1</v>
      </c>
      <c r="E184" s="6">
        <v>1120</v>
      </c>
      <c r="F184" s="6">
        <v>7</v>
      </c>
      <c r="G184" s="6">
        <v>8390</v>
      </c>
    </row>
    <row r="185" spans="1:7" ht="18" thickBot="1" x14ac:dyDescent="0.4">
      <c r="A185" s="70">
        <v>60</v>
      </c>
      <c r="B185" s="70">
        <v>3</v>
      </c>
      <c r="C185" s="71">
        <v>439200</v>
      </c>
      <c r="D185" s="72">
        <v>1</v>
      </c>
      <c r="E185" s="72">
        <v>1160</v>
      </c>
      <c r="F185" s="72">
        <v>7</v>
      </c>
      <c r="G185" s="72">
        <v>8730</v>
      </c>
    </row>
    <row r="186" spans="1:7" ht="16.5" x14ac:dyDescent="0.3">
      <c r="A186" s="73">
        <v>1</v>
      </c>
      <c r="B186" s="74">
        <v>4</v>
      </c>
      <c r="C186" s="75">
        <v>1000</v>
      </c>
      <c r="D186" s="76">
        <v>1</v>
      </c>
      <c r="E186" s="76">
        <v>7400</v>
      </c>
      <c r="F186" s="76">
        <v>7</v>
      </c>
      <c r="G186" s="77">
        <v>55500</v>
      </c>
    </row>
    <row r="187" spans="1:7" ht="16.5" x14ac:dyDescent="0.3">
      <c r="A187" s="78">
        <v>2</v>
      </c>
      <c r="B187" s="14">
        <v>4</v>
      </c>
      <c r="C187" s="68">
        <v>1200</v>
      </c>
      <c r="D187" s="69">
        <v>1</v>
      </c>
      <c r="E187" s="69">
        <v>80</v>
      </c>
      <c r="F187" s="69">
        <v>7</v>
      </c>
      <c r="G187" s="79">
        <v>610</v>
      </c>
    </row>
    <row r="188" spans="1:7" ht="16.5" x14ac:dyDescent="0.3">
      <c r="A188" s="78">
        <v>3</v>
      </c>
      <c r="B188" s="14">
        <v>4</v>
      </c>
      <c r="C188" s="68">
        <v>1400</v>
      </c>
      <c r="D188" s="69">
        <v>1</v>
      </c>
      <c r="E188" s="69">
        <v>80</v>
      </c>
      <c r="F188" s="69">
        <v>7</v>
      </c>
      <c r="G188" s="79">
        <v>620</v>
      </c>
    </row>
    <row r="189" spans="1:7" ht="16.5" x14ac:dyDescent="0.3">
      <c r="A189" s="78">
        <v>4</v>
      </c>
      <c r="B189" s="14">
        <v>4</v>
      </c>
      <c r="C189" s="68">
        <v>1600</v>
      </c>
      <c r="D189" s="69">
        <v>1</v>
      </c>
      <c r="E189" s="69">
        <v>80</v>
      </c>
      <c r="F189" s="69">
        <v>7</v>
      </c>
      <c r="G189" s="79">
        <v>630</v>
      </c>
    </row>
    <row r="190" spans="1:7" ht="16.5" x14ac:dyDescent="0.3">
      <c r="A190" s="78">
        <v>5</v>
      </c>
      <c r="B190" s="14">
        <v>4</v>
      </c>
      <c r="C190" s="68">
        <v>1800</v>
      </c>
      <c r="D190" s="69">
        <v>1</v>
      </c>
      <c r="E190" s="69">
        <v>90</v>
      </c>
      <c r="F190" s="69">
        <v>7</v>
      </c>
      <c r="G190" s="79">
        <v>640</v>
      </c>
    </row>
    <row r="191" spans="1:7" ht="16.5" x14ac:dyDescent="0.3">
      <c r="A191" s="78">
        <v>6</v>
      </c>
      <c r="B191" s="14">
        <v>4</v>
      </c>
      <c r="C191" s="68">
        <v>2000</v>
      </c>
      <c r="D191" s="69">
        <v>1</v>
      </c>
      <c r="E191" s="69">
        <v>90</v>
      </c>
      <c r="F191" s="69">
        <v>7</v>
      </c>
      <c r="G191" s="79">
        <v>650</v>
      </c>
    </row>
    <row r="192" spans="1:7" ht="16.5" x14ac:dyDescent="0.3">
      <c r="A192" s="78">
        <v>7</v>
      </c>
      <c r="B192" s="14">
        <v>4</v>
      </c>
      <c r="C192" s="68">
        <v>2200</v>
      </c>
      <c r="D192" s="69">
        <v>1</v>
      </c>
      <c r="E192" s="69">
        <v>90</v>
      </c>
      <c r="F192" s="69">
        <v>7</v>
      </c>
      <c r="G192" s="79">
        <v>670</v>
      </c>
    </row>
    <row r="193" spans="1:7" ht="16.5" x14ac:dyDescent="0.3">
      <c r="A193" s="78">
        <v>8</v>
      </c>
      <c r="B193" s="14">
        <v>4</v>
      </c>
      <c r="C193" s="68">
        <v>2400</v>
      </c>
      <c r="D193" s="69">
        <v>1</v>
      </c>
      <c r="E193" s="69">
        <v>90</v>
      </c>
      <c r="F193" s="69">
        <v>7</v>
      </c>
      <c r="G193" s="79">
        <v>700</v>
      </c>
    </row>
    <row r="194" spans="1:7" ht="16.5" x14ac:dyDescent="0.3">
      <c r="A194" s="78">
        <v>9</v>
      </c>
      <c r="B194" s="14">
        <v>4</v>
      </c>
      <c r="C194" s="68">
        <v>2600</v>
      </c>
      <c r="D194" s="69">
        <v>1</v>
      </c>
      <c r="E194" s="69">
        <v>100</v>
      </c>
      <c r="F194" s="69">
        <v>7</v>
      </c>
      <c r="G194" s="79">
        <v>720</v>
      </c>
    </row>
    <row r="195" spans="1:7" ht="16.5" x14ac:dyDescent="0.3">
      <c r="A195" s="78">
        <v>10</v>
      </c>
      <c r="B195" s="14">
        <v>4</v>
      </c>
      <c r="C195" s="68">
        <v>2800</v>
      </c>
      <c r="D195" s="69">
        <v>1</v>
      </c>
      <c r="E195" s="69">
        <v>100</v>
      </c>
      <c r="F195" s="69">
        <v>7</v>
      </c>
      <c r="G195" s="79">
        <v>740</v>
      </c>
    </row>
    <row r="196" spans="1:7" ht="16.5" x14ac:dyDescent="0.3">
      <c r="A196" s="78">
        <v>11</v>
      </c>
      <c r="B196" s="14">
        <v>4</v>
      </c>
      <c r="C196" s="68">
        <v>3000</v>
      </c>
      <c r="D196" s="69">
        <v>1</v>
      </c>
      <c r="E196" s="69">
        <v>100</v>
      </c>
      <c r="F196" s="69">
        <v>7</v>
      </c>
      <c r="G196" s="79">
        <v>770</v>
      </c>
    </row>
    <row r="197" spans="1:7" ht="16.5" x14ac:dyDescent="0.3">
      <c r="A197" s="78">
        <v>12</v>
      </c>
      <c r="B197" s="14">
        <v>4</v>
      </c>
      <c r="C197" s="68">
        <v>3400</v>
      </c>
      <c r="D197" s="69">
        <v>1</v>
      </c>
      <c r="E197" s="69">
        <v>110</v>
      </c>
      <c r="F197" s="69">
        <v>7</v>
      </c>
      <c r="G197" s="79">
        <v>800</v>
      </c>
    </row>
    <row r="198" spans="1:7" ht="16.5" x14ac:dyDescent="0.3">
      <c r="A198" s="78">
        <v>13</v>
      </c>
      <c r="B198" s="14">
        <v>4</v>
      </c>
      <c r="C198" s="68">
        <v>3800</v>
      </c>
      <c r="D198" s="69">
        <v>1</v>
      </c>
      <c r="E198" s="69">
        <v>110</v>
      </c>
      <c r="F198" s="69">
        <v>7</v>
      </c>
      <c r="G198" s="79">
        <v>840</v>
      </c>
    </row>
    <row r="199" spans="1:7" ht="16.5" x14ac:dyDescent="0.3">
      <c r="A199" s="78">
        <v>14</v>
      </c>
      <c r="B199" s="14">
        <v>4</v>
      </c>
      <c r="C199" s="68">
        <v>4200</v>
      </c>
      <c r="D199" s="69">
        <v>1</v>
      </c>
      <c r="E199" s="69">
        <v>120</v>
      </c>
      <c r="F199" s="69">
        <v>7</v>
      </c>
      <c r="G199" s="79">
        <v>880</v>
      </c>
    </row>
    <row r="200" spans="1:7" ht="16.5" x14ac:dyDescent="0.3">
      <c r="A200" s="78">
        <v>15</v>
      </c>
      <c r="B200" s="14">
        <v>4</v>
      </c>
      <c r="C200" s="68">
        <v>4600</v>
      </c>
      <c r="D200" s="69">
        <v>1</v>
      </c>
      <c r="E200" s="69">
        <v>120</v>
      </c>
      <c r="F200" s="69">
        <v>7</v>
      </c>
      <c r="G200" s="79">
        <v>920</v>
      </c>
    </row>
    <row r="201" spans="1:7" ht="16.5" x14ac:dyDescent="0.3">
      <c r="A201" s="78">
        <v>16</v>
      </c>
      <c r="B201" s="14">
        <v>4</v>
      </c>
      <c r="C201" s="68">
        <v>5000</v>
      </c>
      <c r="D201" s="69">
        <v>1</v>
      </c>
      <c r="E201" s="69">
        <v>130</v>
      </c>
      <c r="F201" s="69">
        <v>7</v>
      </c>
      <c r="G201" s="79">
        <v>960</v>
      </c>
    </row>
    <row r="202" spans="1:7" ht="16.5" x14ac:dyDescent="0.3">
      <c r="A202" s="78">
        <v>17</v>
      </c>
      <c r="B202" s="14">
        <v>4</v>
      </c>
      <c r="C202" s="68">
        <v>5500</v>
      </c>
      <c r="D202" s="69">
        <v>1</v>
      </c>
      <c r="E202" s="69">
        <v>130</v>
      </c>
      <c r="F202" s="69">
        <v>7</v>
      </c>
      <c r="G202" s="79">
        <v>1010</v>
      </c>
    </row>
    <row r="203" spans="1:7" ht="16.5" x14ac:dyDescent="0.3">
      <c r="A203" s="78">
        <v>18</v>
      </c>
      <c r="B203" s="14">
        <v>4</v>
      </c>
      <c r="C203" s="68">
        <v>6000</v>
      </c>
      <c r="D203" s="69">
        <v>1</v>
      </c>
      <c r="E203" s="69">
        <v>140</v>
      </c>
      <c r="F203" s="69">
        <v>7</v>
      </c>
      <c r="G203" s="79">
        <v>1070</v>
      </c>
    </row>
    <row r="204" spans="1:7" ht="16.5" x14ac:dyDescent="0.3">
      <c r="A204" s="78">
        <v>19</v>
      </c>
      <c r="B204" s="14">
        <v>4</v>
      </c>
      <c r="C204" s="68">
        <v>6500</v>
      </c>
      <c r="D204" s="69">
        <v>1</v>
      </c>
      <c r="E204" s="69">
        <v>150</v>
      </c>
      <c r="F204" s="69">
        <v>7</v>
      </c>
      <c r="G204" s="79">
        <v>1130</v>
      </c>
    </row>
    <row r="205" spans="1:7" ht="16.5" x14ac:dyDescent="0.3">
      <c r="A205" s="78">
        <v>20</v>
      </c>
      <c r="B205" s="14">
        <v>4</v>
      </c>
      <c r="C205" s="68">
        <v>7000</v>
      </c>
      <c r="D205" s="69">
        <v>1</v>
      </c>
      <c r="E205" s="69">
        <v>160</v>
      </c>
      <c r="F205" s="69">
        <v>7</v>
      </c>
      <c r="G205" s="79">
        <v>1180</v>
      </c>
    </row>
    <row r="206" spans="1:7" ht="16.5" x14ac:dyDescent="0.3">
      <c r="A206" s="78">
        <v>21</v>
      </c>
      <c r="B206" s="14">
        <v>4</v>
      </c>
      <c r="C206" s="68">
        <v>7400</v>
      </c>
      <c r="D206" s="69">
        <v>1</v>
      </c>
      <c r="E206" s="69">
        <v>170</v>
      </c>
      <c r="F206" s="69">
        <v>7</v>
      </c>
      <c r="G206" s="79">
        <v>1240</v>
      </c>
    </row>
    <row r="207" spans="1:7" ht="16.5" x14ac:dyDescent="0.3">
      <c r="A207" s="78">
        <v>22</v>
      </c>
      <c r="B207" s="14">
        <v>4</v>
      </c>
      <c r="C207" s="68">
        <v>8300</v>
      </c>
      <c r="D207" s="69">
        <v>1</v>
      </c>
      <c r="E207" s="69">
        <v>180</v>
      </c>
      <c r="F207" s="69">
        <v>7</v>
      </c>
      <c r="G207" s="79">
        <v>1310</v>
      </c>
    </row>
    <row r="208" spans="1:7" ht="16.5" x14ac:dyDescent="0.3">
      <c r="A208" s="78">
        <v>23</v>
      </c>
      <c r="B208" s="14">
        <v>4</v>
      </c>
      <c r="C208" s="68">
        <v>9200</v>
      </c>
      <c r="D208" s="69">
        <v>1</v>
      </c>
      <c r="E208" s="69">
        <v>190</v>
      </c>
      <c r="F208" s="69">
        <v>7</v>
      </c>
      <c r="G208" s="79">
        <v>1390</v>
      </c>
    </row>
    <row r="209" spans="1:7" ht="16.5" x14ac:dyDescent="0.3">
      <c r="A209" s="78">
        <v>24</v>
      </c>
      <c r="B209" s="14">
        <v>4</v>
      </c>
      <c r="C209" s="68">
        <v>10100</v>
      </c>
      <c r="D209" s="69">
        <v>1</v>
      </c>
      <c r="E209" s="69">
        <v>200</v>
      </c>
      <c r="F209" s="69">
        <v>7</v>
      </c>
      <c r="G209" s="79">
        <v>1480</v>
      </c>
    </row>
    <row r="210" spans="1:7" ht="16.5" x14ac:dyDescent="0.3">
      <c r="A210" s="78">
        <v>25</v>
      </c>
      <c r="B210" s="14">
        <v>4</v>
      </c>
      <c r="C210" s="68">
        <v>11000</v>
      </c>
      <c r="D210" s="69">
        <v>1</v>
      </c>
      <c r="E210" s="69">
        <v>210</v>
      </c>
      <c r="F210" s="69">
        <v>7</v>
      </c>
      <c r="G210" s="79">
        <v>1560</v>
      </c>
    </row>
    <row r="211" spans="1:7" ht="16.5" x14ac:dyDescent="0.3">
      <c r="A211" s="78">
        <v>26</v>
      </c>
      <c r="B211" s="14">
        <v>4</v>
      </c>
      <c r="C211" s="68">
        <v>12500</v>
      </c>
      <c r="D211" s="69">
        <v>1</v>
      </c>
      <c r="E211" s="69">
        <v>220</v>
      </c>
      <c r="F211" s="69">
        <v>7</v>
      </c>
      <c r="G211" s="79">
        <v>1640</v>
      </c>
    </row>
    <row r="212" spans="1:7" ht="16.5" x14ac:dyDescent="0.3">
      <c r="A212" s="78">
        <v>27</v>
      </c>
      <c r="B212" s="14">
        <v>4</v>
      </c>
      <c r="C212" s="68">
        <v>14400</v>
      </c>
      <c r="D212" s="69">
        <v>1</v>
      </c>
      <c r="E212" s="69">
        <v>230</v>
      </c>
      <c r="F212" s="69">
        <v>7</v>
      </c>
      <c r="G212" s="79">
        <v>1730</v>
      </c>
    </row>
    <row r="213" spans="1:7" ht="16.5" x14ac:dyDescent="0.3">
      <c r="A213" s="78">
        <v>28</v>
      </c>
      <c r="B213" s="14">
        <v>4</v>
      </c>
      <c r="C213" s="68">
        <v>16400</v>
      </c>
      <c r="D213" s="69">
        <v>1</v>
      </c>
      <c r="E213" s="69">
        <v>250</v>
      </c>
      <c r="F213" s="69">
        <v>7</v>
      </c>
      <c r="G213" s="79">
        <v>1840</v>
      </c>
    </row>
    <row r="214" spans="1:7" ht="16.5" x14ac:dyDescent="0.3">
      <c r="A214" s="78">
        <v>29</v>
      </c>
      <c r="B214" s="14">
        <v>4</v>
      </c>
      <c r="C214" s="68">
        <v>18400</v>
      </c>
      <c r="D214" s="69">
        <v>1</v>
      </c>
      <c r="E214" s="69">
        <v>260</v>
      </c>
      <c r="F214" s="69">
        <v>7</v>
      </c>
      <c r="G214" s="79">
        <v>1950</v>
      </c>
    </row>
    <row r="215" spans="1:7" ht="16.5" x14ac:dyDescent="0.3">
      <c r="A215" s="78">
        <v>30</v>
      </c>
      <c r="B215" s="14">
        <v>4</v>
      </c>
      <c r="C215" s="68">
        <v>20400</v>
      </c>
      <c r="D215" s="69">
        <v>1</v>
      </c>
      <c r="E215" s="69">
        <v>270</v>
      </c>
      <c r="F215" s="69">
        <v>7</v>
      </c>
      <c r="G215" s="79">
        <v>2060</v>
      </c>
    </row>
    <row r="216" spans="1:7" ht="16.5" x14ac:dyDescent="0.3">
      <c r="A216" s="78">
        <v>31</v>
      </c>
      <c r="B216" s="14">
        <v>4</v>
      </c>
      <c r="C216" s="68">
        <v>23400</v>
      </c>
      <c r="D216" s="69">
        <v>1</v>
      </c>
      <c r="E216" s="69">
        <v>290</v>
      </c>
      <c r="F216" s="69">
        <v>7</v>
      </c>
      <c r="G216" s="79">
        <v>2170</v>
      </c>
    </row>
    <row r="217" spans="1:7" ht="16.5" x14ac:dyDescent="0.3">
      <c r="A217" s="78">
        <v>32</v>
      </c>
      <c r="B217" s="14">
        <v>4</v>
      </c>
      <c r="C217" s="68">
        <v>27600</v>
      </c>
      <c r="D217" s="69">
        <v>1</v>
      </c>
      <c r="E217" s="69">
        <v>310</v>
      </c>
      <c r="F217" s="69">
        <v>7</v>
      </c>
      <c r="G217" s="79">
        <v>2290</v>
      </c>
    </row>
    <row r="218" spans="1:7" ht="16.5" x14ac:dyDescent="0.3">
      <c r="A218" s="78">
        <v>33</v>
      </c>
      <c r="B218" s="14">
        <v>4</v>
      </c>
      <c r="C218" s="68">
        <v>31700</v>
      </c>
      <c r="D218" s="69">
        <v>1</v>
      </c>
      <c r="E218" s="69">
        <v>320</v>
      </c>
      <c r="F218" s="69">
        <v>7</v>
      </c>
      <c r="G218" s="79">
        <v>2430</v>
      </c>
    </row>
    <row r="219" spans="1:7" ht="16.5" x14ac:dyDescent="0.3">
      <c r="A219" s="78">
        <v>34</v>
      </c>
      <c r="B219" s="14">
        <v>4</v>
      </c>
      <c r="C219" s="68">
        <v>35900</v>
      </c>
      <c r="D219" s="69">
        <v>1</v>
      </c>
      <c r="E219" s="69">
        <v>340</v>
      </c>
      <c r="F219" s="69">
        <v>7</v>
      </c>
      <c r="G219" s="79">
        <v>2570</v>
      </c>
    </row>
    <row r="220" spans="1:7" ht="16.5" x14ac:dyDescent="0.3">
      <c r="A220" s="78">
        <v>35</v>
      </c>
      <c r="B220" s="14">
        <v>4</v>
      </c>
      <c r="C220" s="68">
        <v>40000</v>
      </c>
      <c r="D220" s="69">
        <v>1</v>
      </c>
      <c r="E220" s="69">
        <v>360</v>
      </c>
      <c r="F220" s="69">
        <v>7</v>
      </c>
      <c r="G220" s="79">
        <v>2700</v>
      </c>
    </row>
    <row r="221" spans="1:7" ht="16.5" x14ac:dyDescent="0.3">
      <c r="A221" s="78">
        <v>36</v>
      </c>
      <c r="B221" s="14">
        <v>4</v>
      </c>
      <c r="C221" s="68">
        <v>45600</v>
      </c>
      <c r="D221" s="69">
        <v>1</v>
      </c>
      <c r="E221" s="69">
        <v>380</v>
      </c>
      <c r="F221" s="69">
        <v>7</v>
      </c>
      <c r="G221" s="79">
        <v>2840</v>
      </c>
    </row>
    <row r="222" spans="1:7" ht="16.5" x14ac:dyDescent="0.3">
      <c r="A222" s="78">
        <v>37</v>
      </c>
      <c r="B222" s="14">
        <v>4</v>
      </c>
      <c r="C222" s="68">
        <v>52600</v>
      </c>
      <c r="D222" s="69">
        <v>1</v>
      </c>
      <c r="E222" s="69">
        <v>400</v>
      </c>
      <c r="F222" s="69">
        <v>7</v>
      </c>
      <c r="G222" s="79">
        <v>3000</v>
      </c>
    </row>
    <row r="223" spans="1:7" ht="16.5" x14ac:dyDescent="0.3">
      <c r="A223" s="78">
        <v>38</v>
      </c>
      <c r="B223" s="14">
        <v>4</v>
      </c>
      <c r="C223" s="68">
        <v>59600</v>
      </c>
      <c r="D223" s="69">
        <v>1</v>
      </c>
      <c r="E223" s="69">
        <v>420</v>
      </c>
      <c r="F223" s="69">
        <v>7</v>
      </c>
      <c r="G223" s="79">
        <v>3170</v>
      </c>
    </row>
    <row r="224" spans="1:7" ht="16.5" x14ac:dyDescent="0.3">
      <c r="A224" s="78">
        <v>39</v>
      </c>
      <c r="B224" s="14">
        <v>4</v>
      </c>
      <c r="C224" s="68">
        <v>66600</v>
      </c>
      <c r="D224" s="69">
        <v>1</v>
      </c>
      <c r="E224" s="69">
        <v>450</v>
      </c>
      <c r="F224" s="69">
        <v>7</v>
      </c>
      <c r="G224" s="79">
        <v>3340</v>
      </c>
    </row>
    <row r="225" spans="1:13" ht="16.5" x14ac:dyDescent="0.3">
      <c r="A225" s="78">
        <v>40</v>
      </c>
      <c r="B225" s="14">
        <v>4</v>
      </c>
      <c r="C225" s="68">
        <v>73700</v>
      </c>
      <c r="D225" s="69">
        <v>1</v>
      </c>
      <c r="E225" s="69">
        <v>470</v>
      </c>
      <c r="F225" s="69">
        <v>7</v>
      </c>
      <c r="G225" s="79">
        <v>3510</v>
      </c>
      <c r="K225"/>
      <c r="L225"/>
      <c r="M225"/>
    </row>
    <row r="226" spans="1:13" ht="16.5" x14ac:dyDescent="0.3">
      <c r="A226" s="78">
        <v>41</v>
      </c>
      <c r="B226" s="14">
        <v>4</v>
      </c>
      <c r="C226" s="68">
        <v>82500</v>
      </c>
      <c r="D226" s="69">
        <v>1</v>
      </c>
      <c r="E226" s="69">
        <v>490</v>
      </c>
      <c r="F226" s="69">
        <v>7</v>
      </c>
      <c r="G226" s="79">
        <v>3680</v>
      </c>
      <c r="K226"/>
      <c r="L226"/>
      <c r="M226"/>
    </row>
    <row r="227" spans="1:13" ht="16.5" x14ac:dyDescent="0.3">
      <c r="A227" s="78">
        <v>42</v>
      </c>
      <c r="B227" s="14">
        <v>4</v>
      </c>
      <c r="C227" s="68">
        <v>93100</v>
      </c>
      <c r="D227" s="69">
        <v>1</v>
      </c>
      <c r="E227" s="69">
        <v>520</v>
      </c>
      <c r="F227" s="69">
        <v>7</v>
      </c>
      <c r="G227" s="79">
        <v>3870</v>
      </c>
      <c r="K227"/>
      <c r="L227"/>
      <c r="M227"/>
    </row>
    <row r="228" spans="1:13" ht="16.5" x14ac:dyDescent="0.3">
      <c r="A228" s="78">
        <v>43</v>
      </c>
      <c r="B228" s="14">
        <v>4</v>
      </c>
      <c r="C228" s="68">
        <v>103700</v>
      </c>
      <c r="D228" s="69">
        <v>1</v>
      </c>
      <c r="E228" s="69">
        <v>540</v>
      </c>
      <c r="F228" s="69">
        <v>7</v>
      </c>
      <c r="G228" s="79">
        <v>4080</v>
      </c>
      <c r="K228"/>
      <c r="L228"/>
      <c r="M228"/>
    </row>
    <row r="229" spans="1:13" ht="16.5" x14ac:dyDescent="0.3">
      <c r="A229" s="78">
        <v>44</v>
      </c>
      <c r="B229" s="14">
        <v>4</v>
      </c>
      <c r="C229" s="68">
        <v>114300</v>
      </c>
      <c r="D229" s="69">
        <v>1</v>
      </c>
      <c r="E229" s="69">
        <v>570</v>
      </c>
      <c r="F229" s="69">
        <v>7</v>
      </c>
      <c r="G229" s="79">
        <v>4290</v>
      </c>
      <c r="K229"/>
      <c r="L229"/>
      <c r="M229"/>
    </row>
    <row r="230" spans="1:13" ht="16.5" x14ac:dyDescent="0.3">
      <c r="A230" s="78">
        <v>45</v>
      </c>
      <c r="B230" s="14">
        <v>4</v>
      </c>
      <c r="C230" s="68">
        <v>125000</v>
      </c>
      <c r="D230" s="69">
        <v>1</v>
      </c>
      <c r="E230" s="69">
        <v>600</v>
      </c>
      <c r="F230" s="69">
        <v>7</v>
      </c>
      <c r="G230" s="79">
        <v>4500</v>
      </c>
      <c r="K230"/>
      <c r="L230"/>
      <c r="M230"/>
    </row>
    <row r="231" spans="1:13" ht="16.5" x14ac:dyDescent="0.3">
      <c r="A231" s="78">
        <v>46</v>
      </c>
      <c r="B231" s="14">
        <v>4</v>
      </c>
      <c r="C231" s="68">
        <v>137900</v>
      </c>
      <c r="D231" s="69">
        <v>1</v>
      </c>
      <c r="E231" s="69">
        <v>630</v>
      </c>
      <c r="F231" s="69">
        <v>7</v>
      </c>
      <c r="G231" s="79">
        <v>4710</v>
      </c>
      <c r="K231"/>
      <c r="L231"/>
      <c r="M231"/>
    </row>
    <row r="232" spans="1:13" ht="16.5" x14ac:dyDescent="0.3">
      <c r="A232" s="78">
        <v>47</v>
      </c>
      <c r="B232" s="14">
        <v>4</v>
      </c>
      <c r="C232" s="68">
        <v>153200</v>
      </c>
      <c r="D232" s="69">
        <v>1</v>
      </c>
      <c r="E232" s="69">
        <v>660</v>
      </c>
      <c r="F232" s="69">
        <v>7</v>
      </c>
      <c r="G232" s="79">
        <v>4940</v>
      </c>
      <c r="K232"/>
      <c r="L232"/>
      <c r="M232"/>
    </row>
    <row r="233" spans="1:13" ht="16.5" x14ac:dyDescent="0.3">
      <c r="A233" s="78">
        <v>48</v>
      </c>
      <c r="B233" s="14">
        <v>4</v>
      </c>
      <c r="C233" s="68">
        <v>168500</v>
      </c>
      <c r="D233" s="69">
        <v>1</v>
      </c>
      <c r="E233" s="69">
        <v>690</v>
      </c>
      <c r="F233" s="69">
        <v>7</v>
      </c>
      <c r="G233" s="79">
        <v>5190</v>
      </c>
      <c r="K233"/>
      <c r="L233"/>
      <c r="M233"/>
    </row>
    <row r="234" spans="1:13" ht="16.5" x14ac:dyDescent="0.3">
      <c r="A234" s="78">
        <v>49</v>
      </c>
      <c r="B234" s="14">
        <v>4</v>
      </c>
      <c r="C234" s="68">
        <v>183800</v>
      </c>
      <c r="D234" s="69">
        <v>1</v>
      </c>
      <c r="E234" s="69">
        <v>720</v>
      </c>
      <c r="F234" s="69">
        <v>7</v>
      </c>
      <c r="G234" s="79">
        <v>5440</v>
      </c>
      <c r="K234"/>
      <c r="L234"/>
      <c r="M234"/>
    </row>
    <row r="235" spans="1:13" ht="16.5" x14ac:dyDescent="0.3">
      <c r="A235" s="78">
        <v>50</v>
      </c>
      <c r="B235" s="14">
        <v>4</v>
      </c>
      <c r="C235" s="68">
        <v>199100</v>
      </c>
      <c r="D235" s="69">
        <v>1</v>
      </c>
      <c r="E235" s="69">
        <v>760</v>
      </c>
      <c r="F235" s="69">
        <v>7</v>
      </c>
      <c r="G235" s="79">
        <v>5690</v>
      </c>
      <c r="K235"/>
      <c r="L235"/>
      <c r="M235"/>
    </row>
    <row r="236" spans="1:13" ht="16.5" x14ac:dyDescent="0.3">
      <c r="A236" s="78">
        <v>51</v>
      </c>
      <c r="B236" s="14">
        <v>4</v>
      </c>
      <c r="C236" s="68">
        <v>217300</v>
      </c>
      <c r="D236" s="69">
        <v>1</v>
      </c>
      <c r="E236" s="69">
        <v>790</v>
      </c>
      <c r="F236" s="69">
        <v>7</v>
      </c>
      <c r="G236" s="79">
        <v>5940</v>
      </c>
      <c r="K236"/>
      <c r="L236"/>
      <c r="M236"/>
    </row>
    <row r="237" spans="1:13" ht="16.5" x14ac:dyDescent="0.3">
      <c r="A237" s="78">
        <v>52</v>
      </c>
      <c r="B237" s="14">
        <v>4</v>
      </c>
      <c r="C237" s="68">
        <v>238400</v>
      </c>
      <c r="D237" s="69">
        <v>1</v>
      </c>
      <c r="E237" s="69">
        <v>830</v>
      </c>
      <c r="F237" s="69">
        <v>7</v>
      </c>
      <c r="G237" s="79">
        <v>6210</v>
      </c>
      <c r="K237"/>
      <c r="L237"/>
      <c r="M237"/>
    </row>
    <row r="238" spans="1:13" ht="16.5" x14ac:dyDescent="0.3">
      <c r="A238" s="78">
        <v>53</v>
      </c>
      <c r="B238" s="14">
        <v>4</v>
      </c>
      <c r="C238" s="68">
        <v>259400</v>
      </c>
      <c r="D238" s="69">
        <v>1</v>
      </c>
      <c r="E238" s="69">
        <v>870</v>
      </c>
      <c r="F238" s="69">
        <v>7</v>
      </c>
      <c r="G238" s="79">
        <v>6500</v>
      </c>
      <c r="K238"/>
      <c r="L238"/>
      <c r="M238"/>
    </row>
    <row r="239" spans="1:13" ht="16.5" x14ac:dyDescent="0.3">
      <c r="A239" s="78">
        <v>54</v>
      </c>
      <c r="B239" s="14">
        <v>4</v>
      </c>
      <c r="C239" s="68">
        <v>280500</v>
      </c>
      <c r="D239" s="69">
        <v>1</v>
      </c>
      <c r="E239" s="69">
        <v>910</v>
      </c>
      <c r="F239" s="69">
        <v>7</v>
      </c>
      <c r="G239" s="79">
        <v>6800</v>
      </c>
      <c r="K239"/>
      <c r="L239"/>
      <c r="M239"/>
    </row>
    <row r="240" spans="1:13" ht="16.5" x14ac:dyDescent="0.3">
      <c r="A240" s="78">
        <v>55</v>
      </c>
      <c r="B240" s="14">
        <v>4</v>
      </c>
      <c r="C240" s="68">
        <v>301500</v>
      </c>
      <c r="D240" s="69">
        <v>1</v>
      </c>
      <c r="E240" s="69">
        <v>950</v>
      </c>
      <c r="F240" s="69">
        <v>7</v>
      </c>
      <c r="G240" s="79">
        <v>7090</v>
      </c>
      <c r="K240"/>
      <c r="L240"/>
      <c r="M240"/>
    </row>
    <row r="241" spans="1:13" ht="16.5" x14ac:dyDescent="0.3">
      <c r="A241" s="78">
        <v>56</v>
      </c>
      <c r="B241" s="14">
        <v>4</v>
      </c>
      <c r="C241" s="68">
        <v>326200</v>
      </c>
      <c r="D241" s="69">
        <v>1</v>
      </c>
      <c r="E241" s="69">
        <v>980</v>
      </c>
      <c r="F241" s="69">
        <v>7</v>
      </c>
      <c r="G241" s="79">
        <v>7380</v>
      </c>
      <c r="K241"/>
      <c r="L241"/>
      <c r="M241"/>
    </row>
    <row r="242" spans="1:13" ht="16.5" x14ac:dyDescent="0.3">
      <c r="A242" s="78">
        <v>57</v>
      </c>
      <c r="B242" s="14">
        <v>4</v>
      </c>
      <c r="C242" s="68">
        <v>354500</v>
      </c>
      <c r="D242" s="69">
        <v>1</v>
      </c>
      <c r="E242" s="69">
        <v>1030</v>
      </c>
      <c r="F242" s="69">
        <v>7</v>
      </c>
      <c r="G242" s="79">
        <v>7700</v>
      </c>
      <c r="K242"/>
      <c r="L242"/>
      <c r="M242"/>
    </row>
    <row r="243" spans="1:13" ht="16.5" x14ac:dyDescent="0.3">
      <c r="A243" s="78">
        <v>58</v>
      </c>
      <c r="B243" s="14">
        <v>4</v>
      </c>
      <c r="C243" s="68">
        <v>382700</v>
      </c>
      <c r="D243" s="69">
        <v>1</v>
      </c>
      <c r="E243" s="69">
        <v>1070</v>
      </c>
      <c r="F243" s="69">
        <v>7</v>
      </c>
      <c r="G243" s="79">
        <v>8040</v>
      </c>
      <c r="K243"/>
      <c r="L243"/>
      <c r="M243"/>
    </row>
    <row r="244" spans="1:13" ht="16.5" x14ac:dyDescent="0.3">
      <c r="A244" s="78">
        <v>59</v>
      </c>
      <c r="B244" s="14">
        <v>4</v>
      </c>
      <c r="C244" s="68">
        <v>411000</v>
      </c>
      <c r="D244" s="69">
        <v>1</v>
      </c>
      <c r="E244" s="69">
        <v>1120</v>
      </c>
      <c r="F244" s="69">
        <v>7</v>
      </c>
      <c r="G244" s="79">
        <v>8390</v>
      </c>
      <c r="K244"/>
      <c r="L244"/>
      <c r="M244"/>
    </row>
    <row r="245" spans="1:13" ht="16.5" x14ac:dyDescent="0.3">
      <c r="A245" s="78">
        <v>60</v>
      </c>
      <c r="B245" s="14">
        <v>4</v>
      </c>
      <c r="C245" s="68">
        <v>439200</v>
      </c>
      <c r="D245" s="69">
        <v>1</v>
      </c>
      <c r="E245" s="69">
        <v>1160</v>
      </c>
      <c r="F245" s="69">
        <v>7</v>
      </c>
      <c r="G245" s="79">
        <v>8730</v>
      </c>
      <c r="K245"/>
      <c r="L245"/>
      <c r="M245"/>
    </row>
    <row r="246" spans="1:13" ht="16.5" x14ac:dyDescent="0.3">
      <c r="A246" s="80">
        <v>61</v>
      </c>
      <c r="B246" s="14">
        <v>4</v>
      </c>
      <c r="C246" s="68">
        <v>470400</v>
      </c>
      <c r="D246" s="69">
        <v>1</v>
      </c>
      <c r="E246" s="69">
        <v>1210</v>
      </c>
      <c r="F246" s="69">
        <v>7</v>
      </c>
      <c r="G246" s="79">
        <v>9070</v>
      </c>
      <c r="K246"/>
      <c r="L246"/>
      <c r="M246"/>
    </row>
    <row r="247" spans="1:13" ht="16.5" x14ac:dyDescent="0.3">
      <c r="A247" s="80">
        <v>62</v>
      </c>
      <c r="B247" s="14">
        <v>4</v>
      </c>
      <c r="C247" s="68">
        <v>505900</v>
      </c>
      <c r="D247" s="69">
        <v>1</v>
      </c>
      <c r="E247" s="69">
        <v>1250</v>
      </c>
      <c r="F247" s="69">
        <v>7</v>
      </c>
      <c r="G247" s="79">
        <v>9410</v>
      </c>
      <c r="K247"/>
      <c r="L247"/>
      <c r="M247"/>
    </row>
    <row r="248" spans="1:13" ht="16.5" x14ac:dyDescent="0.3">
      <c r="A248" s="80">
        <v>63</v>
      </c>
      <c r="B248" s="14">
        <v>4</v>
      </c>
      <c r="C248" s="68">
        <v>541300</v>
      </c>
      <c r="D248" s="69">
        <v>1</v>
      </c>
      <c r="E248" s="69">
        <v>1300</v>
      </c>
      <c r="F248" s="69">
        <v>7</v>
      </c>
      <c r="G248" s="79">
        <v>9750</v>
      </c>
      <c r="K248"/>
      <c r="L248"/>
      <c r="M248"/>
    </row>
    <row r="249" spans="1:13" ht="16.5" x14ac:dyDescent="0.3">
      <c r="A249" s="80">
        <v>64</v>
      </c>
      <c r="B249" s="14">
        <v>4</v>
      </c>
      <c r="C249" s="68">
        <v>576800</v>
      </c>
      <c r="D249" s="69">
        <v>1</v>
      </c>
      <c r="E249" s="69">
        <v>1350</v>
      </c>
      <c r="F249" s="69">
        <v>7</v>
      </c>
      <c r="G249" s="79">
        <v>10120</v>
      </c>
      <c r="K249"/>
      <c r="L249"/>
      <c r="M249"/>
    </row>
    <row r="250" spans="1:13" ht="16.5" x14ac:dyDescent="0.3">
      <c r="A250" s="80">
        <v>65</v>
      </c>
      <c r="B250" s="14">
        <v>4</v>
      </c>
      <c r="C250" s="68">
        <v>612200</v>
      </c>
      <c r="D250" s="69">
        <v>1</v>
      </c>
      <c r="E250" s="69">
        <v>1400</v>
      </c>
      <c r="F250" s="69">
        <v>7</v>
      </c>
      <c r="G250" s="79">
        <v>10510</v>
      </c>
      <c r="K250"/>
      <c r="L250"/>
      <c r="M250"/>
    </row>
    <row r="251" spans="1:13" ht="16.5" x14ac:dyDescent="0.3">
      <c r="A251" s="80">
        <v>66</v>
      </c>
      <c r="B251" s="14">
        <v>4</v>
      </c>
      <c r="C251" s="68">
        <v>650900</v>
      </c>
      <c r="D251" s="69">
        <v>1</v>
      </c>
      <c r="E251" s="69">
        <v>1450</v>
      </c>
      <c r="F251" s="69">
        <v>7</v>
      </c>
      <c r="G251" s="79">
        <v>10900</v>
      </c>
      <c r="K251"/>
      <c r="L251"/>
      <c r="M251"/>
    </row>
    <row r="252" spans="1:13" ht="16.5" x14ac:dyDescent="0.3">
      <c r="A252" s="80">
        <v>67</v>
      </c>
      <c r="B252" s="14">
        <v>4</v>
      </c>
      <c r="C252" s="68">
        <v>694600</v>
      </c>
      <c r="D252" s="69">
        <v>1</v>
      </c>
      <c r="E252" s="69">
        <v>1510</v>
      </c>
      <c r="F252" s="69">
        <v>7</v>
      </c>
      <c r="G252" s="79">
        <v>11290</v>
      </c>
      <c r="K252"/>
      <c r="L252"/>
      <c r="M252"/>
    </row>
    <row r="253" spans="1:13" ht="16.5" x14ac:dyDescent="0.3">
      <c r="A253" s="80">
        <v>68</v>
      </c>
      <c r="B253" s="14">
        <v>4</v>
      </c>
      <c r="C253" s="68">
        <v>738200</v>
      </c>
      <c r="D253" s="69">
        <v>1</v>
      </c>
      <c r="E253" s="69">
        <v>1560</v>
      </c>
      <c r="F253" s="69">
        <v>7</v>
      </c>
      <c r="G253" s="79">
        <v>11680</v>
      </c>
      <c r="K253"/>
      <c r="L253"/>
      <c r="M253"/>
    </row>
    <row r="254" spans="1:13" ht="16.5" x14ac:dyDescent="0.3">
      <c r="A254" s="80">
        <v>69</v>
      </c>
      <c r="B254" s="14">
        <v>4</v>
      </c>
      <c r="C254" s="68">
        <v>781900</v>
      </c>
      <c r="D254" s="69">
        <v>1</v>
      </c>
      <c r="E254" s="69">
        <v>1610</v>
      </c>
      <c r="F254" s="69">
        <v>7</v>
      </c>
      <c r="G254" s="79">
        <v>12100</v>
      </c>
      <c r="K254"/>
      <c r="L254"/>
      <c r="M254"/>
    </row>
    <row r="255" spans="1:13" ht="16.5" x14ac:dyDescent="0.3">
      <c r="A255" s="80">
        <v>70</v>
      </c>
      <c r="B255" s="14">
        <v>4</v>
      </c>
      <c r="C255" s="68">
        <v>825500</v>
      </c>
      <c r="D255" s="69">
        <v>1</v>
      </c>
      <c r="E255" s="69">
        <v>1670</v>
      </c>
      <c r="F255" s="69">
        <v>7</v>
      </c>
      <c r="G255" s="79">
        <v>12540</v>
      </c>
      <c r="K255"/>
      <c r="L255"/>
      <c r="M255"/>
    </row>
    <row r="256" spans="1:13" ht="16.5" x14ac:dyDescent="0.3">
      <c r="A256" s="80">
        <v>71</v>
      </c>
      <c r="B256" s="14">
        <v>4</v>
      </c>
      <c r="C256" s="68">
        <v>872700</v>
      </c>
      <c r="D256" s="69">
        <v>1</v>
      </c>
      <c r="E256" s="69">
        <v>1730</v>
      </c>
      <c r="F256" s="69">
        <v>7</v>
      </c>
      <c r="G256" s="79">
        <v>12990</v>
      </c>
      <c r="K256"/>
      <c r="L256"/>
      <c r="M256"/>
    </row>
    <row r="257" spans="1:13" ht="16.5" x14ac:dyDescent="0.3">
      <c r="A257" s="80">
        <v>72</v>
      </c>
      <c r="B257" s="14">
        <v>4</v>
      </c>
      <c r="C257" s="68">
        <v>925600</v>
      </c>
      <c r="D257" s="69">
        <v>1</v>
      </c>
      <c r="E257" s="69">
        <v>1790</v>
      </c>
      <c r="F257" s="69">
        <v>7</v>
      </c>
      <c r="G257" s="79">
        <v>13430</v>
      </c>
      <c r="K257"/>
      <c r="L257"/>
      <c r="M257"/>
    </row>
    <row r="258" spans="1:13" ht="16.5" x14ac:dyDescent="0.3">
      <c r="A258" s="80">
        <v>73</v>
      </c>
      <c r="B258" s="14">
        <v>4</v>
      </c>
      <c r="C258" s="68">
        <v>978400</v>
      </c>
      <c r="D258" s="69">
        <v>1</v>
      </c>
      <c r="E258" s="69">
        <v>1850</v>
      </c>
      <c r="F258" s="69">
        <v>7</v>
      </c>
      <c r="G258" s="79">
        <v>13880</v>
      </c>
      <c r="K258"/>
      <c r="L258"/>
      <c r="M258"/>
    </row>
    <row r="259" spans="1:13" ht="16.5" x14ac:dyDescent="0.3">
      <c r="A259" s="80">
        <v>74</v>
      </c>
      <c r="B259" s="14">
        <v>4</v>
      </c>
      <c r="C259" s="68">
        <v>1031300</v>
      </c>
      <c r="D259" s="69">
        <v>1</v>
      </c>
      <c r="E259" s="69">
        <v>1910</v>
      </c>
      <c r="F259" s="69">
        <v>7</v>
      </c>
      <c r="G259" s="79">
        <v>14360</v>
      </c>
      <c r="K259"/>
      <c r="L259"/>
      <c r="M259"/>
    </row>
    <row r="260" spans="1:13" ht="16.5" x14ac:dyDescent="0.3">
      <c r="A260" s="80">
        <v>75</v>
      </c>
      <c r="B260" s="14">
        <v>4</v>
      </c>
      <c r="C260" s="68">
        <v>1084100</v>
      </c>
      <c r="D260" s="69">
        <v>1</v>
      </c>
      <c r="E260" s="69">
        <v>1980</v>
      </c>
      <c r="F260" s="69">
        <v>7</v>
      </c>
      <c r="G260" s="79">
        <v>14860</v>
      </c>
      <c r="K260"/>
      <c r="L260"/>
      <c r="M260"/>
    </row>
    <row r="261" spans="1:13" ht="16.5" x14ac:dyDescent="0.3">
      <c r="A261" s="80">
        <v>76</v>
      </c>
      <c r="B261" s="14">
        <v>4</v>
      </c>
      <c r="C261" s="68">
        <v>1140800</v>
      </c>
      <c r="D261" s="69">
        <v>1</v>
      </c>
      <c r="E261" s="69">
        <v>2050</v>
      </c>
      <c r="F261" s="69">
        <v>7</v>
      </c>
      <c r="G261" s="79">
        <v>15360</v>
      </c>
      <c r="K261"/>
      <c r="L261"/>
      <c r="M261"/>
    </row>
    <row r="262" spans="1:13" ht="16.5" x14ac:dyDescent="0.3">
      <c r="A262" s="80">
        <v>77</v>
      </c>
      <c r="B262" s="14">
        <v>4</v>
      </c>
      <c r="C262" s="68">
        <v>1203900</v>
      </c>
      <c r="D262" s="69">
        <v>1</v>
      </c>
      <c r="E262" s="69">
        <v>2120</v>
      </c>
      <c r="F262" s="69">
        <v>7</v>
      </c>
      <c r="G262" s="79">
        <v>15870</v>
      </c>
      <c r="K262"/>
      <c r="L262"/>
      <c r="M262"/>
    </row>
    <row r="263" spans="1:13" ht="16.5" x14ac:dyDescent="0.3">
      <c r="A263" s="80">
        <v>78</v>
      </c>
      <c r="B263" s="14">
        <v>4</v>
      </c>
      <c r="C263" s="68">
        <v>1266900</v>
      </c>
      <c r="D263" s="69">
        <v>1</v>
      </c>
      <c r="E263" s="69">
        <v>2180</v>
      </c>
      <c r="F263" s="69">
        <v>7</v>
      </c>
      <c r="G263" s="79">
        <v>16370</v>
      </c>
      <c r="K263"/>
      <c r="L263"/>
      <c r="M263"/>
    </row>
    <row r="264" spans="1:13" ht="16.5" x14ac:dyDescent="0.3">
      <c r="A264" s="80">
        <v>79</v>
      </c>
      <c r="B264" s="14">
        <v>4</v>
      </c>
      <c r="C264" s="68">
        <v>1330000</v>
      </c>
      <c r="D264" s="69">
        <v>1</v>
      </c>
      <c r="E264" s="69">
        <v>2260</v>
      </c>
      <c r="F264" s="69">
        <v>7</v>
      </c>
      <c r="G264" s="79">
        <v>16920</v>
      </c>
      <c r="K264"/>
      <c r="L264"/>
      <c r="M264"/>
    </row>
    <row r="265" spans="1:13" ht="17.25" thickBot="1" x14ac:dyDescent="0.35">
      <c r="A265" s="81">
        <v>80</v>
      </c>
      <c r="B265" s="15">
        <v>4</v>
      </c>
      <c r="C265" s="82">
        <v>1393000</v>
      </c>
      <c r="D265" s="83">
        <v>1</v>
      </c>
      <c r="E265" s="83">
        <v>2330</v>
      </c>
      <c r="F265" s="83">
        <v>7</v>
      </c>
      <c r="G265" s="84">
        <v>17490</v>
      </c>
      <c r="K265"/>
      <c r="L265"/>
      <c r="M265"/>
    </row>
    <row r="266" spans="1:13" ht="17.25" thickBot="1" x14ac:dyDescent="0.35">
      <c r="A266" s="85">
        <v>1</v>
      </c>
      <c r="B266" s="86">
        <v>5</v>
      </c>
      <c r="C266" s="87">
        <v>1000</v>
      </c>
      <c r="D266" s="88">
        <v>1</v>
      </c>
      <c r="E266" s="97">
        <v>14900</v>
      </c>
      <c r="F266" s="88">
        <v>7</v>
      </c>
      <c r="G266" s="98">
        <v>111750</v>
      </c>
      <c r="I266"/>
      <c r="K266"/>
      <c r="L266"/>
      <c r="M266"/>
    </row>
    <row r="267" spans="1:13" ht="17.25" thickBot="1" x14ac:dyDescent="0.35">
      <c r="A267" s="89">
        <v>2</v>
      </c>
      <c r="B267" s="86">
        <v>5</v>
      </c>
      <c r="C267" s="90">
        <v>1200</v>
      </c>
      <c r="D267" s="91">
        <v>1</v>
      </c>
      <c r="E267" s="91">
        <v>80</v>
      </c>
      <c r="F267" s="91">
        <v>7</v>
      </c>
      <c r="G267" s="92">
        <v>610</v>
      </c>
      <c r="I267"/>
      <c r="K267"/>
      <c r="L267"/>
      <c r="M267"/>
    </row>
    <row r="268" spans="1:13" ht="17.25" thickBot="1" x14ac:dyDescent="0.35">
      <c r="A268" s="89">
        <v>3</v>
      </c>
      <c r="B268" s="86">
        <v>5</v>
      </c>
      <c r="C268" s="90">
        <v>1400</v>
      </c>
      <c r="D268" s="91">
        <v>1</v>
      </c>
      <c r="E268" s="91">
        <v>80</v>
      </c>
      <c r="F268" s="91">
        <v>7</v>
      </c>
      <c r="G268" s="92">
        <v>620</v>
      </c>
      <c r="I268"/>
      <c r="K268"/>
      <c r="L268"/>
      <c r="M268"/>
    </row>
    <row r="269" spans="1:13" ht="17.25" thickBot="1" x14ac:dyDescent="0.35">
      <c r="A269" s="89">
        <v>4</v>
      </c>
      <c r="B269" s="86">
        <v>5</v>
      </c>
      <c r="C269" s="90">
        <v>1600</v>
      </c>
      <c r="D269" s="91">
        <v>1</v>
      </c>
      <c r="E269" s="91">
        <v>80</v>
      </c>
      <c r="F269" s="91">
        <v>7</v>
      </c>
      <c r="G269" s="92">
        <v>630</v>
      </c>
      <c r="I269"/>
      <c r="K269"/>
      <c r="L269"/>
      <c r="M269"/>
    </row>
    <row r="270" spans="1:13" ht="17.25" thickBot="1" x14ac:dyDescent="0.35">
      <c r="A270" s="89">
        <v>5</v>
      </c>
      <c r="B270" s="86">
        <v>5</v>
      </c>
      <c r="C270" s="90">
        <v>1800</v>
      </c>
      <c r="D270" s="91">
        <v>1</v>
      </c>
      <c r="E270" s="91">
        <v>90</v>
      </c>
      <c r="F270" s="91">
        <v>7</v>
      </c>
      <c r="G270" s="92">
        <v>640</v>
      </c>
      <c r="I270"/>
      <c r="K270"/>
      <c r="L270"/>
      <c r="M270"/>
    </row>
    <row r="271" spans="1:13" ht="17.25" thickBot="1" x14ac:dyDescent="0.35">
      <c r="A271" s="89">
        <v>6</v>
      </c>
      <c r="B271" s="86">
        <v>5</v>
      </c>
      <c r="C271" s="90">
        <v>2000</v>
      </c>
      <c r="D271" s="91">
        <v>1</v>
      </c>
      <c r="E271" s="91">
        <v>90</v>
      </c>
      <c r="F271" s="91">
        <v>7</v>
      </c>
      <c r="G271" s="92">
        <v>650</v>
      </c>
      <c r="I271"/>
      <c r="K271"/>
      <c r="L271"/>
      <c r="M271"/>
    </row>
    <row r="272" spans="1:13" ht="17.25" thickBot="1" x14ac:dyDescent="0.35">
      <c r="A272" s="89">
        <v>7</v>
      </c>
      <c r="B272" s="86">
        <v>5</v>
      </c>
      <c r="C272" s="90">
        <v>2200</v>
      </c>
      <c r="D272" s="91">
        <v>1</v>
      </c>
      <c r="E272" s="91">
        <v>90</v>
      </c>
      <c r="F272" s="91">
        <v>7</v>
      </c>
      <c r="G272" s="92">
        <v>670</v>
      </c>
      <c r="I272"/>
      <c r="K272"/>
      <c r="L272"/>
      <c r="M272"/>
    </row>
    <row r="273" spans="1:13" ht="17.25" thickBot="1" x14ac:dyDescent="0.35">
      <c r="A273" s="89">
        <v>8</v>
      </c>
      <c r="B273" s="86">
        <v>5</v>
      </c>
      <c r="C273" s="90">
        <v>2400</v>
      </c>
      <c r="D273" s="91">
        <v>1</v>
      </c>
      <c r="E273" s="91">
        <v>90</v>
      </c>
      <c r="F273" s="91">
        <v>7</v>
      </c>
      <c r="G273" s="92">
        <v>700</v>
      </c>
      <c r="I273"/>
      <c r="K273"/>
      <c r="L273"/>
      <c r="M273"/>
    </row>
    <row r="274" spans="1:13" ht="17.25" thickBot="1" x14ac:dyDescent="0.35">
      <c r="A274" s="89">
        <v>9</v>
      </c>
      <c r="B274" s="86">
        <v>5</v>
      </c>
      <c r="C274" s="90">
        <v>2600</v>
      </c>
      <c r="D274" s="91">
        <v>1</v>
      </c>
      <c r="E274" s="91">
        <v>100</v>
      </c>
      <c r="F274" s="91">
        <v>7</v>
      </c>
      <c r="G274" s="92">
        <v>720</v>
      </c>
      <c r="I274"/>
      <c r="K274"/>
      <c r="L274"/>
      <c r="M274"/>
    </row>
    <row r="275" spans="1:13" ht="17.25" thickBot="1" x14ac:dyDescent="0.35">
      <c r="A275" s="89">
        <v>10</v>
      </c>
      <c r="B275" s="86">
        <v>5</v>
      </c>
      <c r="C275" s="90">
        <v>2800</v>
      </c>
      <c r="D275" s="91">
        <v>1</v>
      </c>
      <c r="E275" s="91">
        <v>100</v>
      </c>
      <c r="F275" s="91">
        <v>7</v>
      </c>
      <c r="G275" s="92">
        <v>740</v>
      </c>
      <c r="I275"/>
      <c r="K275"/>
      <c r="L275"/>
      <c r="M275"/>
    </row>
    <row r="276" spans="1:13" ht="17.25" thickBot="1" x14ac:dyDescent="0.35">
      <c r="A276" s="89">
        <v>11</v>
      </c>
      <c r="B276" s="86">
        <v>5</v>
      </c>
      <c r="C276" s="90">
        <v>3000</v>
      </c>
      <c r="D276" s="91">
        <v>1</v>
      </c>
      <c r="E276" s="91">
        <v>100</v>
      </c>
      <c r="F276" s="91">
        <v>7</v>
      </c>
      <c r="G276" s="92">
        <v>770</v>
      </c>
      <c r="I276"/>
      <c r="K276"/>
      <c r="L276"/>
      <c r="M276"/>
    </row>
    <row r="277" spans="1:13" ht="17.25" thickBot="1" x14ac:dyDescent="0.35">
      <c r="A277" s="89">
        <v>12</v>
      </c>
      <c r="B277" s="86">
        <v>5</v>
      </c>
      <c r="C277" s="90">
        <v>3400</v>
      </c>
      <c r="D277" s="91">
        <v>1</v>
      </c>
      <c r="E277" s="91">
        <v>110</v>
      </c>
      <c r="F277" s="91">
        <v>7</v>
      </c>
      <c r="G277" s="92">
        <v>800</v>
      </c>
      <c r="I277"/>
      <c r="K277"/>
      <c r="L277"/>
      <c r="M277"/>
    </row>
    <row r="278" spans="1:13" ht="17.25" thickBot="1" x14ac:dyDescent="0.35">
      <c r="A278" s="89">
        <v>13</v>
      </c>
      <c r="B278" s="86">
        <v>5</v>
      </c>
      <c r="C278" s="90">
        <v>3800</v>
      </c>
      <c r="D278" s="91">
        <v>1</v>
      </c>
      <c r="E278" s="91">
        <v>110</v>
      </c>
      <c r="F278" s="91">
        <v>7</v>
      </c>
      <c r="G278" s="92">
        <v>840</v>
      </c>
      <c r="I278"/>
      <c r="K278"/>
      <c r="L278"/>
      <c r="M278"/>
    </row>
    <row r="279" spans="1:13" ht="17.25" thickBot="1" x14ac:dyDescent="0.35">
      <c r="A279" s="89">
        <v>14</v>
      </c>
      <c r="B279" s="86">
        <v>5</v>
      </c>
      <c r="C279" s="90">
        <v>4200</v>
      </c>
      <c r="D279" s="91">
        <v>1</v>
      </c>
      <c r="E279" s="91">
        <v>120</v>
      </c>
      <c r="F279" s="91">
        <v>7</v>
      </c>
      <c r="G279" s="92">
        <v>880</v>
      </c>
      <c r="I279"/>
      <c r="K279"/>
      <c r="L279"/>
      <c r="M279"/>
    </row>
    <row r="280" spans="1:13" ht="17.25" thickBot="1" x14ac:dyDescent="0.35">
      <c r="A280" s="89">
        <v>15</v>
      </c>
      <c r="B280" s="86">
        <v>5</v>
      </c>
      <c r="C280" s="90">
        <v>4600</v>
      </c>
      <c r="D280" s="91">
        <v>1</v>
      </c>
      <c r="E280" s="91">
        <v>120</v>
      </c>
      <c r="F280" s="91">
        <v>7</v>
      </c>
      <c r="G280" s="92">
        <v>920</v>
      </c>
      <c r="I280"/>
      <c r="K280"/>
      <c r="L280"/>
      <c r="M280"/>
    </row>
    <row r="281" spans="1:13" ht="17.25" thickBot="1" x14ac:dyDescent="0.35">
      <c r="A281" s="89">
        <v>16</v>
      </c>
      <c r="B281" s="86">
        <v>5</v>
      </c>
      <c r="C281" s="90">
        <v>5000</v>
      </c>
      <c r="D281" s="91">
        <v>1</v>
      </c>
      <c r="E281" s="91">
        <v>130</v>
      </c>
      <c r="F281" s="91">
        <v>7</v>
      </c>
      <c r="G281" s="92">
        <v>960</v>
      </c>
      <c r="I281"/>
      <c r="K281"/>
      <c r="L281"/>
      <c r="M281"/>
    </row>
    <row r="282" spans="1:13" ht="17.25" thickBot="1" x14ac:dyDescent="0.35">
      <c r="A282" s="89">
        <v>17</v>
      </c>
      <c r="B282" s="86">
        <v>5</v>
      </c>
      <c r="C282" s="90">
        <v>5500</v>
      </c>
      <c r="D282" s="91">
        <v>1</v>
      </c>
      <c r="E282" s="91">
        <v>130</v>
      </c>
      <c r="F282" s="91">
        <v>7</v>
      </c>
      <c r="G282" s="92">
        <v>1010</v>
      </c>
      <c r="I282"/>
      <c r="K282"/>
      <c r="L282"/>
      <c r="M282"/>
    </row>
    <row r="283" spans="1:13" ht="17.25" thickBot="1" x14ac:dyDescent="0.35">
      <c r="A283" s="89">
        <v>18</v>
      </c>
      <c r="B283" s="86">
        <v>5</v>
      </c>
      <c r="C283" s="90">
        <v>6000</v>
      </c>
      <c r="D283" s="91">
        <v>1</v>
      </c>
      <c r="E283" s="91">
        <v>140</v>
      </c>
      <c r="F283" s="91">
        <v>7</v>
      </c>
      <c r="G283" s="92">
        <v>1070</v>
      </c>
      <c r="I283"/>
      <c r="K283"/>
      <c r="L283"/>
      <c r="M283"/>
    </row>
    <row r="284" spans="1:13" ht="17.25" thickBot="1" x14ac:dyDescent="0.35">
      <c r="A284" s="89">
        <v>19</v>
      </c>
      <c r="B284" s="86">
        <v>5</v>
      </c>
      <c r="C284" s="90">
        <v>6500</v>
      </c>
      <c r="D284" s="91">
        <v>1</v>
      </c>
      <c r="E284" s="91">
        <v>150</v>
      </c>
      <c r="F284" s="91">
        <v>7</v>
      </c>
      <c r="G284" s="92">
        <v>1130</v>
      </c>
      <c r="I284"/>
      <c r="K284"/>
      <c r="L284"/>
      <c r="M284"/>
    </row>
    <row r="285" spans="1:13" ht="17.25" thickBot="1" x14ac:dyDescent="0.35">
      <c r="A285" s="89">
        <v>20</v>
      </c>
      <c r="B285" s="86">
        <v>5</v>
      </c>
      <c r="C285" s="90">
        <v>7000</v>
      </c>
      <c r="D285" s="91">
        <v>1</v>
      </c>
      <c r="E285" s="91">
        <v>160</v>
      </c>
      <c r="F285" s="91">
        <v>7</v>
      </c>
      <c r="G285" s="92">
        <v>1180</v>
      </c>
      <c r="I285"/>
      <c r="K285"/>
      <c r="L285"/>
      <c r="M285"/>
    </row>
    <row r="286" spans="1:13" ht="17.25" thickBot="1" x14ac:dyDescent="0.35">
      <c r="A286" s="89">
        <v>21</v>
      </c>
      <c r="B286" s="86">
        <v>5</v>
      </c>
      <c r="C286" s="90">
        <v>7400</v>
      </c>
      <c r="D286" s="91">
        <v>1</v>
      </c>
      <c r="E286" s="91">
        <v>170</v>
      </c>
      <c r="F286" s="91">
        <v>7</v>
      </c>
      <c r="G286" s="92">
        <v>1240</v>
      </c>
      <c r="I286"/>
      <c r="K286"/>
      <c r="L286"/>
      <c r="M286"/>
    </row>
    <row r="287" spans="1:13" ht="17.25" thickBot="1" x14ac:dyDescent="0.35">
      <c r="A287" s="89">
        <v>22</v>
      </c>
      <c r="B287" s="86">
        <v>5</v>
      </c>
      <c r="C287" s="90">
        <v>8300</v>
      </c>
      <c r="D287" s="91">
        <v>1</v>
      </c>
      <c r="E287" s="91">
        <v>180</v>
      </c>
      <c r="F287" s="91">
        <v>7</v>
      </c>
      <c r="G287" s="92">
        <v>1310</v>
      </c>
      <c r="I287"/>
      <c r="K287"/>
      <c r="L287"/>
      <c r="M287"/>
    </row>
    <row r="288" spans="1:13" ht="17.25" thickBot="1" x14ac:dyDescent="0.35">
      <c r="A288" s="89">
        <v>23</v>
      </c>
      <c r="B288" s="86">
        <v>5</v>
      </c>
      <c r="C288" s="90">
        <v>9200</v>
      </c>
      <c r="D288" s="91">
        <v>1</v>
      </c>
      <c r="E288" s="91">
        <v>190</v>
      </c>
      <c r="F288" s="91">
        <v>7</v>
      </c>
      <c r="G288" s="92">
        <v>1390</v>
      </c>
      <c r="I288"/>
      <c r="K288"/>
      <c r="L288"/>
      <c r="M288"/>
    </row>
    <row r="289" spans="1:13" ht="17.25" thickBot="1" x14ac:dyDescent="0.35">
      <c r="A289" s="89">
        <v>24</v>
      </c>
      <c r="B289" s="86">
        <v>5</v>
      </c>
      <c r="C289" s="90">
        <v>10100</v>
      </c>
      <c r="D289" s="91">
        <v>1</v>
      </c>
      <c r="E289" s="91">
        <v>200</v>
      </c>
      <c r="F289" s="91">
        <v>7</v>
      </c>
      <c r="G289" s="92">
        <v>1480</v>
      </c>
      <c r="I289"/>
      <c r="K289"/>
      <c r="L289"/>
      <c r="M289"/>
    </row>
    <row r="290" spans="1:13" ht="17.25" thickBot="1" x14ac:dyDescent="0.35">
      <c r="A290" s="89">
        <v>25</v>
      </c>
      <c r="B290" s="86">
        <v>5</v>
      </c>
      <c r="C290" s="90">
        <v>11000</v>
      </c>
      <c r="D290" s="91">
        <v>1</v>
      </c>
      <c r="E290" s="91">
        <v>210</v>
      </c>
      <c r="F290" s="91">
        <v>7</v>
      </c>
      <c r="G290" s="92">
        <v>1560</v>
      </c>
      <c r="I290"/>
      <c r="K290"/>
      <c r="L290"/>
      <c r="M290"/>
    </row>
    <row r="291" spans="1:13" ht="17.25" thickBot="1" x14ac:dyDescent="0.35">
      <c r="A291" s="89">
        <v>26</v>
      </c>
      <c r="B291" s="86">
        <v>5</v>
      </c>
      <c r="C291" s="90">
        <v>12500</v>
      </c>
      <c r="D291" s="91">
        <v>1</v>
      </c>
      <c r="E291" s="91">
        <v>220</v>
      </c>
      <c r="F291" s="91">
        <v>7</v>
      </c>
      <c r="G291" s="92">
        <v>1640</v>
      </c>
      <c r="I291"/>
      <c r="K291"/>
      <c r="L291"/>
      <c r="M291"/>
    </row>
    <row r="292" spans="1:13" ht="17.25" thickBot="1" x14ac:dyDescent="0.35">
      <c r="A292" s="89">
        <v>27</v>
      </c>
      <c r="B292" s="86">
        <v>5</v>
      </c>
      <c r="C292" s="90">
        <v>14400</v>
      </c>
      <c r="D292" s="91">
        <v>1</v>
      </c>
      <c r="E292" s="91">
        <v>230</v>
      </c>
      <c r="F292" s="91">
        <v>7</v>
      </c>
      <c r="G292" s="92">
        <v>1730</v>
      </c>
      <c r="I292"/>
      <c r="K292"/>
      <c r="L292"/>
      <c r="M292"/>
    </row>
    <row r="293" spans="1:13" ht="17.25" thickBot="1" x14ac:dyDescent="0.35">
      <c r="A293" s="89">
        <v>28</v>
      </c>
      <c r="B293" s="86">
        <v>5</v>
      </c>
      <c r="C293" s="90">
        <v>16400</v>
      </c>
      <c r="D293" s="91">
        <v>1</v>
      </c>
      <c r="E293" s="91">
        <v>250</v>
      </c>
      <c r="F293" s="91">
        <v>7</v>
      </c>
      <c r="G293" s="92">
        <v>1840</v>
      </c>
      <c r="I293"/>
      <c r="K293"/>
      <c r="L293"/>
      <c r="M293"/>
    </row>
    <row r="294" spans="1:13" ht="17.25" thickBot="1" x14ac:dyDescent="0.35">
      <c r="A294" s="89">
        <v>29</v>
      </c>
      <c r="B294" s="86">
        <v>5</v>
      </c>
      <c r="C294" s="90">
        <v>18400</v>
      </c>
      <c r="D294" s="91">
        <v>1</v>
      </c>
      <c r="E294" s="91">
        <v>260</v>
      </c>
      <c r="F294" s="91">
        <v>7</v>
      </c>
      <c r="G294" s="92">
        <v>1950</v>
      </c>
      <c r="K294"/>
      <c r="L294"/>
      <c r="M294"/>
    </row>
    <row r="295" spans="1:13" ht="17.25" thickBot="1" x14ac:dyDescent="0.35">
      <c r="A295" s="89">
        <v>30</v>
      </c>
      <c r="B295" s="86">
        <v>5</v>
      </c>
      <c r="C295" s="90">
        <v>20400</v>
      </c>
      <c r="D295" s="91">
        <v>1</v>
      </c>
      <c r="E295" s="91">
        <v>270</v>
      </c>
      <c r="F295" s="91">
        <v>7</v>
      </c>
      <c r="G295" s="92">
        <v>2060</v>
      </c>
      <c r="K295"/>
      <c r="L295"/>
      <c r="M295"/>
    </row>
    <row r="296" spans="1:13" ht="17.25" thickBot="1" x14ac:dyDescent="0.35">
      <c r="A296" s="89">
        <v>31</v>
      </c>
      <c r="B296" s="86">
        <v>5</v>
      </c>
      <c r="C296" s="90">
        <v>23400</v>
      </c>
      <c r="D296" s="91">
        <v>1</v>
      </c>
      <c r="E296" s="91">
        <v>290</v>
      </c>
      <c r="F296" s="91">
        <v>7</v>
      </c>
      <c r="G296" s="92">
        <v>2170</v>
      </c>
      <c r="K296"/>
      <c r="L296"/>
      <c r="M296"/>
    </row>
    <row r="297" spans="1:13" ht="17.25" thickBot="1" x14ac:dyDescent="0.35">
      <c r="A297" s="89">
        <v>32</v>
      </c>
      <c r="B297" s="86">
        <v>5</v>
      </c>
      <c r="C297" s="90">
        <v>27600</v>
      </c>
      <c r="D297" s="91">
        <v>1</v>
      </c>
      <c r="E297" s="91">
        <v>310</v>
      </c>
      <c r="F297" s="91">
        <v>7</v>
      </c>
      <c r="G297" s="92">
        <v>2290</v>
      </c>
      <c r="K297"/>
      <c r="L297"/>
      <c r="M297"/>
    </row>
    <row r="298" spans="1:13" ht="17.25" thickBot="1" x14ac:dyDescent="0.35">
      <c r="A298" s="89">
        <v>33</v>
      </c>
      <c r="B298" s="86">
        <v>5</v>
      </c>
      <c r="C298" s="90">
        <v>31700</v>
      </c>
      <c r="D298" s="91">
        <v>1</v>
      </c>
      <c r="E298" s="91">
        <v>320</v>
      </c>
      <c r="F298" s="91">
        <v>7</v>
      </c>
      <c r="G298" s="92">
        <v>2430</v>
      </c>
      <c r="K298"/>
      <c r="L298"/>
      <c r="M298"/>
    </row>
    <row r="299" spans="1:13" ht="17.25" thickBot="1" x14ac:dyDescent="0.35">
      <c r="A299" s="89">
        <v>34</v>
      </c>
      <c r="B299" s="86">
        <v>5</v>
      </c>
      <c r="C299" s="90">
        <v>35900</v>
      </c>
      <c r="D299" s="91">
        <v>1</v>
      </c>
      <c r="E299" s="91">
        <v>340</v>
      </c>
      <c r="F299" s="91">
        <v>7</v>
      </c>
      <c r="G299" s="92">
        <v>2570</v>
      </c>
      <c r="K299"/>
      <c r="L299"/>
      <c r="M299"/>
    </row>
    <row r="300" spans="1:13" ht="17.25" thickBot="1" x14ac:dyDescent="0.35">
      <c r="A300" s="89">
        <v>35</v>
      </c>
      <c r="B300" s="86">
        <v>5</v>
      </c>
      <c r="C300" s="90">
        <v>40000</v>
      </c>
      <c r="D300" s="91">
        <v>1</v>
      </c>
      <c r="E300" s="91">
        <v>360</v>
      </c>
      <c r="F300" s="91">
        <v>7</v>
      </c>
      <c r="G300" s="92">
        <v>2700</v>
      </c>
      <c r="K300"/>
      <c r="L300"/>
      <c r="M300"/>
    </row>
    <row r="301" spans="1:13" ht="17.25" thickBot="1" x14ac:dyDescent="0.35">
      <c r="A301" s="89">
        <v>36</v>
      </c>
      <c r="B301" s="86">
        <v>5</v>
      </c>
      <c r="C301" s="90">
        <v>45600</v>
      </c>
      <c r="D301" s="91">
        <v>1</v>
      </c>
      <c r="E301" s="91">
        <v>380</v>
      </c>
      <c r="F301" s="91">
        <v>7</v>
      </c>
      <c r="G301" s="92">
        <v>2840</v>
      </c>
      <c r="K301"/>
      <c r="L301"/>
      <c r="M301"/>
    </row>
    <row r="302" spans="1:13" ht="17.25" thickBot="1" x14ac:dyDescent="0.35">
      <c r="A302" s="89">
        <v>37</v>
      </c>
      <c r="B302" s="86">
        <v>5</v>
      </c>
      <c r="C302" s="90">
        <v>52600</v>
      </c>
      <c r="D302" s="91">
        <v>1</v>
      </c>
      <c r="E302" s="91">
        <v>400</v>
      </c>
      <c r="F302" s="91">
        <v>7</v>
      </c>
      <c r="G302" s="92">
        <v>3000</v>
      </c>
      <c r="K302"/>
      <c r="L302"/>
      <c r="M302"/>
    </row>
    <row r="303" spans="1:13" ht="17.25" thickBot="1" x14ac:dyDescent="0.35">
      <c r="A303" s="89">
        <v>38</v>
      </c>
      <c r="B303" s="86">
        <v>5</v>
      </c>
      <c r="C303" s="90">
        <v>59600</v>
      </c>
      <c r="D303" s="91">
        <v>1</v>
      </c>
      <c r="E303" s="91">
        <v>420</v>
      </c>
      <c r="F303" s="91">
        <v>7</v>
      </c>
      <c r="G303" s="92">
        <v>3170</v>
      </c>
      <c r="K303"/>
      <c r="L303"/>
      <c r="M303"/>
    </row>
    <row r="304" spans="1:13" ht="17.25" thickBot="1" x14ac:dyDescent="0.35">
      <c r="A304" s="89">
        <v>39</v>
      </c>
      <c r="B304" s="86">
        <v>5</v>
      </c>
      <c r="C304" s="90">
        <v>66600</v>
      </c>
      <c r="D304" s="91">
        <v>1</v>
      </c>
      <c r="E304" s="91">
        <v>450</v>
      </c>
      <c r="F304" s="91">
        <v>7</v>
      </c>
      <c r="G304" s="92">
        <v>3340</v>
      </c>
      <c r="K304"/>
      <c r="L304"/>
      <c r="M304"/>
    </row>
    <row r="305" spans="1:13" ht="17.25" thickBot="1" x14ac:dyDescent="0.35">
      <c r="A305" s="89">
        <v>40</v>
      </c>
      <c r="B305" s="86">
        <v>5</v>
      </c>
      <c r="C305" s="90">
        <v>73700</v>
      </c>
      <c r="D305" s="91">
        <v>1</v>
      </c>
      <c r="E305" s="91">
        <v>470</v>
      </c>
      <c r="F305" s="91">
        <v>7</v>
      </c>
      <c r="G305" s="92">
        <v>3510</v>
      </c>
      <c r="K305"/>
      <c r="L305"/>
      <c r="M305"/>
    </row>
    <row r="306" spans="1:13" ht="17.25" thickBot="1" x14ac:dyDescent="0.35">
      <c r="A306" s="89">
        <v>41</v>
      </c>
      <c r="B306" s="86">
        <v>5</v>
      </c>
      <c r="C306" s="90">
        <v>82500</v>
      </c>
      <c r="D306" s="91">
        <v>1</v>
      </c>
      <c r="E306" s="91">
        <v>490</v>
      </c>
      <c r="F306" s="91">
        <v>7</v>
      </c>
      <c r="G306" s="92">
        <v>3680</v>
      </c>
      <c r="K306"/>
      <c r="L306"/>
      <c r="M306"/>
    </row>
    <row r="307" spans="1:13" ht="17.25" thickBot="1" x14ac:dyDescent="0.35">
      <c r="A307" s="89">
        <v>42</v>
      </c>
      <c r="B307" s="86">
        <v>5</v>
      </c>
      <c r="C307" s="90">
        <v>93100</v>
      </c>
      <c r="D307" s="91">
        <v>1</v>
      </c>
      <c r="E307" s="91">
        <v>520</v>
      </c>
      <c r="F307" s="91">
        <v>7</v>
      </c>
      <c r="G307" s="92">
        <v>3870</v>
      </c>
      <c r="K307"/>
      <c r="L307"/>
      <c r="M307"/>
    </row>
    <row r="308" spans="1:13" ht="17.25" thickBot="1" x14ac:dyDescent="0.35">
      <c r="A308" s="89">
        <v>43</v>
      </c>
      <c r="B308" s="86">
        <v>5</v>
      </c>
      <c r="C308" s="90">
        <v>103700</v>
      </c>
      <c r="D308" s="91">
        <v>1</v>
      </c>
      <c r="E308" s="91">
        <v>540</v>
      </c>
      <c r="F308" s="91">
        <v>7</v>
      </c>
      <c r="G308" s="92">
        <v>4080</v>
      </c>
      <c r="K308"/>
      <c r="L308"/>
      <c r="M308"/>
    </row>
    <row r="309" spans="1:13" ht="17.25" thickBot="1" x14ac:dyDescent="0.35">
      <c r="A309" s="89">
        <v>44</v>
      </c>
      <c r="B309" s="86">
        <v>5</v>
      </c>
      <c r="C309" s="90">
        <v>114300</v>
      </c>
      <c r="D309" s="91">
        <v>1</v>
      </c>
      <c r="E309" s="91">
        <v>570</v>
      </c>
      <c r="F309" s="91">
        <v>7</v>
      </c>
      <c r="G309" s="92">
        <v>4290</v>
      </c>
      <c r="K309"/>
      <c r="L309"/>
      <c r="M309"/>
    </row>
    <row r="310" spans="1:13" ht="17.25" thickBot="1" x14ac:dyDescent="0.35">
      <c r="A310" s="89">
        <v>45</v>
      </c>
      <c r="B310" s="86">
        <v>5</v>
      </c>
      <c r="C310" s="90">
        <v>125000</v>
      </c>
      <c r="D310" s="91">
        <v>1</v>
      </c>
      <c r="E310" s="91">
        <v>600</v>
      </c>
      <c r="F310" s="91">
        <v>7</v>
      </c>
      <c r="G310" s="92">
        <v>4500</v>
      </c>
      <c r="K310"/>
      <c r="L310"/>
      <c r="M310"/>
    </row>
    <row r="311" spans="1:13" ht="17.25" thickBot="1" x14ac:dyDescent="0.35">
      <c r="A311" s="89">
        <v>46</v>
      </c>
      <c r="B311" s="86">
        <v>5</v>
      </c>
      <c r="C311" s="90">
        <v>137900</v>
      </c>
      <c r="D311" s="91">
        <v>1</v>
      </c>
      <c r="E311" s="91">
        <v>630</v>
      </c>
      <c r="F311" s="91">
        <v>7</v>
      </c>
      <c r="G311" s="92">
        <v>4710</v>
      </c>
      <c r="K311"/>
      <c r="L311"/>
      <c r="M311"/>
    </row>
    <row r="312" spans="1:13" ht="17.25" thickBot="1" x14ac:dyDescent="0.35">
      <c r="A312" s="89">
        <v>47</v>
      </c>
      <c r="B312" s="86">
        <v>5</v>
      </c>
      <c r="C312" s="90">
        <v>153200</v>
      </c>
      <c r="D312" s="91">
        <v>1</v>
      </c>
      <c r="E312" s="91">
        <v>660</v>
      </c>
      <c r="F312" s="91">
        <v>7</v>
      </c>
      <c r="G312" s="92">
        <v>4940</v>
      </c>
      <c r="K312"/>
      <c r="L312"/>
      <c r="M312"/>
    </row>
    <row r="313" spans="1:13" ht="17.25" thickBot="1" x14ac:dyDescent="0.35">
      <c r="A313" s="89">
        <v>48</v>
      </c>
      <c r="B313" s="86">
        <v>5</v>
      </c>
      <c r="C313" s="90">
        <v>168500</v>
      </c>
      <c r="D313" s="91">
        <v>1</v>
      </c>
      <c r="E313" s="91">
        <v>690</v>
      </c>
      <c r="F313" s="91">
        <v>7</v>
      </c>
      <c r="G313" s="92">
        <v>5190</v>
      </c>
      <c r="K313"/>
      <c r="L313"/>
      <c r="M313"/>
    </row>
    <row r="314" spans="1:13" ht="17.25" thickBot="1" x14ac:dyDescent="0.35">
      <c r="A314" s="89">
        <v>49</v>
      </c>
      <c r="B314" s="86">
        <v>5</v>
      </c>
      <c r="C314" s="90">
        <v>183800</v>
      </c>
      <c r="D314" s="91">
        <v>1</v>
      </c>
      <c r="E314" s="91">
        <v>720</v>
      </c>
      <c r="F314" s="91">
        <v>7</v>
      </c>
      <c r="G314" s="92">
        <v>5440</v>
      </c>
      <c r="K314"/>
      <c r="L314"/>
      <c r="M314"/>
    </row>
    <row r="315" spans="1:13" ht="17.25" thickBot="1" x14ac:dyDescent="0.35">
      <c r="A315" s="89">
        <v>50</v>
      </c>
      <c r="B315" s="86">
        <v>5</v>
      </c>
      <c r="C315" s="90">
        <v>199100</v>
      </c>
      <c r="D315" s="91">
        <v>1</v>
      </c>
      <c r="E315" s="91">
        <v>760</v>
      </c>
      <c r="F315" s="91">
        <v>7</v>
      </c>
      <c r="G315" s="92">
        <v>5690</v>
      </c>
      <c r="K315"/>
      <c r="L315"/>
      <c r="M315"/>
    </row>
    <row r="316" spans="1:13" ht="17.25" thickBot="1" x14ac:dyDescent="0.35">
      <c r="A316" s="89">
        <v>51</v>
      </c>
      <c r="B316" s="86">
        <v>5</v>
      </c>
      <c r="C316" s="90">
        <v>217300</v>
      </c>
      <c r="D316" s="91">
        <v>1</v>
      </c>
      <c r="E316" s="91">
        <v>790</v>
      </c>
      <c r="F316" s="91">
        <v>7</v>
      </c>
      <c r="G316" s="92">
        <v>5940</v>
      </c>
      <c r="K316"/>
      <c r="L316"/>
      <c r="M316"/>
    </row>
    <row r="317" spans="1:13" ht="17.25" thickBot="1" x14ac:dyDescent="0.35">
      <c r="A317" s="89">
        <v>52</v>
      </c>
      <c r="B317" s="86">
        <v>5</v>
      </c>
      <c r="C317" s="90">
        <v>238400</v>
      </c>
      <c r="D317" s="91">
        <v>1</v>
      </c>
      <c r="E317" s="91">
        <v>830</v>
      </c>
      <c r="F317" s="91">
        <v>7</v>
      </c>
      <c r="G317" s="92">
        <v>6210</v>
      </c>
      <c r="K317"/>
      <c r="L317"/>
      <c r="M317"/>
    </row>
    <row r="318" spans="1:13" ht="17.25" thickBot="1" x14ac:dyDescent="0.35">
      <c r="A318" s="89">
        <v>53</v>
      </c>
      <c r="B318" s="86">
        <v>5</v>
      </c>
      <c r="C318" s="90">
        <v>259400</v>
      </c>
      <c r="D318" s="91">
        <v>1</v>
      </c>
      <c r="E318" s="91">
        <v>870</v>
      </c>
      <c r="F318" s="91">
        <v>7</v>
      </c>
      <c r="G318" s="92">
        <v>6500</v>
      </c>
      <c r="K318"/>
      <c r="L318"/>
      <c r="M318"/>
    </row>
    <row r="319" spans="1:13" ht="17.25" thickBot="1" x14ac:dyDescent="0.35">
      <c r="A319" s="89">
        <v>54</v>
      </c>
      <c r="B319" s="86">
        <v>5</v>
      </c>
      <c r="C319" s="90">
        <v>280500</v>
      </c>
      <c r="D319" s="91">
        <v>1</v>
      </c>
      <c r="E319" s="91">
        <v>910</v>
      </c>
      <c r="F319" s="91">
        <v>7</v>
      </c>
      <c r="G319" s="92">
        <v>6800</v>
      </c>
      <c r="K319"/>
      <c r="L319"/>
      <c r="M319"/>
    </row>
    <row r="320" spans="1:13" ht="17.25" thickBot="1" x14ac:dyDescent="0.35">
      <c r="A320" s="89">
        <v>55</v>
      </c>
      <c r="B320" s="86">
        <v>5</v>
      </c>
      <c r="C320" s="90">
        <v>301500</v>
      </c>
      <c r="D320" s="91">
        <v>1</v>
      </c>
      <c r="E320" s="91">
        <v>950</v>
      </c>
      <c r="F320" s="91">
        <v>7</v>
      </c>
      <c r="G320" s="92">
        <v>7090</v>
      </c>
      <c r="K320"/>
      <c r="L320"/>
      <c r="M320"/>
    </row>
    <row r="321" spans="1:14" ht="17.25" thickBot="1" x14ac:dyDescent="0.35">
      <c r="A321" s="89">
        <v>56</v>
      </c>
      <c r="B321" s="86">
        <v>5</v>
      </c>
      <c r="C321" s="90">
        <v>326200</v>
      </c>
      <c r="D321" s="91">
        <v>1</v>
      </c>
      <c r="E321" s="91">
        <v>980</v>
      </c>
      <c r="F321" s="91">
        <v>7</v>
      </c>
      <c r="G321" s="92">
        <v>7380</v>
      </c>
      <c r="K321"/>
      <c r="L321"/>
      <c r="M321"/>
    </row>
    <row r="322" spans="1:14" ht="17.25" thickBot="1" x14ac:dyDescent="0.35">
      <c r="A322" s="89">
        <v>57</v>
      </c>
      <c r="B322" s="86">
        <v>5</v>
      </c>
      <c r="C322" s="90">
        <v>354500</v>
      </c>
      <c r="D322" s="91">
        <v>1</v>
      </c>
      <c r="E322" s="91">
        <v>1030</v>
      </c>
      <c r="F322" s="91">
        <v>7</v>
      </c>
      <c r="G322" s="92">
        <v>7700</v>
      </c>
      <c r="K322"/>
      <c r="L322"/>
      <c r="M322"/>
    </row>
    <row r="323" spans="1:14" ht="17.25" thickBot="1" x14ac:dyDescent="0.35">
      <c r="A323" s="89">
        <v>58</v>
      </c>
      <c r="B323" s="86">
        <v>5</v>
      </c>
      <c r="C323" s="90">
        <v>382700</v>
      </c>
      <c r="D323" s="91">
        <v>1</v>
      </c>
      <c r="E323" s="91">
        <v>1070</v>
      </c>
      <c r="F323" s="91">
        <v>7</v>
      </c>
      <c r="G323" s="92">
        <v>8040</v>
      </c>
      <c r="I323"/>
      <c r="J323"/>
      <c r="K323"/>
      <c r="L323"/>
      <c r="M323"/>
    </row>
    <row r="324" spans="1:14" ht="17.25" thickBot="1" x14ac:dyDescent="0.35">
      <c r="A324" s="89">
        <v>59</v>
      </c>
      <c r="B324" s="86">
        <v>5</v>
      </c>
      <c r="C324" s="90">
        <v>411000</v>
      </c>
      <c r="D324" s="91">
        <v>1</v>
      </c>
      <c r="E324" s="91">
        <v>1120</v>
      </c>
      <c r="F324" s="91">
        <v>7</v>
      </c>
      <c r="G324" s="92">
        <v>8390</v>
      </c>
      <c r="I324"/>
      <c r="J324"/>
      <c r="K324"/>
      <c r="L324"/>
      <c r="M324"/>
    </row>
    <row r="325" spans="1:14" ht="17.25" thickBot="1" x14ac:dyDescent="0.35">
      <c r="A325" s="89">
        <v>60</v>
      </c>
      <c r="B325" s="86">
        <v>5</v>
      </c>
      <c r="C325" s="90">
        <v>439200</v>
      </c>
      <c r="D325" s="91">
        <v>1</v>
      </c>
      <c r="E325" s="91">
        <v>1160</v>
      </c>
      <c r="F325" s="91">
        <v>7</v>
      </c>
      <c r="G325" s="92">
        <v>8730</v>
      </c>
      <c r="I325"/>
      <c r="J325"/>
      <c r="K325"/>
      <c r="L325"/>
      <c r="M325"/>
    </row>
    <row r="326" spans="1:14" ht="17.25" thickBot="1" x14ac:dyDescent="0.35">
      <c r="A326" s="93">
        <v>61</v>
      </c>
      <c r="B326" s="86">
        <v>5</v>
      </c>
      <c r="C326" s="90">
        <v>470400</v>
      </c>
      <c r="D326" s="91">
        <v>1</v>
      </c>
      <c r="E326" s="91">
        <v>1210</v>
      </c>
      <c r="F326" s="91">
        <v>7</v>
      </c>
      <c r="G326" s="92">
        <v>9070</v>
      </c>
      <c r="I326"/>
      <c r="J326"/>
      <c r="K326"/>
      <c r="L326"/>
      <c r="M326"/>
      <c r="N326"/>
    </row>
    <row r="327" spans="1:14" ht="17.25" thickBot="1" x14ac:dyDescent="0.35">
      <c r="A327" s="93">
        <v>62</v>
      </c>
      <c r="B327" s="86">
        <v>5</v>
      </c>
      <c r="C327" s="90">
        <v>505900</v>
      </c>
      <c r="D327" s="91">
        <v>1</v>
      </c>
      <c r="E327" s="91">
        <v>1250</v>
      </c>
      <c r="F327" s="91">
        <v>7</v>
      </c>
      <c r="G327" s="92">
        <v>9410</v>
      </c>
      <c r="I327"/>
      <c r="J327"/>
      <c r="K327"/>
      <c r="L327"/>
      <c r="M327"/>
      <c r="N327"/>
    </row>
    <row r="328" spans="1:14" ht="17.25" thickBot="1" x14ac:dyDescent="0.35">
      <c r="A328" s="93">
        <v>63</v>
      </c>
      <c r="B328" s="86">
        <v>5</v>
      </c>
      <c r="C328" s="90">
        <v>541300</v>
      </c>
      <c r="D328" s="91">
        <v>1</v>
      </c>
      <c r="E328" s="91">
        <v>1300</v>
      </c>
      <c r="F328" s="91">
        <v>7</v>
      </c>
      <c r="G328" s="92">
        <v>9750</v>
      </c>
      <c r="I328"/>
      <c r="J328"/>
      <c r="K328"/>
      <c r="L328"/>
      <c r="M328"/>
      <c r="N328"/>
    </row>
    <row r="329" spans="1:14" ht="17.25" thickBot="1" x14ac:dyDescent="0.35">
      <c r="A329" s="93">
        <v>64</v>
      </c>
      <c r="B329" s="86">
        <v>5</v>
      </c>
      <c r="C329" s="90">
        <v>576800</v>
      </c>
      <c r="D329" s="91">
        <v>1</v>
      </c>
      <c r="E329" s="91">
        <v>1350</v>
      </c>
      <c r="F329" s="91">
        <v>7</v>
      </c>
      <c r="G329" s="92">
        <v>10120</v>
      </c>
      <c r="I329"/>
      <c r="J329"/>
      <c r="K329"/>
      <c r="L329"/>
      <c r="M329"/>
      <c r="N329"/>
    </row>
    <row r="330" spans="1:14" ht="17.25" thickBot="1" x14ac:dyDescent="0.35">
      <c r="A330" s="93">
        <v>65</v>
      </c>
      <c r="B330" s="86">
        <v>5</v>
      </c>
      <c r="C330" s="90">
        <v>612200</v>
      </c>
      <c r="D330" s="91">
        <v>1</v>
      </c>
      <c r="E330" s="91">
        <v>1400</v>
      </c>
      <c r="F330" s="91">
        <v>7</v>
      </c>
      <c r="G330" s="92">
        <v>10510</v>
      </c>
      <c r="I330"/>
      <c r="J330"/>
      <c r="K330"/>
      <c r="L330"/>
      <c r="M330"/>
      <c r="N330"/>
    </row>
    <row r="331" spans="1:14" ht="17.25" thickBot="1" x14ac:dyDescent="0.35">
      <c r="A331" s="93">
        <v>66</v>
      </c>
      <c r="B331" s="86">
        <v>5</v>
      </c>
      <c r="C331" s="90">
        <v>650900</v>
      </c>
      <c r="D331" s="91">
        <v>1</v>
      </c>
      <c r="E331" s="91">
        <v>1450</v>
      </c>
      <c r="F331" s="91">
        <v>7</v>
      </c>
      <c r="G331" s="92">
        <v>10900</v>
      </c>
      <c r="I331"/>
      <c r="J331"/>
      <c r="K331"/>
      <c r="L331"/>
      <c r="M331"/>
      <c r="N331"/>
    </row>
    <row r="332" spans="1:14" ht="17.25" thickBot="1" x14ac:dyDescent="0.35">
      <c r="A332" s="93">
        <v>67</v>
      </c>
      <c r="B332" s="86">
        <v>5</v>
      </c>
      <c r="C332" s="90">
        <v>694600</v>
      </c>
      <c r="D332" s="91">
        <v>1</v>
      </c>
      <c r="E332" s="91">
        <v>1510</v>
      </c>
      <c r="F332" s="91">
        <v>7</v>
      </c>
      <c r="G332" s="92">
        <v>11290</v>
      </c>
      <c r="I332"/>
      <c r="J332"/>
      <c r="K332"/>
      <c r="L332"/>
      <c r="M332"/>
      <c r="N332"/>
    </row>
    <row r="333" spans="1:14" ht="17.25" thickBot="1" x14ac:dyDescent="0.35">
      <c r="A333" s="93">
        <v>68</v>
      </c>
      <c r="B333" s="86">
        <v>5</v>
      </c>
      <c r="C333" s="90">
        <v>738200</v>
      </c>
      <c r="D333" s="91">
        <v>1</v>
      </c>
      <c r="E333" s="91">
        <v>1560</v>
      </c>
      <c r="F333" s="91">
        <v>7</v>
      </c>
      <c r="G333" s="92">
        <v>11680</v>
      </c>
      <c r="I333"/>
      <c r="J333"/>
      <c r="K333"/>
      <c r="L333"/>
      <c r="M333"/>
      <c r="N333"/>
    </row>
    <row r="334" spans="1:14" ht="17.25" thickBot="1" x14ac:dyDescent="0.35">
      <c r="A334" s="93">
        <v>69</v>
      </c>
      <c r="B334" s="86">
        <v>5</v>
      </c>
      <c r="C334" s="90">
        <v>781900</v>
      </c>
      <c r="D334" s="91">
        <v>1</v>
      </c>
      <c r="E334" s="91">
        <v>1610</v>
      </c>
      <c r="F334" s="91">
        <v>7</v>
      </c>
      <c r="G334" s="92">
        <v>12100</v>
      </c>
      <c r="I334"/>
      <c r="J334"/>
      <c r="K334"/>
      <c r="L334"/>
      <c r="M334"/>
      <c r="N334"/>
    </row>
    <row r="335" spans="1:14" ht="17.25" thickBot="1" x14ac:dyDescent="0.35">
      <c r="A335" s="93">
        <v>70</v>
      </c>
      <c r="B335" s="86">
        <v>5</v>
      </c>
      <c r="C335" s="90">
        <v>825500</v>
      </c>
      <c r="D335" s="91">
        <v>1</v>
      </c>
      <c r="E335" s="91">
        <v>1670</v>
      </c>
      <c r="F335" s="91">
        <v>7</v>
      </c>
      <c r="G335" s="92">
        <v>12540</v>
      </c>
      <c r="I335"/>
      <c r="J335"/>
      <c r="K335"/>
      <c r="L335"/>
      <c r="M335"/>
      <c r="N335"/>
    </row>
    <row r="336" spans="1:14" ht="17.25" thickBot="1" x14ac:dyDescent="0.35">
      <c r="A336" s="93">
        <v>71</v>
      </c>
      <c r="B336" s="86">
        <v>5</v>
      </c>
      <c r="C336" s="90">
        <v>872700</v>
      </c>
      <c r="D336" s="91">
        <v>1</v>
      </c>
      <c r="E336" s="91">
        <v>1730</v>
      </c>
      <c r="F336" s="91">
        <v>7</v>
      </c>
      <c r="G336" s="92">
        <v>12990</v>
      </c>
      <c r="I336"/>
      <c r="J336"/>
      <c r="K336"/>
      <c r="L336"/>
      <c r="M336"/>
      <c r="N336"/>
    </row>
    <row r="337" spans="1:17" ht="17.25" thickBot="1" x14ac:dyDescent="0.35">
      <c r="A337" s="93">
        <v>72</v>
      </c>
      <c r="B337" s="86">
        <v>5</v>
      </c>
      <c r="C337" s="90">
        <v>925600</v>
      </c>
      <c r="D337" s="91">
        <v>1</v>
      </c>
      <c r="E337" s="91">
        <v>1790</v>
      </c>
      <c r="F337" s="91">
        <v>7</v>
      </c>
      <c r="G337" s="92">
        <v>13430</v>
      </c>
      <c r="I337"/>
      <c r="J337"/>
      <c r="K337"/>
      <c r="L337"/>
      <c r="M337"/>
      <c r="N337"/>
    </row>
    <row r="338" spans="1:17" ht="17.25" thickBot="1" x14ac:dyDescent="0.35">
      <c r="A338" s="93">
        <v>73</v>
      </c>
      <c r="B338" s="86">
        <v>5</v>
      </c>
      <c r="C338" s="90">
        <v>978400</v>
      </c>
      <c r="D338" s="91">
        <v>1</v>
      </c>
      <c r="E338" s="91">
        <v>1850</v>
      </c>
      <c r="F338" s="91">
        <v>7</v>
      </c>
      <c r="G338" s="92">
        <v>13880</v>
      </c>
      <c r="I338"/>
      <c r="J338"/>
      <c r="K338"/>
      <c r="L338"/>
      <c r="M338"/>
      <c r="N338"/>
    </row>
    <row r="339" spans="1:17" ht="17.25" thickBot="1" x14ac:dyDescent="0.35">
      <c r="A339" s="93">
        <v>74</v>
      </c>
      <c r="B339" s="86">
        <v>5</v>
      </c>
      <c r="C339" s="90">
        <v>1031300</v>
      </c>
      <c r="D339" s="91">
        <v>1</v>
      </c>
      <c r="E339" s="91">
        <v>1910</v>
      </c>
      <c r="F339" s="91">
        <v>7</v>
      </c>
      <c r="G339" s="92">
        <v>14360</v>
      </c>
      <c r="I339"/>
      <c r="J339"/>
      <c r="K339"/>
      <c r="L339"/>
      <c r="M339"/>
      <c r="N339"/>
    </row>
    <row r="340" spans="1:17" ht="17.25" thickBot="1" x14ac:dyDescent="0.35">
      <c r="A340" s="93">
        <v>75</v>
      </c>
      <c r="B340" s="86">
        <v>5</v>
      </c>
      <c r="C340" s="90">
        <v>1084100</v>
      </c>
      <c r="D340" s="91">
        <v>1</v>
      </c>
      <c r="E340" s="91">
        <v>1980</v>
      </c>
      <c r="F340" s="91">
        <v>7</v>
      </c>
      <c r="G340" s="92">
        <v>14860</v>
      </c>
      <c r="I340"/>
      <c r="J340"/>
      <c r="K340"/>
      <c r="L340"/>
      <c r="M340"/>
      <c r="N340"/>
    </row>
    <row r="341" spans="1:17" ht="17.25" thickBot="1" x14ac:dyDescent="0.35">
      <c r="A341" s="93">
        <v>76</v>
      </c>
      <c r="B341" s="86">
        <v>5</v>
      </c>
      <c r="C341" s="90">
        <v>1140800</v>
      </c>
      <c r="D341" s="91">
        <v>1</v>
      </c>
      <c r="E341" s="91">
        <v>2050</v>
      </c>
      <c r="F341" s="91">
        <v>7</v>
      </c>
      <c r="G341" s="92">
        <v>15360</v>
      </c>
      <c r="I341"/>
      <c r="J341"/>
      <c r="K341"/>
      <c r="L341"/>
      <c r="M341"/>
      <c r="N341"/>
    </row>
    <row r="342" spans="1:17" ht="17.25" thickBot="1" x14ac:dyDescent="0.35">
      <c r="A342" s="93">
        <v>77</v>
      </c>
      <c r="B342" s="86">
        <v>5</v>
      </c>
      <c r="C342" s="90">
        <v>1203900</v>
      </c>
      <c r="D342" s="91">
        <v>1</v>
      </c>
      <c r="E342" s="91">
        <v>2120</v>
      </c>
      <c r="F342" s="91">
        <v>7</v>
      </c>
      <c r="G342" s="92">
        <v>15870</v>
      </c>
      <c r="I342"/>
      <c r="J342"/>
      <c r="K342"/>
      <c r="L342"/>
      <c r="M342"/>
      <c r="N342"/>
    </row>
    <row r="343" spans="1:17" ht="17.25" thickBot="1" x14ac:dyDescent="0.35">
      <c r="A343" s="93">
        <v>78</v>
      </c>
      <c r="B343" s="86">
        <v>5</v>
      </c>
      <c r="C343" s="90">
        <v>1266900</v>
      </c>
      <c r="D343" s="91">
        <v>1</v>
      </c>
      <c r="E343" s="91">
        <v>2180</v>
      </c>
      <c r="F343" s="91">
        <v>7</v>
      </c>
      <c r="G343" s="92">
        <v>16370</v>
      </c>
      <c r="I343"/>
      <c r="J343"/>
      <c r="K343"/>
      <c r="L343"/>
      <c r="M343"/>
      <c r="N343"/>
    </row>
    <row r="344" spans="1:17" ht="17.25" thickBot="1" x14ac:dyDescent="0.35">
      <c r="A344" s="93">
        <v>79</v>
      </c>
      <c r="B344" s="86">
        <v>5</v>
      </c>
      <c r="C344" s="90">
        <v>1330000</v>
      </c>
      <c r="D344" s="91">
        <v>1</v>
      </c>
      <c r="E344" s="91">
        <v>2260</v>
      </c>
      <c r="F344" s="91">
        <v>7</v>
      </c>
      <c r="G344" s="92">
        <v>16920</v>
      </c>
      <c r="I344"/>
      <c r="J344"/>
      <c r="K344"/>
      <c r="L344"/>
      <c r="M344"/>
      <c r="N344"/>
    </row>
    <row r="345" spans="1:17" ht="17.25" thickBot="1" x14ac:dyDescent="0.35">
      <c r="A345" s="93">
        <v>80</v>
      </c>
      <c r="B345" s="86">
        <v>5</v>
      </c>
      <c r="C345" s="94">
        <v>1393000</v>
      </c>
      <c r="D345" s="95">
        <v>1</v>
      </c>
      <c r="E345" s="95">
        <v>2330</v>
      </c>
      <c r="F345" s="95">
        <v>7</v>
      </c>
      <c r="G345" s="96">
        <v>17490</v>
      </c>
      <c r="I345"/>
      <c r="J345"/>
      <c r="K345"/>
      <c r="L345"/>
      <c r="M345"/>
      <c r="N345"/>
    </row>
    <row r="346" spans="1:17" ht="17.25" thickBot="1" x14ac:dyDescent="0.35">
      <c r="A346" s="93">
        <v>81</v>
      </c>
      <c r="B346" s="86">
        <v>5</v>
      </c>
      <c r="C346" s="90">
        <v>1450000</v>
      </c>
      <c r="D346" s="91">
        <v>1</v>
      </c>
      <c r="E346" s="91">
        <v>2400</v>
      </c>
      <c r="F346" s="91">
        <v>7</v>
      </c>
      <c r="G346" s="92">
        <v>18000</v>
      </c>
      <c r="I346"/>
      <c r="J346"/>
      <c r="K346"/>
      <c r="L346"/>
      <c r="M346"/>
      <c r="O346"/>
      <c r="P346"/>
      <c r="Q346"/>
    </row>
    <row r="347" spans="1:17" ht="17.25" thickBot="1" x14ac:dyDescent="0.35">
      <c r="A347" s="93">
        <v>82</v>
      </c>
      <c r="B347" s="86">
        <v>5</v>
      </c>
      <c r="C347" s="94">
        <v>1500000</v>
      </c>
      <c r="D347" s="95">
        <v>1</v>
      </c>
      <c r="E347" s="91">
        <v>2400</v>
      </c>
      <c r="F347" s="95">
        <v>7</v>
      </c>
      <c r="G347" s="92">
        <v>18000</v>
      </c>
      <c r="I347"/>
      <c r="J347"/>
      <c r="K347"/>
      <c r="L347"/>
      <c r="M347"/>
      <c r="O347"/>
      <c r="P347"/>
      <c r="Q347"/>
    </row>
    <row r="348" spans="1:17" ht="17.25" thickBot="1" x14ac:dyDescent="0.35">
      <c r="A348" s="93">
        <v>83</v>
      </c>
      <c r="B348" s="86">
        <v>5</v>
      </c>
      <c r="C348" s="90">
        <v>1550000</v>
      </c>
      <c r="D348" s="91">
        <v>1</v>
      </c>
      <c r="E348" s="91">
        <v>2400</v>
      </c>
      <c r="F348" s="91">
        <v>7</v>
      </c>
      <c r="G348" s="92">
        <v>18000</v>
      </c>
      <c r="I348"/>
      <c r="J348"/>
      <c r="K348"/>
      <c r="L348"/>
      <c r="M348"/>
      <c r="O348"/>
      <c r="P348"/>
      <c r="Q348"/>
    </row>
    <row r="349" spans="1:17" ht="17.25" thickBot="1" x14ac:dyDescent="0.35">
      <c r="A349" s="93">
        <v>84</v>
      </c>
      <c r="B349" s="86">
        <v>5</v>
      </c>
      <c r="C349" s="94">
        <v>1600000</v>
      </c>
      <c r="D349" s="95">
        <v>1</v>
      </c>
      <c r="E349" s="91">
        <v>2400</v>
      </c>
      <c r="F349" s="95">
        <v>7</v>
      </c>
      <c r="G349" s="92">
        <v>18000</v>
      </c>
      <c r="I349"/>
      <c r="J349"/>
      <c r="K349"/>
      <c r="L349"/>
      <c r="M349"/>
      <c r="O349"/>
      <c r="P349"/>
      <c r="Q349"/>
    </row>
    <row r="350" spans="1:17" ht="17.25" thickBot="1" x14ac:dyDescent="0.35">
      <c r="A350" s="93">
        <v>85</v>
      </c>
      <c r="B350" s="86">
        <v>5</v>
      </c>
      <c r="C350" s="90">
        <v>1650000</v>
      </c>
      <c r="D350" s="91">
        <v>1</v>
      </c>
      <c r="E350" s="91">
        <v>2400</v>
      </c>
      <c r="F350" s="91">
        <v>7</v>
      </c>
      <c r="G350" s="92">
        <v>18000</v>
      </c>
      <c r="I350"/>
      <c r="J350"/>
      <c r="K350"/>
      <c r="L350"/>
      <c r="M350"/>
      <c r="O350"/>
      <c r="P350"/>
      <c r="Q350"/>
    </row>
    <row r="351" spans="1:17" ht="17.25" thickBot="1" x14ac:dyDescent="0.35">
      <c r="A351" s="93">
        <v>86</v>
      </c>
      <c r="B351" s="86">
        <v>5</v>
      </c>
      <c r="C351" s="94">
        <v>1700000</v>
      </c>
      <c r="D351" s="95">
        <v>1</v>
      </c>
      <c r="E351" s="91">
        <v>2400</v>
      </c>
      <c r="F351" s="95">
        <v>7</v>
      </c>
      <c r="G351" s="92">
        <v>18000</v>
      </c>
      <c r="I351"/>
      <c r="J351"/>
      <c r="K351"/>
      <c r="L351"/>
      <c r="M351"/>
      <c r="O351"/>
      <c r="P351"/>
      <c r="Q351"/>
    </row>
    <row r="352" spans="1:17" ht="17.25" thickBot="1" x14ac:dyDescent="0.35">
      <c r="A352" s="93">
        <v>87</v>
      </c>
      <c r="B352" s="86">
        <v>5</v>
      </c>
      <c r="C352" s="90">
        <v>1750000</v>
      </c>
      <c r="D352" s="91">
        <v>1</v>
      </c>
      <c r="E352" s="91">
        <v>2400</v>
      </c>
      <c r="F352" s="91">
        <v>7</v>
      </c>
      <c r="G352" s="92">
        <v>18000</v>
      </c>
      <c r="I352"/>
      <c r="J352"/>
      <c r="K352"/>
      <c r="L352"/>
      <c r="M352"/>
      <c r="O352"/>
      <c r="P352"/>
      <c r="Q352"/>
    </row>
    <row r="353" spans="1:17" ht="17.25" thickBot="1" x14ac:dyDescent="0.35">
      <c r="A353" s="93">
        <v>88</v>
      </c>
      <c r="B353" s="86">
        <v>5</v>
      </c>
      <c r="C353" s="94">
        <v>1800000</v>
      </c>
      <c r="D353" s="95">
        <v>1</v>
      </c>
      <c r="E353" s="91">
        <v>2400</v>
      </c>
      <c r="F353" s="95">
        <v>7</v>
      </c>
      <c r="G353" s="92">
        <v>18000</v>
      </c>
      <c r="I353"/>
      <c r="J353"/>
      <c r="K353"/>
      <c r="L353"/>
      <c r="M353"/>
      <c r="O353"/>
      <c r="P353"/>
      <c r="Q353"/>
    </row>
    <row r="354" spans="1:17" ht="17.25" thickBot="1" x14ac:dyDescent="0.35">
      <c r="A354" s="93">
        <v>89</v>
      </c>
      <c r="B354" s="86">
        <v>5</v>
      </c>
      <c r="C354" s="90">
        <v>1850000</v>
      </c>
      <c r="D354" s="91">
        <v>1</v>
      </c>
      <c r="E354" s="91">
        <v>2400</v>
      </c>
      <c r="F354" s="91">
        <v>7</v>
      </c>
      <c r="G354" s="92">
        <v>18000</v>
      </c>
      <c r="I354"/>
      <c r="J354"/>
      <c r="K354"/>
      <c r="L354"/>
      <c r="M354"/>
      <c r="O354"/>
      <c r="P354"/>
      <c r="Q354"/>
    </row>
    <row r="355" spans="1:17" ht="17.25" thickBot="1" x14ac:dyDescent="0.35">
      <c r="A355" s="93">
        <v>90</v>
      </c>
      <c r="B355" s="86">
        <v>5</v>
      </c>
      <c r="C355" s="94">
        <v>1900000</v>
      </c>
      <c r="D355" s="95">
        <v>1</v>
      </c>
      <c r="E355" s="91">
        <v>2400</v>
      </c>
      <c r="F355" s="95">
        <v>7</v>
      </c>
      <c r="G355" s="92">
        <v>18000</v>
      </c>
      <c r="I355"/>
      <c r="J355"/>
      <c r="K355"/>
      <c r="L355"/>
      <c r="M355"/>
      <c r="O355"/>
      <c r="P355"/>
      <c r="Q355"/>
    </row>
    <row r="356" spans="1:17" ht="17.25" thickBot="1" x14ac:dyDescent="0.35">
      <c r="A356" s="93">
        <v>91</v>
      </c>
      <c r="B356" s="86">
        <v>5</v>
      </c>
      <c r="C356" s="90">
        <v>1950000</v>
      </c>
      <c r="D356" s="91">
        <v>1</v>
      </c>
      <c r="E356" s="91">
        <v>2400</v>
      </c>
      <c r="F356" s="91">
        <v>7</v>
      </c>
      <c r="G356" s="92">
        <v>18000</v>
      </c>
      <c r="I356"/>
      <c r="J356"/>
      <c r="K356"/>
      <c r="L356"/>
      <c r="M356"/>
      <c r="O356"/>
      <c r="P356"/>
      <c r="Q356"/>
    </row>
    <row r="357" spans="1:17" ht="17.25" thickBot="1" x14ac:dyDescent="0.35">
      <c r="A357" s="93">
        <v>92</v>
      </c>
      <c r="B357" s="86">
        <v>5</v>
      </c>
      <c r="C357" s="94">
        <v>2000000</v>
      </c>
      <c r="D357" s="95">
        <v>1</v>
      </c>
      <c r="E357" s="91">
        <v>2400</v>
      </c>
      <c r="F357" s="95">
        <v>7</v>
      </c>
      <c r="G357" s="92">
        <v>18000</v>
      </c>
      <c r="I357"/>
      <c r="J357"/>
      <c r="K357"/>
      <c r="L357"/>
      <c r="M357"/>
      <c r="O357"/>
      <c r="P357"/>
      <c r="Q357"/>
    </row>
    <row r="358" spans="1:17" ht="17.25" thickBot="1" x14ac:dyDescent="0.35">
      <c r="A358" s="93">
        <v>93</v>
      </c>
      <c r="B358" s="86">
        <v>5</v>
      </c>
      <c r="C358" s="90">
        <v>2050000</v>
      </c>
      <c r="D358" s="91">
        <v>1</v>
      </c>
      <c r="E358" s="91">
        <v>2400</v>
      </c>
      <c r="F358" s="91">
        <v>7</v>
      </c>
      <c r="G358" s="92">
        <v>18000</v>
      </c>
      <c r="I358"/>
      <c r="J358"/>
      <c r="K358"/>
      <c r="L358"/>
      <c r="M358"/>
      <c r="O358"/>
      <c r="P358"/>
      <c r="Q358"/>
    </row>
    <row r="359" spans="1:17" ht="17.25" thickBot="1" x14ac:dyDescent="0.35">
      <c r="A359" s="93">
        <v>94</v>
      </c>
      <c r="B359" s="86">
        <v>5</v>
      </c>
      <c r="C359" s="94">
        <v>2100000</v>
      </c>
      <c r="D359" s="95">
        <v>1</v>
      </c>
      <c r="E359" s="91">
        <v>2400</v>
      </c>
      <c r="F359" s="95">
        <v>7</v>
      </c>
      <c r="G359" s="92">
        <v>18000</v>
      </c>
      <c r="I359"/>
      <c r="J359"/>
      <c r="K359"/>
      <c r="L359"/>
      <c r="M359"/>
      <c r="O359"/>
      <c r="P359"/>
      <c r="Q359"/>
    </row>
    <row r="360" spans="1:17" ht="17.25" thickBot="1" x14ac:dyDescent="0.35">
      <c r="A360" s="93">
        <v>95</v>
      </c>
      <c r="B360" s="86">
        <v>5</v>
      </c>
      <c r="C360" s="90">
        <v>2150000</v>
      </c>
      <c r="D360" s="91">
        <v>1</v>
      </c>
      <c r="E360" s="91">
        <v>2400</v>
      </c>
      <c r="F360" s="91">
        <v>7</v>
      </c>
      <c r="G360" s="92">
        <v>18000</v>
      </c>
      <c r="I360"/>
      <c r="J360"/>
      <c r="K360"/>
      <c r="L360"/>
      <c r="M360"/>
      <c r="O360"/>
      <c r="P360"/>
      <c r="Q360"/>
    </row>
    <row r="361" spans="1:17" ht="17.25" thickBot="1" x14ac:dyDescent="0.35">
      <c r="A361" s="93">
        <v>96</v>
      </c>
      <c r="B361" s="86">
        <v>5</v>
      </c>
      <c r="C361" s="94">
        <v>2200000</v>
      </c>
      <c r="D361" s="95">
        <v>1</v>
      </c>
      <c r="E361" s="91">
        <v>2400</v>
      </c>
      <c r="F361" s="95">
        <v>7</v>
      </c>
      <c r="G361" s="92">
        <v>18000</v>
      </c>
      <c r="I361"/>
      <c r="J361"/>
      <c r="K361"/>
      <c r="L361"/>
      <c r="M361"/>
      <c r="O361"/>
      <c r="P361"/>
      <c r="Q361"/>
    </row>
    <row r="362" spans="1:17" ht="17.25" thickBot="1" x14ac:dyDescent="0.35">
      <c r="A362" s="93">
        <v>97</v>
      </c>
      <c r="B362" s="86">
        <v>5</v>
      </c>
      <c r="C362" s="90">
        <v>2250000</v>
      </c>
      <c r="D362" s="91">
        <v>1</v>
      </c>
      <c r="E362" s="91">
        <v>2400</v>
      </c>
      <c r="F362" s="91">
        <v>7</v>
      </c>
      <c r="G362" s="92">
        <v>18000</v>
      </c>
      <c r="I362"/>
      <c r="J362"/>
      <c r="K362"/>
      <c r="L362"/>
      <c r="M362"/>
      <c r="O362"/>
      <c r="P362"/>
      <c r="Q362"/>
    </row>
    <row r="363" spans="1:17" ht="17.25" thickBot="1" x14ac:dyDescent="0.35">
      <c r="A363" s="93">
        <v>98</v>
      </c>
      <c r="B363" s="86">
        <v>5</v>
      </c>
      <c r="C363" s="94">
        <v>2300000</v>
      </c>
      <c r="D363" s="95">
        <v>1</v>
      </c>
      <c r="E363" s="91">
        <v>2400</v>
      </c>
      <c r="F363" s="95">
        <v>7</v>
      </c>
      <c r="G363" s="92">
        <v>18000</v>
      </c>
      <c r="I363"/>
      <c r="J363"/>
      <c r="K363"/>
      <c r="L363"/>
      <c r="M363"/>
      <c r="O363"/>
      <c r="P363"/>
      <c r="Q363"/>
    </row>
    <row r="364" spans="1:17" ht="17.25" thickBot="1" x14ac:dyDescent="0.35">
      <c r="A364" s="93">
        <v>99</v>
      </c>
      <c r="B364" s="86">
        <v>5</v>
      </c>
      <c r="C364" s="90">
        <v>2350000</v>
      </c>
      <c r="D364" s="91">
        <v>1</v>
      </c>
      <c r="E364" s="91">
        <v>2400</v>
      </c>
      <c r="F364" s="91">
        <v>7</v>
      </c>
      <c r="G364" s="92">
        <v>18000</v>
      </c>
      <c r="I364"/>
      <c r="J364"/>
      <c r="K364"/>
      <c r="L364"/>
      <c r="M364"/>
      <c r="O364"/>
      <c r="P364"/>
      <c r="Q364"/>
    </row>
    <row r="365" spans="1:17" ht="17.25" thickBot="1" x14ac:dyDescent="0.35">
      <c r="A365" s="93">
        <v>100</v>
      </c>
      <c r="B365" s="86">
        <v>5</v>
      </c>
      <c r="C365" s="94">
        <v>2400000</v>
      </c>
      <c r="D365" s="95">
        <v>1</v>
      </c>
      <c r="E365" s="91">
        <v>2400</v>
      </c>
      <c r="F365" s="95">
        <v>7</v>
      </c>
      <c r="G365" s="92">
        <v>18000</v>
      </c>
      <c r="I365"/>
      <c r="J365"/>
      <c r="K365"/>
      <c r="L365"/>
      <c r="M365"/>
      <c r="O365"/>
      <c r="P365"/>
      <c r="Q365"/>
    </row>
  </sheetData>
  <phoneticPr fontId="1" type="noConversion"/>
  <conditionalFormatting sqref="A4:C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30"/>
  <sheetViews>
    <sheetView zoomScale="85" zoomScaleNormal="85" workbookViewId="0">
      <selection activeCell="H7" sqref="H7"/>
    </sheetView>
  </sheetViews>
  <sheetFormatPr defaultRowHeight="13.5" x14ac:dyDescent="0.15"/>
  <cols>
    <col min="1" max="2" width="2.125" style="18" customWidth="1"/>
    <col min="3" max="15" width="9" style="18"/>
    <col min="16" max="17" width="3" style="18" customWidth="1"/>
    <col min="18" max="18" width="9.125" style="18" customWidth="1"/>
    <col min="19" max="16384" width="9" style="18"/>
  </cols>
  <sheetData>
    <row r="2" spans="1:29" ht="15" x14ac:dyDescent="0.15">
      <c r="A2" s="17"/>
      <c r="B2" s="17" t="s">
        <v>23</v>
      </c>
      <c r="C2" s="17"/>
      <c r="D2" s="17"/>
      <c r="E2" s="17"/>
      <c r="P2" s="17"/>
      <c r="Q2" s="17" t="s">
        <v>24</v>
      </c>
      <c r="R2" s="17"/>
      <c r="S2" s="17"/>
      <c r="T2" s="17"/>
    </row>
    <row r="5" spans="1:29" ht="16.5" x14ac:dyDescent="0.15">
      <c r="D5" s="19" t="s">
        <v>25</v>
      </c>
      <c r="J5" s="19"/>
      <c r="S5" s="65"/>
      <c r="T5" s="65" t="s">
        <v>44</v>
      </c>
      <c r="U5" s="65" t="s">
        <v>52</v>
      </c>
    </row>
    <row r="6" spans="1:29" ht="16.5" x14ac:dyDescent="0.3">
      <c r="C6" s="20"/>
      <c r="D6" s="21" t="s">
        <v>26</v>
      </c>
      <c r="E6" s="21" t="s">
        <v>27</v>
      </c>
      <c r="F6" s="21" t="s">
        <v>28</v>
      </c>
      <c r="G6" s="21" t="s">
        <v>29</v>
      </c>
      <c r="H6" s="21" t="s">
        <v>30</v>
      </c>
      <c r="I6" s="20"/>
      <c r="J6" s="22"/>
      <c r="K6" s="20"/>
      <c r="L6" s="20"/>
      <c r="M6" s="20"/>
      <c r="N6" s="20"/>
      <c r="O6" s="20"/>
      <c r="S6" s="65" t="s">
        <v>50</v>
      </c>
      <c r="T6" s="65">
        <v>32</v>
      </c>
      <c r="U6" s="65">
        <v>240</v>
      </c>
    </row>
    <row r="7" spans="1:29" ht="16.5" x14ac:dyDescent="0.15">
      <c r="C7" s="20"/>
      <c r="D7" s="23" t="s">
        <v>31</v>
      </c>
      <c r="E7" s="24">
        <v>0.6</v>
      </c>
      <c r="F7" s="24">
        <v>0.8</v>
      </c>
      <c r="G7" s="24">
        <v>1</v>
      </c>
      <c r="H7" s="24">
        <v>2</v>
      </c>
      <c r="I7" s="20"/>
      <c r="J7" s="20"/>
      <c r="K7" s="20"/>
      <c r="L7" s="20"/>
      <c r="M7" s="20"/>
      <c r="N7" s="20"/>
      <c r="O7" s="20"/>
      <c r="S7" s="65" t="s">
        <v>51</v>
      </c>
      <c r="T7" s="65">
        <v>160</v>
      </c>
      <c r="U7" s="65">
        <v>1200</v>
      </c>
    </row>
    <row r="8" spans="1:29" x14ac:dyDescent="0.1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29" ht="15" x14ac:dyDescent="0.15">
      <c r="C9" s="19" t="s">
        <v>32</v>
      </c>
      <c r="D9" s="19"/>
      <c r="E9" s="19"/>
      <c r="F9" s="19"/>
      <c r="G9" s="19"/>
      <c r="H9" s="19"/>
      <c r="I9" s="19"/>
      <c r="J9" s="19" t="s">
        <v>33</v>
      </c>
      <c r="K9" s="20"/>
      <c r="L9" s="20"/>
      <c r="M9" s="20"/>
      <c r="N9" s="20"/>
      <c r="O9" s="20"/>
      <c r="R9" s="19" t="s">
        <v>34</v>
      </c>
      <c r="S9" s="19"/>
      <c r="T9" s="19"/>
      <c r="U9" s="19"/>
      <c r="V9" s="19"/>
      <c r="W9" s="19" t="s">
        <v>35</v>
      </c>
      <c r="X9" s="25"/>
      <c r="Y9" s="25"/>
      <c r="Z9" s="25"/>
      <c r="AA9" s="25"/>
      <c r="AB9" s="25"/>
      <c r="AC9" s="25"/>
    </row>
    <row r="10" spans="1:29" ht="16.5" x14ac:dyDescent="0.3">
      <c r="C10" s="26" t="s">
        <v>36</v>
      </c>
      <c r="D10" s="26" t="s">
        <v>37</v>
      </c>
      <c r="E10" s="21" t="s">
        <v>27</v>
      </c>
      <c r="F10" s="21" t="s">
        <v>28</v>
      </c>
      <c r="G10" s="21" t="s">
        <v>29</v>
      </c>
      <c r="H10" s="21" t="s">
        <v>30</v>
      </c>
      <c r="I10" s="20"/>
      <c r="J10" s="26" t="s">
        <v>38</v>
      </c>
      <c r="K10" s="26" t="s">
        <v>39</v>
      </c>
      <c r="L10" s="26" t="s">
        <v>40</v>
      </c>
      <c r="M10" s="26" t="s">
        <v>41</v>
      </c>
      <c r="N10" s="20"/>
      <c r="O10" s="20"/>
      <c r="R10" s="27" t="s">
        <v>42</v>
      </c>
      <c r="S10" s="27" t="s">
        <v>43</v>
      </c>
      <c r="T10" s="28" t="s">
        <v>44</v>
      </c>
      <c r="U10" s="28" t="s">
        <v>45</v>
      </c>
      <c r="V10" s="19"/>
      <c r="W10" s="27" t="s">
        <v>42</v>
      </c>
      <c r="X10" s="27" t="s">
        <v>46</v>
      </c>
      <c r="Y10" s="27" t="s">
        <v>47</v>
      </c>
      <c r="Z10" s="27" t="s">
        <v>48</v>
      </c>
      <c r="AA10" s="28" t="s">
        <v>44</v>
      </c>
      <c r="AB10" s="28" t="s">
        <v>49</v>
      </c>
      <c r="AC10" s="28" t="s">
        <v>45</v>
      </c>
    </row>
    <row r="11" spans="1:29" ht="16.5" x14ac:dyDescent="0.3">
      <c r="C11" s="21">
        <v>1</v>
      </c>
      <c r="D11" s="29">
        <v>1000</v>
      </c>
      <c r="E11" s="30">
        <f t="shared" ref="E11:H30" si="0">ROUND($D11*E$7,0)</f>
        <v>600</v>
      </c>
      <c r="F11" s="30">
        <f t="shared" si="0"/>
        <v>800</v>
      </c>
      <c r="G11" s="30">
        <f t="shared" si="0"/>
        <v>1000</v>
      </c>
      <c r="H11" s="30">
        <f t="shared" si="0"/>
        <v>2000</v>
      </c>
      <c r="I11" s="20"/>
      <c r="J11" s="21">
        <v>1</v>
      </c>
      <c r="K11" s="21">
        <v>1</v>
      </c>
      <c r="L11" s="31" t="s">
        <v>53</v>
      </c>
      <c r="M11" s="32">
        <f t="shared" ref="M11:M74" si="1">VLOOKUP(J11,$C$10:$H$130,MATCH(L11,$C$10:$H$10,0),0)</f>
        <v>600</v>
      </c>
      <c r="N11" s="20"/>
      <c r="O11" s="20"/>
      <c r="R11" s="33">
        <v>1</v>
      </c>
      <c r="S11" s="34">
        <v>1000</v>
      </c>
      <c r="T11" s="35">
        <f>T7</f>
        <v>160</v>
      </c>
      <c r="U11" s="35">
        <v>2400</v>
      </c>
      <c r="V11" s="19"/>
      <c r="W11" s="36">
        <v>1</v>
      </c>
      <c r="X11" s="37">
        <v>1</v>
      </c>
      <c r="Y11" s="31" t="s">
        <v>53</v>
      </c>
      <c r="Z11" s="32">
        <v>1</v>
      </c>
      <c r="AA11" s="38">
        <v>160</v>
      </c>
      <c r="AB11" s="39">
        <v>7</v>
      </c>
      <c r="AC11" s="38">
        <v>1200</v>
      </c>
    </row>
    <row r="12" spans="1:29" ht="16.5" x14ac:dyDescent="0.3">
      <c r="C12" s="21">
        <v>2</v>
      </c>
      <c r="D12" s="29">
        <v>1200</v>
      </c>
      <c r="E12" s="30">
        <f t="shared" si="0"/>
        <v>720</v>
      </c>
      <c r="F12" s="30">
        <f t="shared" si="0"/>
        <v>960</v>
      </c>
      <c r="G12" s="30">
        <f t="shared" si="0"/>
        <v>1200</v>
      </c>
      <c r="H12" s="30">
        <f t="shared" si="0"/>
        <v>2400</v>
      </c>
      <c r="I12" s="20">
        <f t="shared" ref="I12:I69" si="2">D12-D11</f>
        <v>200</v>
      </c>
      <c r="J12" s="21">
        <v>2</v>
      </c>
      <c r="K12" s="21">
        <v>1</v>
      </c>
      <c r="L12" s="31" t="s">
        <v>53</v>
      </c>
      <c r="M12" s="32">
        <f t="shared" si="1"/>
        <v>720</v>
      </c>
      <c r="N12" s="20"/>
      <c r="O12" s="20"/>
      <c r="R12" s="33">
        <v>2</v>
      </c>
      <c r="S12" s="34">
        <v>1010</v>
      </c>
      <c r="T12" s="35">
        <f>ROUND(T$6*$S11/1000,0)</f>
        <v>32</v>
      </c>
      <c r="U12" s="35">
        <f>ROUND(U$6*$S11/1000,0)</f>
        <v>240</v>
      </c>
      <c r="V12" s="19"/>
      <c r="W12" s="36">
        <v>2</v>
      </c>
      <c r="X12" s="37">
        <v>1</v>
      </c>
      <c r="Y12" s="31" t="s">
        <v>53</v>
      </c>
      <c r="Z12" s="32">
        <v>1</v>
      </c>
      <c r="AA12" s="38">
        <v>24</v>
      </c>
      <c r="AB12" s="39">
        <v>7</v>
      </c>
      <c r="AC12" s="38">
        <v>180</v>
      </c>
    </row>
    <row r="13" spans="1:29" ht="16.5" x14ac:dyDescent="0.3">
      <c r="C13" s="21">
        <v>3</v>
      </c>
      <c r="D13" s="29">
        <v>1400</v>
      </c>
      <c r="E13" s="30">
        <f t="shared" si="0"/>
        <v>840</v>
      </c>
      <c r="F13" s="30">
        <f t="shared" si="0"/>
        <v>1120</v>
      </c>
      <c r="G13" s="30">
        <f t="shared" si="0"/>
        <v>1400</v>
      </c>
      <c r="H13" s="30">
        <f t="shared" si="0"/>
        <v>2800</v>
      </c>
      <c r="I13" s="20">
        <f t="shared" si="2"/>
        <v>200</v>
      </c>
      <c r="J13" s="21">
        <v>3</v>
      </c>
      <c r="K13" s="21">
        <v>1</v>
      </c>
      <c r="L13" s="31" t="s">
        <v>53</v>
      </c>
      <c r="M13" s="32">
        <f t="shared" si="1"/>
        <v>840</v>
      </c>
      <c r="N13" s="20"/>
      <c r="O13" s="20"/>
      <c r="R13" s="33">
        <v>3</v>
      </c>
      <c r="S13" s="34">
        <v>1020</v>
      </c>
      <c r="T13" s="35">
        <f t="shared" ref="T13:T70" si="3">ROUND(T$6*$S12/1000,0)</f>
        <v>32</v>
      </c>
      <c r="U13" s="35">
        <f t="shared" ref="U13:U70" si="4">ROUND(U$6*$S12/1000,0)</f>
        <v>242</v>
      </c>
      <c r="V13" s="19"/>
      <c r="W13" s="36">
        <v>3</v>
      </c>
      <c r="X13" s="37">
        <v>1</v>
      </c>
      <c r="Y13" s="31" t="s">
        <v>53</v>
      </c>
      <c r="Z13" s="32">
        <v>1</v>
      </c>
      <c r="AA13" s="38">
        <v>24</v>
      </c>
      <c r="AB13" s="39">
        <v>7</v>
      </c>
      <c r="AC13" s="38">
        <v>182</v>
      </c>
    </row>
    <row r="14" spans="1:29" ht="16.5" x14ac:dyDescent="0.3">
      <c r="C14" s="21">
        <v>4</v>
      </c>
      <c r="D14" s="29">
        <v>1600</v>
      </c>
      <c r="E14" s="30">
        <f t="shared" si="0"/>
        <v>960</v>
      </c>
      <c r="F14" s="30">
        <f t="shared" si="0"/>
        <v>1280</v>
      </c>
      <c r="G14" s="30">
        <f t="shared" si="0"/>
        <v>1600</v>
      </c>
      <c r="H14" s="30">
        <f t="shared" si="0"/>
        <v>3200</v>
      </c>
      <c r="I14" s="20">
        <f t="shared" si="2"/>
        <v>200</v>
      </c>
      <c r="J14" s="21">
        <v>4</v>
      </c>
      <c r="K14" s="21">
        <v>1</v>
      </c>
      <c r="L14" s="31" t="s">
        <v>53</v>
      </c>
      <c r="M14" s="32">
        <f t="shared" si="1"/>
        <v>960</v>
      </c>
      <c r="N14" s="20"/>
      <c r="O14" s="20"/>
      <c r="R14" s="33">
        <v>4</v>
      </c>
      <c r="S14" s="34">
        <v>1030</v>
      </c>
      <c r="T14" s="35">
        <f t="shared" si="3"/>
        <v>33</v>
      </c>
      <c r="U14" s="35">
        <f t="shared" si="4"/>
        <v>245</v>
      </c>
      <c r="V14" s="19"/>
      <c r="W14" s="36">
        <v>4</v>
      </c>
      <c r="X14" s="37">
        <v>1</v>
      </c>
      <c r="Y14" s="31" t="s">
        <v>53</v>
      </c>
      <c r="Z14" s="32">
        <v>1</v>
      </c>
      <c r="AA14" s="38">
        <v>25</v>
      </c>
      <c r="AB14" s="39">
        <v>7</v>
      </c>
      <c r="AC14" s="38">
        <v>184</v>
      </c>
    </row>
    <row r="15" spans="1:29" ht="16.5" x14ac:dyDescent="0.3">
      <c r="C15" s="21">
        <v>5</v>
      </c>
      <c r="D15" s="29">
        <v>1800</v>
      </c>
      <c r="E15" s="30">
        <f t="shared" si="0"/>
        <v>1080</v>
      </c>
      <c r="F15" s="30">
        <f t="shared" si="0"/>
        <v>1440</v>
      </c>
      <c r="G15" s="30">
        <f t="shared" si="0"/>
        <v>1800</v>
      </c>
      <c r="H15" s="30">
        <f t="shared" si="0"/>
        <v>3600</v>
      </c>
      <c r="I15" s="20">
        <f t="shared" si="2"/>
        <v>200</v>
      </c>
      <c r="J15" s="21">
        <v>5</v>
      </c>
      <c r="K15" s="21">
        <v>1</v>
      </c>
      <c r="L15" s="31" t="s">
        <v>53</v>
      </c>
      <c r="M15" s="32">
        <f t="shared" si="1"/>
        <v>1080</v>
      </c>
      <c r="N15" s="20"/>
      <c r="O15" s="20"/>
      <c r="R15" s="33">
        <v>5</v>
      </c>
      <c r="S15" s="34">
        <v>1040</v>
      </c>
      <c r="T15" s="35">
        <f t="shared" si="3"/>
        <v>33</v>
      </c>
      <c r="U15" s="35">
        <f t="shared" si="4"/>
        <v>247</v>
      </c>
      <c r="V15" s="19"/>
      <c r="W15" s="36">
        <v>5</v>
      </c>
      <c r="X15" s="37">
        <v>1</v>
      </c>
      <c r="Y15" s="31" t="s">
        <v>53</v>
      </c>
      <c r="Z15" s="32">
        <v>1</v>
      </c>
      <c r="AA15" s="38">
        <v>25</v>
      </c>
      <c r="AB15" s="39">
        <v>7</v>
      </c>
      <c r="AC15" s="38">
        <v>186</v>
      </c>
    </row>
    <row r="16" spans="1:29" ht="16.5" x14ac:dyDescent="0.3">
      <c r="C16" s="21">
        <v>6</v>
      </c>
      <c r="D16" s="29">
        <v>2000</v>
      </c>
      <c r="E16" s="30">
        <f t="shared" si="0"/>
        <v>1200</v>
      </c>
      <c r="F16" s="30">
        <f t="shared" si="0"/>
        <v>1600</v>
      </c>
      <c r="G16" s="30">
        <f t="shared" si="0"/>
        <v>2000</v>
      </c>
      <c r="H16" s="30">
        <f t="shared" si="0"/>
        <v>4000</v>
      </c>
      <c r="I16" s="20">
        <f t="shared" si="2"/>
        <v>200</v>
      </c>
      <c r="J16" s="21">
        <v>6</v>
      </c>
      <c r="K16" s="21">
        <v>1</v>
      </c>
      <c r="L16" s="31" t="s">
        <v>53</v>
      </c>
      <c r="M16" s="32">
        <f t="shared" si="1"/>
        <v>1200</v>
      </c>
      <c r="N16" s="20"/>
      <c r="O16" s="20"/>
      <c r="R16" s="33">
        <v>6</v>
      </c>
      <c r="S16" s="34">
        <v>1050</v>
      </c>
      <c r="T16" s="35">
        <f t="shared" si="3"/>
        <v>33</v>
      </c>
      <c r="U16" s="35">
        <f t="shared" si="4"/>
        <v>250</v>
      </c>
      <c r="V16" s="19"/>
      <c r="W16" s="36">
        <v>6</v>
      </c>
      <c r="X16" s="37">
        <v>1</v>
      </c>
      <c r="Y16" s="31" t="s">
        <v>53</v>
      </c>
      <c r="Z16" s="32">
        <v>1</v>
      </c>
      <c r="AA16" s="38">
        <v>25</v>
      </c>
      <c r="AB16" s="39">
        <v>7</v>
      </c>
      <c r="AC16" s="38">
        <v>187</v>
      </c>
    </row>
    <row r="17" spans="3:29" ht="16.5" x14ac:dyDescent="0.3">
      <c r="C17" s="21">
        <v>7</v>
      </c>
      <c r="D17" s="29">
        <v>2200</v>
      </c>
      <c r="E17" s="30">
        <f t="shared" si="0"/>
        <v>1320</v>
      </c>
      <c r="F17" s="30">
        <f t="shared" si="0"/>
        <v>1760</v>
      </c>
      <c r="G17" s="30">
        <f t="shared" si="0"/>
        <v>2200</v>
      </c>
      <c r="H17" s="30">
        <f t="shared" si="0"/>
        <v>4400</v>
      </c>
      <c r="I17" s="20">
        <f t="shared" si="2"/>
        <v>200</v>
      </c>
      <c r="J17" s="21">
        <v>7</v>
      </c>
      <c r="K17" s="21">
        <v>1</v>
      </c>
      <c r="L17" s="31" t="s">
        <v>53</v>
      </c>
      <c r="M17" s="32">
        <f t="shared" si="1"/>
        <v>1320</v>
      </c>
      <c r="N17" s="20"/>
      <c r="O17" s="20"/>
      <c r="R17" s="33">
        <v>7</v>
      </c>
      <c r="S17" s="34">
        <v>1060</v>
      </c>
      <c r="T17" s="35">
        <f t="shared" si="3"/>
        <v>34</v>
      </c>
      <c r="U17" s="35">
        <f t="shared" si="4"/>
        <v>252</v>
      </c>
      <c r="V17" s="19"/>
      <c r="W17" s="36">
        <v>7</v>
      </c>
      <c r="X17" s="37">
        <v>1</v>
      </c>
      <c r="Y17" s="31" t="s">
        <v>53</v>
      </c>
      <c r="Z17" s="32">
        <v>1</v>
      </c>
      <c r="AA17" s="38">
        <v>25</v>
      </c>
      <c r="AB17" s="39">
        <v>7</v>
      </c>
      <c r="AC17" s="38">
        <v>189</v>
      </c>
    </row>
    <row r="18" spans="3:29" ht="16.5" x14ac:dyDescent="0.3">
      <c r="C18" s="21">
        <v>8</v>
      </c>
      <c r="D18" s="29">
        <v>2400</v>
      </c>
      <c r="E18" s="30">
        <f t="shared" si="0"/>
        <v>1440</v>
      </c>
      <c r="F18" s="30">
        <f t="shared" si="0"/>
        <v>1920</v>
      </c>
      <c r="G18" s="30">
        <f t="shared" si="0"/>
        <v>2400</v>
      </c>
      <c r="H18" s="30">
        <f t="shared" si="0"/>
        <v>4800</v>
      </c>
      <c r="I18" s="20">
        <f t="shared" si="2"/>
        <v>200</v>
      </c>
      <c r="J18" s="21">
        <v>8</v>
      </c>
      <c r="K18" s="21">
        <v>1</v>
      </c>
      <c r="L18" s="31" t="s">
        <v>53</v>
      </c>
      <c r="M18" s="32">
        <f t="shared" si="1"/>
        <v>1440</v>
      </c>
      <c r="N18" s="20"/>
      <c r="O18" s="20"/>
      <c r="R18" s="33">
        <v>8</v>
      </c>
      <c r="S18" s="34">
        <v>1070</v>
      </c>
      <c r="T18" s="35">
        <f t="shared" si="3"/>
        <v>34</v>
      </c>
      <c r="U18" s="35">
        <f t="shared" si="4"/>
        <v>254</v>
      </c>
      <c r="V18" s="19"/>
      <c r="W18" s="36">
        <v>8</v>
      </c>
      <c r="X18" s="37">
        <v>1</v>
      </c>
      <c r="Y18" s="31" t="s">
        <v>53</v>
      </c>
      <c r="Z18" s="32">
        <v>1</v>
      </c>
      <c r="AA18" s="38">
        <v>26</v>
      </c>
      <c r="AB18" s="39">
        <v>7</v>
      </c>
      <c r="AC18" s="38">
        <v>191</v>
      </c>
    </row>
    <row r="19" spans="3:29" ht="16.5" x14ac:dyDescent="0.3">
      <c r="C19" s="21">
        <v>9</v>
      </c>
      <c r="D19" s="29">
        <v>2600</v>
      </c>
      <c r="E19" s="30">
        <f t="shared" si="0"/>
        <v>1560</v>
      </c>
      <c r="F19" s="30">
        <f t="shared" si="0"/>
        <v>2080</v>
      </c>
      <c r="G19" s="30">
        <f t="shared" si="0"/>
        <v>2600</v>
      </c>
      <c r="H19" s="30">
        <f t="shared" si="0"/>
        <v>5200</v>
      </c>
      <c r="I19" s="20">
        <f t="shared" si="2"/>
        <v>200</v>
      </c>
      <c r="J19" s="21">
        <v>9</v>
      </c>
      <c r="K19" s="21">
        <v>1</v>
      </c>
      <c r="L19" s="31" t="s">
        <v>53</v>
      </c>
      <c r="M19" s="32">
        <f t="shared" si="1"/>
        <v>1560</v>
      </c>
      <c r="N19" s="20"/>
      <c r="O19" s="20"/>
      <c r="R19" s="33">
        <v>9</v>
      </c>
      <c r="S19" s="34">
        <v>1080</v>
      </c>
      <c r="T19" s="35">
        <f t="shared" si="3"/>
        <v>34</v>
      </c>
      <c r="U19" s="35">
        <f t="shared" si="4"/>
        <v>257</v>
      </c>
      <c r="V19" s="19"/>
      <c r="W19" s="36">
        <v>9</v>
      </c>
      <c r="X19" s="37">
        <v>1</v>
      </c>
      <c r="Y19" s="31" t="s">
        <v>53</v>
      </c>
      <c r="Z19" s="32">
        <v>1</v>
      </c>
      <c r="AA19" s="38">
        <v>26</v>
      </c>
      <c r="AB19" s="39">
        <v>7</v>
      </c>
      <c r="AC19" s="38">
        <v>193</v>
      </c>
    </row>
    <row r="20" spans="3:29" ht="16.5" x14ac:dyDescent="0.3">
      <c r="C20" s="21">
        <v>10</v>
      </c>
      <c r="D20" s="29">
        <v>2800</v>
      </c>
      <c r="E20" s="30">
        <f t="shared" si="0"/>
        <v>1680</v>
      </c>
      <c r="F20" s="30">
        <f t="shared" si="0"/>
        <v>2240</v>
      </c>
      <c r="G20" s="30">
        <f t="shared" si="0"/>
        <v>2800</v>
      </c>
      <c r="H20" s="30">
        <f t="shared" si="0"/>
        <v>5600</v>
      </c>
      <c r="I20" s="20">
        <f t="shared" si="2"/>
        <v>200</v>
      </c>
      <c r="J20" s="21">
        <v>10</v>
      </c>
      <c r="K20" s="21">
        <v>1</v>
      </c>
      <c r="L20" s="31" t="s">
        <v>53</v>
      </c>
      <c r="M20" s="32">
        <f t="shared" si="1"/>
        <v>1680</v>
      </c>
      <c r="N20" s="20"/>
      <c r="O20" s="20"/>
      <c r="R20" s="33">
        <v>10</v>
      </c>
      <c r="S20" s="34">
        <v>1090</v>
      </c>
      <c r="T20" s="35">
        <f t="shared" si="3"/>
        <v>35</v>
      </c>
      <c r="U20" s="35">
        <f t="shared" si="4"/>
        <v>259</v>
      </c>
      <c r="V20" s="19"/>
      <c r="W20" s="36">
        <v>10</v>
      </c>
      <c r="X20" s="37">
        <v>1</v>
      </c>
      <c r="Y20" s="31" t="s">
        <v>53</v>
      </c>
      <c r="Z20" s="32">
        <v>1</v>
      </c>
      <c r="AA20" s="38">
        <v>26</v>
      </c>
      <c r="AB20" s="39">
        <v>7</v>
      </c>
      <c r="AC20" s="38">
        <v>195</v>
      </c>
    </row>
    <row r="21" spans="3:29" ht="16.5" x14ac:dyDescent="0.3">
      <c r="C21" s="21">
        <v>11</v>
      </c>
      <c r="D21" s="29">
        <v>3000</v>
      </c>
      <c r="E21" s="30">
        <f t="shared" si="0"/>
        <v>1800</v>
      </c>
      <c r="F21" s="30">
        <f t="shared" si="0"/>
        <v>2400</v>
      </c>
      <c r="G21" s="30">
        <f t="shared" si="0"/>
        <v>3000</v>
      </c>
      <c r="H21" s="30">
        <f t="shared" si="0"/>
        <v>6000</v>
      </c>
      <c r="I21" s="20">
        <f t="shared" si="2"/>
        <v>200</v>
      </c>
      <c r="J21" s="21">
        <v>11</v>
      </c>
      <c r="K21" s="21">
        <v>1</v>
      </c>
      <c r="L21" s="31" t="s">
        <v>53</v>
      </c>
      <c r="M21" s="32">
        <f t="shared" si="1"/>
        <v>1800</v>
      </c>
      <c r="N21" s="20"/>
      <c r="O21" s="20"/>
      <c r="R21" s="33">
        <v>11</v>
      </c>
      <c r="S21" s="34">
        <v>1100</v>
      </c>
      <c r="T21" s="35">
        <f t="shared" si="3"/>
        <v>35</v>
      </c>
      <c r="U21" s="35">
        <f t="shared" si="4"/>
        <v>262</v>
      </c>
      <c r="V21" s="19"/>
      <c r="W21" s="36">
        <v>11</v>
      </c>
      <c r="X21" s="37">
        <v>1</v>
      </c>
      <c r="Y21" s="31" t="s">
        <v>53</v>
      </c>
      <c r="Z21" s="32">
        <v>1</v>
      </c>
      <c r="AA21" s="38">
        <v>26</v>
      </c>
      <c r="AB21" s="39">
        <v>7</v>
      </c>
      <c r="AC21" s="38">
        <v>196</v>
      </c>
    </row>
    <row r="22" spans="3:29" ht="16.5" x14ac:dyDescent="0.3">
      <c r="C22" s="21">
        <v>12</v>
      </c>
      <c r="D22" s="29">
        <v>3400</v>
      </c>
      <c r="E22" s="30">
        <f t="shared" si="0"/>
        <v>2040</v>
      </c>
      <c r="F22" s="30">
        <f t="shared" si="0"/>
        <v>2720</v>
      </c>
      <c r="G22" s="30">
        <f t="shared" si="0"/>
        <v>3400</v>
      </c>
      <c r="H22" s="30">
        <f t="shared" si="0"/>
        <v>6800</v>
      </c>
      <c r="I22" s="20">
        <f t="shared" si="2"/>
        <v>400</v>
      </c>
      <c r="J22" s="21">
        <v>12</v>
      </c>
      <c r="K22" s="21">
        <v>1</v>
      </c>
      <c r="L22" s="31" t="s">
        <v>53</v>
      </c>
      <c r="M22" s="32">
        <f t="shared" si="1"/>
        <v>2040</v>
      </c>
      <c r="N22" s="20"/>
      <c r="O22" s="20"/>
      <c r="R22" s="33">
        <v>12</v>
      </c>
      <c r="S22" s="34">
        <v>1120</v>
      </c>
      <c r="T22" s="35">
        <f t="shared" si="3"/>
        <v>35</v>
      </c>
      <c r="U22" s="35">
        <f t="shared" si="4"/>
        <v>264</v>
      </c>
      <c r="V22" s="19"/>
      <c r="W22" s="36">
        <v>12</v>
      </c>
      <c r="X22" s="37">
        <v>1</v>
      </c>
      <c r="Y22" s="31" t="s">
        <v>53</v>
      </c>
      <c r="Z22" s="32">
        <v>1</v>
      </c>
      <c r="AA22" s="38">
        <v>27</v>
      </c>
      <c r="AB22" s="39">
        <v>7</v>
      </c>
      <c r="AC22" s="38">
        <v>198</v>
      </c>
    </row>
    <row r="23" spans="3:29" ht="16.5" x14ac:dyDescent="0.3">
      <c r="C23" s="21">
        <v>13</v>
      </c>
      <c r="D23" s="29">
        <v>3800</v>
      </c>
      <c r="E23" s="30">
        <f t="shared" si="0"/>
        <v>2280</v>
      </c>
      <c r="F23" s="30">
        <f t="shared" si="0"/>
        <v>3040</v>
      </c>
      <c r="G23" s="30">
        <f t="shared" si="0"/>
        <v>3800</v>
      </c>
      <c r="H23" s="30">
        <f t="shared" si="0"/>
        <v>7600</v>
      </c>
      <c r="I23" s="20">
        <f t="shared" si="2"/>
        <v>400</v>
      </c>
      <c r="J23" s="21">
        <v>13</v>
      </c>
      <c r="K23" s="21">
        <v>1</v>
      </c>
      <c r="L23" s="31" t="s">
        <v>53</v>
      </c>
      <c r="M23" s="32">
        <f t="shared" si="1"/>
        <v>2280</v>
      </c>
      <c r="N23" s="20"/>
      <c r="O23" s="20"/>
      <c r="R23" s="33">
        <v>13</v>
      </c>
      <c r="S23" s="34">
        <v>1140</v>
      </c>
      <c r="T23" s="35">
        <f t="shared" si="3"/>
        <v>36</v>
      </c>
      <c r="U23" s="35">
        <f t="shared" si="4"/>
        <v>269</v>
      </c>
      <c r="V23" s="19"/>
      <c r="W23" s="36">
        <v>13</v>
      </c>
      <c r="X23" s="37">
        <v>1</v>
      </c>
      <c r="Y23" s="31" t="s">
        <v>53</v>
      </c>
      <c r="Z23" s="32">
        <v>1</v>
      </c>
      <c r="AA23" s="38">
        <v>27</v>
      </c>
      <c r="AB23" s="39">
        <v>7</v>
      </c>
      <c r="AC23" s="38">
        <v>202</v>
      </c>
    </row>
    <row r="24" spans="3:29" ht="16.5" x14ac:dyDescent="0.3">
      <c r="C24" s="21">
        <v>14</v>
      </c>
      <c r="D24" s="29">
        <v>4200</v>
      </c>
      <c r="E24" s="30">
        <f t="shared" si="0"/>
        <v>2520</v>
      </c>
      <c r="F24" s="30">
        <f t="shared" si="0"/>
        <v>3360</v>
      </c>
      <c r="G24" s="30">
        <f t="shared" si="0"/>
        <v>4200</v>
      </c>
      <c r="H24" s="30">
        <f t="shared" si="0"/>
        <v>8400</v>
      </c>
      <c r="I24" s="20">
        <f t="shared" si="2"/>
        <v>400</v>
      </c>
      <c r="J24" s="21">
        <v>14</v>
      </c>
      <c r="K24" s="21">
        <v>1</v>
      </c>
      <c r="L24" s="31" t="s">
        <v>53</v>
      </c>
      <c r="M24" s="32">
        <f t="shared" si="1"/>
        <v>2520</v>
      </c>
      <c r="N24" s="20"/>
      <c r="O24" s="20"/>
      <c r="R24" s="33">
        <v>14</v>
      </c>
      <c r="S24" s="34">
        <v>1160</v>
      </c>
      <c r="T24" s="35">
        <f t="shared" si="3"/>
        <v>36</v>
      </c>
      <c r="U24" s="35">
        <f t="shared" si="4"/>
        <v>274</v>
      </c>
      <c r="V24" s="19"/>
      <c r="W24" s="36">
        <v>14</v>
      </c>
      <c r="X24" s="37">
        <v>1</v>
      </c>
      <c r="Y24" s="31" t="s">
        <v>53</v>
      </c>
      <c r="Z24" s="32">
        <v>1</v>
      </c>
      <c r="AA24" s="38">
        <v>28</v>
      </c>
      <c r="AB24" s="39">
        <v>7</v>
      </c>
      <c r="AC24" s="38">
        <v>205</v>
      </c>
    </row>
    <row r="25" spans="3:29" ht="16.5" x14ac:dyDescent="0.3">
      <c r="C25" s="21">
        <v>15</v>
      </c>
      <c r="D25" s="29">
        <v>4600</v>
      </c>
      <c r="E25" s="30">
        <f t="shared" si="0"/>
        <v>2760</v>
      </c>
      <c r="F25" s="30">
        <f t="shared" si="0"/>
        <v>3680</v>
      </c>
      <c r="G25" s="30">
        <f t="shared" si="0"/>
        <v>4600</v>
      </c>
      <c r="H25" s="30">
        <f t="shared" si="0"/>
        <v>9200</v>
      </c>
      <c r="I25" s="20">
        <f t="shared" si="2"/>
        <v>400</v>
      </c>
      <c r="J25" s="21">
        <v>15</v>
      </c>
      <c r="K25" s="21">
        <v>1</v>
      </c>
      <c r="L25" s="31" t="s">
        <v>53</v>
      </c>
      <c r="M25" s="32">
        <f t="shared" si="1"/>
        <v>2760</v>
      </c>
      <c r="N25" s="20"/>
      <c r="O25" s="20"/>
      <c r="R25" s="33">
        <v>15</v>
      </c>
      <c r="S25" s="34">
        <v>1180</v>
      </c>
      <c r="T25" s="35">
        <f t="shared" si="3"/>
        <v>37</v>
      </c>
      <c r="U25" s="35">
        <f t="shared" si="4"/>
        <v>278</v>
      </c>
      <c r="V25" s="19"/>
      <c r="W25" s="36">
        <v>15</v>
      </c>
      <c r="X25" s="37">
        <v>1</v>
      </c>
      <c r="Y25" s="31" t="s">
        <v>53</v>
      </c>
      <c r="Z25" s="32">
        <v>1</v>
      </c>
      <c r="AA25" s="38">
        <v>28</v>
      </c>
      <c r="AB25" s="39">
        <v>7</v>
      </c>
      <c r="AC25" s="38">
        <v>209</v>
      </c>
    </row>
    <row r="26" spans="3:29" ht="16.5" x14ac:dyDescent="0.3">
      <c r="C26" s="21">
        <v>16</v>
      </c>
      <c r="D26" s="29">
        <v>5000</v>
      </c>
      <c r="E26" s="30">
        <f t="shared" si="0"/>
        <v>3000</v>
      </c>
      <c r="F26" s="30">
        <f t="shared" si="0"/>
        <v>4000</v>
      </c>
      <c r="G26" s="30">
        <f t="shared" si="0"/>
        <v>5000</v>
      </c>
      <c r="H26" s="30">
        <f t="shared" si="0"/>
        <v>10000</v>
      </c>
      <c r="I26" s="20">
        <f t="shared" si="2"/>
        <v>400</v>
      </c>
      <c r="J26" s="21">
        <v>16</v>
      </c>
      <c r="K26" s="21">
        <v>1</v>
      </c>
      <c r="L26" s="31" t="s">
        <v>53</v>
      </c>
      <c r="M26" s="32">
        <f t="shared" si="1"/>
        <v>3000</v>
      </c>
      <c r="N26" s="20"/>
      <c r="O26" s="20"/>
      <c r="R26" s="33">
        <v>16</v>
      </c>
      <c r="S26" s="34">
        <v>1200</v>
      </c>
      <c r="T26" s="35">
        <f t="shared" si="3"/>
        <v>38</v>
      </c>
      <c r="U26" s="35">
        <f t="shared" si="4"/>
        <v>283</v>
      </c>
      <c r="V26" s="19"/>
      <c r="W26" s="36">
        <v>16</v>
      </c>
      <c r="X26" s="37">
        <v>1</v>
      </c>
      <c r="Y26" s="31" t="s">
        <v>53</v>
      </c>
      <c r="Z26" s="32">
        <v>1</v>
      </c>
      <c r="AA26" s="38">
        <v>29</v>
      </c>
      <c r="AB26" s="39">
        <v>7</v>
      </c>
      <c r="AC26" s="38">
        <v>213</v>
      </c>
    </row>
    <row r="27" spans="3:29" ht="16.5" x14ac:dyDescent="0.3">
      <c r="C27" s="21">
        <v>17</v>
      </c>
      <c r="D27" s="29">
        <v>5500</v>
      </c>
      <c r="E27" s="30">
        <f t="shared" si="0"/>
        <v>3300</v>
      </c>
      <c r="F27" s="30">
        <f t="shared" si="0"/>
        <v>4400</v>
      </c>
      <c r="G27" s="30">
        <f t="shared" si="0"/>
        <v>5500</v>
      </c>
      <c r="H27" s="30">
        <f t="shared" si="0"/>
        <v>11000</v>
      </c>
      <c r="I27" s="20">
        <f t="shared" si="2"/>
        <v>500</v>
      </c>
      <c r="J27" s="21">
        <v>17</v>
      </c>
      <c r="K27" s="21">
        <v>1</v>
      </c>
      <c r="L27" s="31" t="s">
        <v>53</v>
      </c>
      <c r="M27" s="32">
        <f t="shared" si="1"/>
        <v>3300</v>
      </c>
      <c r="N27" s="20"/>
      <c r="O27" s="20"/>
      <c r="R27" s="33">
        <v>17</v>
      </c>
      <c r="S27" s="34">
        <v>1220</v>
      </c>
      <c r="T27" s="35">
        <f t="shared" si="3"/>
        <v>38</v>
      </c>
      <c r="U27" s="35">
        <f t="shared" si="4"/>
        <v>288</v>
      </c>
      <c r="V27" s="19"/>
      <c r="W27" s="36">
        <v>17</v>
      </c>
      <c r="X27" s="37">
        <v>1</v>
      </c>
      <c r="Y27" s="31" t="s">
        <v>53</v>
      </c>
      <c r="Z27" s="32">
        <v>1</v>
      </c>
      <c r="AA27" s="38">
        <v>29</v>
      </c>
      <c r="AB27" s="39">
        <v>7</v>
      </c>
      <c r="AC27" s="38">
        <v>216</v>
      </c>
    </row>
    <row r="28" spans="3:29" ht="16.5" x14ac:dyDescent="0.3">
      <c r="C28" s="21">
        <v>18</v>
      </c>
      <c r="D28" s="29">
        <v>6000</v>
      </c>
      <c r="E28" s="30">
        <f t="shared" si="0"/>
        <v>3600</v>
      </c>
      <c r="F28" s="30">
        <f t="shared" si="0"/>
        <v>4800</v>
      </c>
      <c r="G28" s="30">
        <f t="shared" si="0"/>
        <v>6000</v>
      </c>
      <c r="H28" s="30">
        <f t="shared" si="0"/>
        <v>12000</v>
      </c>
      <c r="I28" s="20">
        <f t="shared" si="2"/>
        <v>500</v>
      </c>
      <c r="J28" s="21">
        <v>18</v>
      </c>
      <c r="K28" s="21">
        <v>1</v>
      </c>
      <c r="L28" s="31" t="s">
        <v>53</v>
      </c>
      <c r="M28" s="32">
        <f t="shared" si="1"/>
        <v>3600</v>
      </c>
      <c r="N28" s="20"/>
      <c r="O28" s="20"/>
      <c r="R28" s="33">
        <v>18</v>
      </c>
      <c r="S28" s="34">
        <v>1240</v>
      </c>
      <c r="T28" s="35">
        <f t="shared" si="3"/>
        <v>39</v>
      </c>
      <c r="U28" s="35">
        <f t="shared" si="4"/>
        <v>293</v>
      </c>
      <c r="V28" s="19"/>
      <c r="W28" s="36">
        <v>18</v>
      </c>
      <c r="X28" s="37">
        <v>1</v>
      </c>
      <c r="Y28" s="31" t="s">
        <v>53</v>
      </c>
      <c r="Z28" s="32">
        <v>1</v>
      </c>
      <c r="AA28" s="38">
        <v>30</v>
      </c>
      <c r="AB28" s="39">
        <v>7</v>
      </c>
      <c r="AC28" s="38">
        <v>220</v>
      </c>
    </row>
    <row r="29" spans="3:29" ht="16.5" x14ac:dyDescent="0.3">
      <c r="C29" s="21">
        <v>19</v>
      </c>
      <c r="D29" s="29">
        <v>6500</v>
      </c>
      <c r="E29" s="30">
        <f t="shared" si="0"/>
        <v>3900</v>
      </c>
      <c r="F29" s="30">
        <f t="shared" si="0"/>
        <v>5200</v>
      </c>
      <c r="G29" s="30">
        <f t="shared" si="0"/>
        <v>6500</v>
      </c>
      <c r="H29" s="30">
        <f t="shared" si="0"/>
        <v>13000</v>
      </c>
      <c r="I29" s="20">
        <f t="shared" si="2"/>
        <v>500</v>
      </c>
      <c r="J29" s="21">
        <v>19</v>
      </c>
      <c r="K29" s="21">
        <v>1</v>
      </c>
      <c r="L29" s="31" t="s">
        <v>53</v>
      </c>
      <c r="M29" s="32">
        <f t="shared" si="1"/>
        <v>3900</v>
      </c>
      <c r="N29" s="20"/>
      <c r="O29" s="20"/>
      <c r="R29" s="33">
        <v>19</v>
      </c>
      <c r="S29" s="34">
        <v>1260</v>
      </c>
      <c r="T29" s="35">
        <f t="shared" si="3"/>
        <v>40</v>
      </c>
      <c r="U29" s="35">
        <f t="shared" si="4"/>
        <v>298</v>
      </c>
      <c r="V29" s="19"/>
      <c r="W29" s="36">
        <v>19</v>
      </c>
      <c r="X29" s="37">
        <v>1</v>
      </c>
      <c r="Y29" s="31" t="s">
        <v>53</v>
      </c>
      <c r="Z29" s="32">
        <v>1</v>
      </c>
      <c r="AA29" s="38">
        <v>30</v>
      </c>
      <c r="AB29" s="39">
        <v>7</v>
      </c>
      <c r="AC29" s="38">
        <v>223</v>
      </c>
    </row>
    <row r="30" spans="3:29" ht="16.5" x14ac:dyDescent="0.3">
      <c r="C30" s="21">
        <v>20</v>
      </c>
      <c r="D30" s="29">
        <v>7000</v>
      </c>
      <c r="E30" s="30">
        <f t="shared" si="0"/>
        <v>4200</v>
      </c>
      <c r="F30" s="30">
        <f t="shared" si="0"/>
        <v>5600</v>
      </c>
      <c r="G30" s="30">
        <f t="shared" si="0"/>
        <v>7000</v>
      </c>
      <c r="H30" s="30">
        <f t="shared" si="0"/>
        <v>14000</v>
      </c>
      <c r="I30" s="20">
        <f t="shared" si="2"/>
        <v>500</v>
      </c>
      <c r="J30" s="21">
        <v>20</v>
      </c>
      <c r="K30" s="21">
        <v>1</v>
      </c>
      <c r="L30" s="31" t="s">
        <v>53</v>
      </c>
      <c r="M30" s="32">
        <f t="shared" si="1"/>
        <v>4200</v>
      </c>
      <c r="N30" s="20"/>
      <c r="O30" s="20"/>
      <c r="R30" s="33">
        <v>20</v>
      </c>
      <c r="S30" s="34">
        <v>1280</v>
      </c>
      <c r="T30" s="35">
        <f t="shared" si="3"/>
        <v>40</v>
      </c>
      <c r="U30" s="35">
        <f t="shared" si="4"/>
        <v>302</v>
      </c>
      <c r="V30" s="19"/>
      <c r="W30" s="36">
        <v>20</v>
      </c>
      <c r="X30" s="37">
        <v>1</v>
      </c>
      <c r="Y30" s="31" t="s">
        <v>53</v>
      </c>
      <c r="Z30" s="32">
        <v>1</v>
      </c>
      <c r="AA30" s="38">
        <v>30</v>
      </c>
      <c r="AB30" s="39">
        <v>7</v>
      </c>
      <c r="AC30" s="38">
        <v>227</v>
      </c>
    </row>
    <row r="31" spans="3:29" ht="16.5" x14ac:dyDescent="0.3">
      <c r="C31" s="21">
        <v>21</v>
      </c>
      <c r="D31" s="29">
        <v>7400</v>
      </c>
      <c r="E31" s="30">
        <f t="shared" ref="E31:H50" si="5">ROUND($D31*E$7,0)</f>
        <v>4440</v>
      </c>
      <c r="F31" s="30">
        <f t="shared" si="5"/>
        <v>5920</v>
      </c>
      <c r="G31" s="30">
        <f t="shared" si="5"/>
        <v>7400</v>
      </c>
      <c r="H31" s="30">
        <f t="shared" si="5"/>
        <v>14800</v>
      </c>
      <c r="I31" s="20">
        <f t="shared" si="2"/>
        <v>400</v>
      </c>
      <c r="J31" s="21">
        <v>21</v>
      </c>
      <c r="K31" s="21">
        <v>1</v>
      </c>
      <c r="L31" s="31" t="s">
        <v>53</v>
      </c>
      <c r="M31" s="32">
        <f t="shared" si="1"/>
        <v>4440</v>
      </c>
      <c r="N31" s="20"/>
      <c r="O31" s="20"/>
      <c r="R31" s="33">
        <v>21</v>
      </c>
      <c r="S31" s="34">
        <v>1300</v>
      </c>
      <c r="T31" s="35">
        <f t="shared" si="3"/>
        <v>41</v>
      </c>
      <c r="U31" s="35">
        <f t="shared" si="4"/>
        <v>307</v>
      </c>
      <c r="V31" s="19"/>
      <c r="W31" s="36">
        <v>21</v>
      </c>
      <c r="X31" s="37">
        <v>1</v>
      </c>
      <c r="Y31" s="31" t="s">
        <v>53</v>
      </c>
      <c r="Z31" s="32">
        <v>1</v>
      </c>
      <c r="AA31" s="38">
        <v>31</v>
      </c>
      <c r="AB31" s="39">
        <v>7</v>
      </c>
      <c r="AC31" s="38">
        <v>231</v>
      </c>
    </row>
    <row r="32" spans="3:29" ht="16.5" x14ac:dyDescent="0.3">
      <c r="C32" s="21">
        <v>22</v>
      </c>
      <c r="D32" s="29">
        <v>8300</v>
      </c>
      <c r="E32" s="30">
        <f t="shared" si="5"/>
        <v>4980</v>
      </c>
      <c r="F32" s="30">
        <f t="shared" si="5"/>
        <v>6640</v>
      </c>
      <c r="G32" s="30">
        <f t="shared" si="5"/>
        <v>8300</v>
      </c>
      <c r="H32" s="30">
        <f t="shared" si="5"/>
        <v>16600</v>
      </c>
      <c r="I32" s="20">
        <f t="shared" si="2"/>
        <v>900</v>
      </c>
      <c r="J32" s="21">
        <v>22</v>
      </c>
      <c r="K32" s="21">
        <v>1</v>
      </c>
      <c r="L32" s="31" t="s">
        <v>53</v>
      </c>
      <c r="M32" s="32">
        <f t="shared" si="1"/>
        <v>4980</v>
      </c>
      <c r="N32" s="20"/>
      <c r="O32" s="20"/>
      <c r="R32" s="33">
        <v>22</v>
      </c>
      <c r="S32" s="34">
        <v>1335</v>
      </c>
      <c r="T32" s="35">
        <f t="shared" si="3"/>
        <v>42</v>
      </c>
      <c r="U32" s="35">
        <f t="shared" si="4"/>
        <v>312</v>
      </c>
      <c r="V32" s="19"/>
      <c r="W32" s="36">
        <v>22</v>
      </c>
      <c r="X32" s="37">
        <v>1</v>
      </c>
      <c r="Y32" s="31" t="s">
        <v>53</v>
      </c>
      <c r="Z32" s="32">
        <v>1</v>
      </c>
      <c r="AA32" s="38">
        <v>31</v>
      </c>
      <c r="AB32" s="39">
        <v>7</v>
      </c>
      <c r="AC32" s="38">
        <v>234</v>
      </c>
    </row>
    <row r="33" spans="3:29" ht="16.5" x14ac:dyDescent="0.3">
      <c r="C33" s="21">
        <v>23</v>
      </c>
      <c r="D33" s="29">
        <v>9200</v>
      </c>
      <c r="E33" s="30">
        <f t="shared" si="5"/>
        <v>5520</v>
      </c>
      <c r="F33" s="30">
        <f t="shared" si="5"/>
        <v>7360</v>
      </c>
      <c r="G33" s="30">
        <f t="shared" si="5"/>
        <v>9200</v>
      </c>
      <c r="H33" s="30">
        <f t="shared" si="5"/>
        <v>18400</v>
      </c>
      <c r="I33" s="20">
        <f t="shared" si="2"/>
        <v>900</v>
      </c>
      <c r="J33" s="21">
        <v>23</v>
      </c>
      <c r="K33" s="21">
        <v>1</v>
      </c>
      <c r="L33" s="31" t="s">
        <v>53</v>
      </c>
      <c r="M33" s="32">
        <f t="shared" si="1"/>
        <v>5520</v>
      </c>
      <c r="N33" s="20"/>
      <c r="O33" s="20"/>
      <c r="R33" s="33">
        <v>23</v>
      </c>
      <c r="S33" s="34">
        <v>1370</v>
      </c>
      <c r="T33" s="35">
        <f t="shared" si="3"/>
        <v>43</v>
      </c>
      <c r="U33" s="35">
        <f t="shared" si="4"/>
        <v>320</v>
      </c>
      <c r="V33" s="19"/>
      <c r="W33" s="36">
        <v>23</v>
      </c>
      <c r="X33" s="37">
        <v>1</v>
      </c>
      <c r="Y33" s="31" t="s">
        <v>53</v>
      </c>
      <c r="Z33" s="32">
        <v>1</v>
      </c>
      <c r="AA33" s="38">
        <v>32</v>
      </c>
      <c r="AB33" s="39">
        <v>7</v>
      </c>
      <c r="AC33" s="38">
        <v>241</v>
      </c>
    </row>
    <row r="34" spans="3:29" ht="16.5" x14ac:dyDescent="0.3">
      <c r="C34" s="21">
        <v>24</v>
      </c>
      <c r="D34" s="29">
        <v>10100</v>
      </c>
      <c r="E34" s="30">
        <f t="shared" si="5"/>
        <v>6060</v>
      </c>
      <c r="F34" s="30">
        <f t="shared" si="5"/>
        <v>8080</v>
      </c>
      <c r="G34" s="30">
        <f t="shared" si="5"/>
        <v>10100</v>
      </c>
      <c r="H34" s="30">
        <f t="shared" si="5"/>
        <v>20200</v>
      </c>
      <c r="I34" s="20">
        <f t="shared" si="2"/>
        <v>900</v>
      </c>
      <c r="J34" s="21">
        <v>24</v>
      </c>
      <c r="K34" s="21">
        <v>1</v>
      </c>
      <c r="L34" s="31" t="s">
        <v>53</v>
      </c>
      <c r="M34" s="32">
        <f t="shared" si="1"/>
        <v>6060</v>
      </c>
      <c r="N34" s="20"/>
      <c r="O34" s="20"/>
      <c r="R34" s="33">
        <v>24</v>
      </c>
      <c r="S34" s="34">
        <v>1405</v>
      </c>
      <c r="T34" s="35">
        <f t="shared" si="3"/>
        <v>44</v>
      </c>
      <c r="U34" s="35">
        <f t="shared" si="4"/>
        <v>329</v>
      </c>
      <c r="V34" s="19"/>
      <c r="W34" s="36">
        <v>24</v>
      </c>
      <c r="X34" s="37">
        <v>1</v>
      </c>
      <c r="Y34" s="31" t="s">
        <v>53</v>
      </c>
      <c r="Z34" s="32">
        <v>1</v>
      </c>
      <c r="AA34" s="38">
        <v>33</v>
      </c>
      <c r="AB34" s="39">
        <v>7</v>
      </c>
      <c r="AC34" s="38">
        <v>247</v>
      </c>
    </row>
    <row r="35" spans="3:29" ht="16.5" x14ac:dyDescent="0.3">
      <c r="C35" s="21">
        <v>25</v>
      </c>
      <c r="D35" s="29">
        <v>11000</v>
      </c>
      <c r="E35" s="30">
        <f t="shared" si="5"/>
        <v>6600</v>
      </c>
      <c r="F35" s="30">
        <f t="shared" si="5"/>
        <v>8800</v>
      </c>
      <c r="G35" s="30">
        <f t="shared" si="5"/>
        <v>11000</v>
      </c>
      <c r="H35" s="30">
        <f t="shared" si="5"/>
        <v>22000</v>
      </c>
      <c r="I35" s="20">
        <f t="shared" si="2"/>
        <v>900</v>
      </c>
      <c r="J35" s="21">
        <v>25</v>
      </c>
      <c r="K35" s="21">
        <v>1</v>
      </c>
      <c r="L35" s="31" t="s">
        <v>53</v>
      </c>
      <c r="M35" s="32">
        <f t="shared" si="1"/>
        <v>6600</v>
      </c>
      <c r="N35" s="20"/>
      <c r="O35" s="20"/>
      <c r="R35" s="33">
        <v>25</v>
      </c>
      <c r="S35" s="34">
        <v>1440</v>
      </c>
      <c r="T35" s="35">
        <f t="shared" si="3"/>
        <v>45</v>
      </c>
      <c r="U35" s="35">
        <f t="shared" si="4"/>
        <v>337</v>
      </c>
      <c r="V35" s="19"/>
      <c r="W35" s="36">
        <v>25</v>
      </c>
      <c r="X35" s="37">
        <v>1</v>
      </c>
      <c r="Y35" s="31" t="s">
        <v>53</v>
      </c>
      <c r="Z35" s="32">
        <v>1</v>
      </c>
      <c r="AA35" s="38">
        <v>34</v>
      </c>
      <c r="AB35" s="39">
        <v>7</v>
      </c>
      <c r="AC35" s="38">
        <v>253</v>
      </c>
    </row>
    <row r="36" spans="3:29" ht="16.5" x14ac:dyDescent="0.3">
      <c r="C36" s="21">
        <v>26</v>
      </c>
      <c r="D36" s="29">
        <v>12500</v>
      </c>
      <c r="E36" s="30">
        <f t="shared" si="5"/>
        <v>7500</v>
      </c>
      <c r="F36" s="30">
        <f t="shared" si="5"/>
        <v>10000</v>
      </c>
      <c r="G36" s="30">
        <f t="shared" si="5"/>
        <v>12500</v>
      </c>
      <c r="H36" s="30">
        <f t="shared" si="5"/>
        <v>25000</v>
      </c>
      <c r="I36" s="20">
        <f t="shared" si="2"/>
        <v>1500</v>
      </c>
      <c r="J36" s="21">
        <v>26</v>
      </c>
      <c r="K36" s="21">
        <v>1</v>
      </c>
      <c r="L36" s="31" t="s">
        <v>53</v>
      </c>
      <c r="M36" s="32">
        <f t="shared" si="1"/>
        <v>7500</v>
      </c>
      <c r="N36" s="20"/>
      <c r="O36" s="20"/>
      <c r="R36" s="33">
        <v>26</v>
      </c>
      <c r="S36" s="34">
        <v>1475</v>
      </c>
      <c r="T36" s="35">
        <f t="shared" si="3"/>
        <v>46</v>
      </c>
      <c r="U36" s="35">
        <f t="shared" si="4"/>
        <v>346</v>
      </c>
      <c r="V36" s="19"/>
      <c r="W36" s="36">
        <v>26</v>
      </c>
      <c r="X36" s="37">
        <v>1</v>
      </c>
      <c r="Y36" s="31" t="s">
        <v>53</v>
      </c>
      <c r="Z36" s="32">
        <v>1</v>
      </c>
      <c r="AA36" s="38">
        <v>35</v>
      </c>
      <c r="AB36" s="39">
        <v>7</v>
      </c>
      <c r="AC36" s="38">
        <v>259</v>
      </c>
    </row>
    <row r="37" spans="3:29" ht="16.5" x14ac:dyDescent="0.3">
      <c r="C37" s="21">
        <v>27</v>
      </c>
      <c r="D37" s="29">
        <v>14400</v>
      </c>
      <c r="E37" s="30">
        <f t="shared" si="5"/>
        <v>8640</v>
      </c>
      <c r="F37" s="30">
        <f t="shared" si="5"/>
        <v>11520</v>
      </c>
      <c r="G37" s="30">
        <f t="shared" si="5"/>
        <v>14400</v>
      </c>
      <c r="H37" s="30">
        <f t="shared" si="5"/>
        <v>28800</v>
      </c>
      <c r="I37" s="20">
        <f t="shared" si="2"/>
        <v>1900</v>
      </c>
      <c r="J37" s="21">
        <v>27</v>
      </c>
      <c r="K37" s="21">
        <v>1</v>
      </c>
      <c r="L37" s="31" t="s">
        <v>53</v>
      </c>
      <c r="M37" s="32">
        <f t="shared" si="1"/>
        <v>8640</v>
      </c>
      <c r="N37" s="20"/>
      <c r="O37" s="20"/>
      <c r="R37" s="33">
        <v>27</v>
      </c>
      <c r="S37" s="34">
        <v>1510</v>
      </c>
      <c r="T37" s="35">
        <f t="shared" si="3"/>
        <v>47</v>
      </c>
      <c r="U37" s="35">
        <f t="shared" si="4"/>
        <v>354</v>
      </c>
      <c r="V37" s="19"/>
      <c r="W37" s="36">
        <v>27</v>
      </c>
      <c r="X37" s="37">
        <v>1</v>
      </c>
      <c r="Y37" s="31" t="s">
        <v>53</v>
      </c>
      <c r="Z37" s="32">
        <v>1</v>
      </c>
      <c r="AA37" s="38">
        <v>36</v>
      </c>
      <c r="AB37" s="39">
        <v>7</v>
      </c>
      <c r="AC37" s="38">
        <v>266</v>
      </c>
    </row>
    <row r="38" spans="3:29" ht="16.5" x14ac:dyDescent="0.3">
      <c r="C38" s="21">
        <v>28</v>
      </c>
      <c r="D38" s="29">
        <v>16400</v>
      </c>
      <c r="E38" s="30">
        <f t="shared" si="5"/>
        <v>9840</v>
      </c>
      <c r="F38" s="30">
        <f t="shared" si="5"/>
        <v>13120</v>
      </c>
      <c r="G38" s="30">
        <f t="shared" si="5"/>
        <v>16400</v>
      </c>
      <c r="H38" s="30">
        <f t="shared" si="5"/>
        <v>32800</v>
      </c>
      <c r="I38" s="20">
        <f t="shared" si="2"/>
        <v>2000</v>
      </c>
      <c r="J38" s="21">
        <v>28</v>
      </c>
      <c r="K38" s="21">
        <v>1</v>
      </c>
      <c r="L38" s="31" t="s">
        <v>53</v>
      </c>
      <c r="M38" s="32">
        <f t="shared" si="1"/>
        <v>9840</v>
      </c>
      <c r="N38" s="20"/>
      <c r="O38" s="20"/>
      <c r="R38" s="33">
        <v>28</v>
      </c>
      <c r="S38" s="34">
        <v>1545</v>
      </c>
      <c r="T38" s="35">
        <f t="shared" si="3"/>
        <v>48</v>
      </c>
      <c r="U38" s="35">
        <f t="shared" si="4"/>
        <v>362</v>
      </c>
      <c r="V38" s="19"/>
      <c r="W38" s="36">
        <v>28</v>
      </c>
      <c r="X38" s="37">
        <v>1</v>
      </c>
      <c r="Y38" s="31" t="s">
        <v>53</v>
      </c>
      <c r="Z38" s="32">
        <v>1</v>
      </c>
      <c r="AA38" s="38">
        <v>36</v>
      </c>
      <c r="AB38" s="39">
        <v>7</v>
      </c>
      <c r="AC38" s="38">
        <v>272</v>
      </c>
    </row>
    <row r="39" spans="3:29" ht="16.5" x14ac:dyDescent="0.3">
      <c r="C39" s="21">
        <v>29</v>
      </c>
      <c r="D39" s="29">
        <v>18400</v>
      </c>
      <c r="E39" s="30">
        <f t="shared" si="5"/>
        <v>11040</v>
      </c>
      <c r="F39" s="30">
        <f t="shared" si="5"/>
        <v>14720</v>
      </c>
      <c r="G39" s="30">
        <f t="shared" si="5"/>
        <v>18400</v>
      </c>
      <c r="H39" s="30">
        <f t="shared" si="5"/>
        <v>36800</v>
      </c>
      <c r="I39" s="20">
        <f t="shared" si="2"/>
        <v>2000</v>
      </c>
      <c r="J39" s="21">
        <v>29</v>
      </c>
      <c r="K39" s="21">
        <v>1</v>
      </c>
      <c r="L39" s="31" t="s">
        <v>53</v>
      </c>
      <c r="M39" s="32">
        <f t="shared" si="1"/>
        <v>11040</v>
      </c>
      <c r="N39" s="20"/>
      <c r="O39" s="20"/>
      <c r="R39" s="33">
        <v>29</v>
      </c>
      <c r="S39" s="34">
        <v>1580</v>
      </c>
      <c r="T39" s="35">
        <f t="shared" si="3"/>
        <v>49</v>
      </c>
      <c r="U39" s="35">
        <f t="shared" si="4"/>
        <v>371</v>
      </c>
      <c r="V39" s="19"/>
      <c r="W39" s="36">
        <v>29</v>
      </c>
      <c r="X39" s="37">
        <v>1</v>
      </c>
      <c r="Y39" s="31" t="s">
        <v>53</v>
      </c>
      <c r="Z39" s="32">
        <v>1</v>
      </c>
      <c r="AA39" s="38">
        <v>37</v>
      </c>
      <c r="AB39" s="39">
        <v>7</v>
      </c>
      <c r="AC39" s="38">
        <v>278</v>
      </c>
    </row>
    <row r="40" spans="3:29" ht="16.5" x14ac:dyDescent="0.3">
      <c r="C40" s="21">
        <v>30</v>
      </c>
      <c r="D40" s="29">
        <v>20400</v>
      </c>
      <c r="E40" s="30">
        <f t="shared" si="5"/>
        <v>12240</v>
      </c>
      <c r="F40" s="30">
        <f t="shared" si="5"/>
        <v>16320</v>
      </c>
      <c r="G40" s="30">
        <f t="shared" si="5"/>
        <v>20400</v>
      </c>
      <c r="H40" s="30">
        <f t="shared" si="5"/>
        <v>40800</v>
      </c>
      <c r="I40" s="20">
        <f t="shared" si="2"/>
        <v>2000</v>
      </c>
      <c r="J40" s="21">
        <v>30</v>
      </c>
      <c r="K40" s="21">
        <v>1</v>
      </c>
      <c r="L40" s="31" t="s">
        <v>53</v>
      </c>
      <c r="M40" s="32">
        <f t="shared" si="1"/>
        <v>12240</v>
      </c>
      <c r="N40" s="20"/>
      <c r="O40" s="20"/>
      <c r="R40" s="33">
        <v>30</v>
      </c>
      <c r="S40" s="34">
        <v>1615</v>
      </c>
      <c r="T40" s="35">
        <f t="shared" si="3"/>
        <v>51</v>
      </c>
      <c r="U40" s="35">
        <f t="shared" si="4"/>
        <v>379</v>
      </c>
      <c r="V40" s="19"/>
      <c r="W40" s="36">
        <v>30</v>
      </c>
      <c r="X40" s="37">
        <v>1</v>
      </c>
      <c r="Y40" s="31" t="s">
        <v>53</v>
      </c>
      <c r="Z40" s="32">
        <v>1</v>
      </c>
      <c r="AA40" s="38">
        <v>38</v>
      </c>
      <c r="AB40" s="39">
        <v>7</v>
      </c>
      <c r="AC40" s="38">
        <v>285</v>
      </c>
    </row>
    <row r="41" spans="3:29" ht="16.5" x14ac:dyDescent="0.3">
      <c r="C41" s="21">
        <v>31</v>
      </c>
      <c r="D41" s="29">
        <v>23400</v>
      </c>
      <c r="E41" s="30">
        <f t="shared" si="5"/>
        <v>14040</v>
      </c>
      <c r="F41" s="30">
        <f t="shared" si="5"/>
        <v>18720</v>
      </c>
      <c r="G41" s="30">
        <f t="shared" si="5"/>
        <v>23400</v>
      </c>
      <c r="H41" s="30">
        <f t="shared" si="5"/>
        <v>46800</v>
      </c>
      <c r="I41" s="20">
        <f t="shared" si="2"/>
        <v>3000</v>
      </c>
      <c r="J41" s="21">
        <v>31</v>
      </c>
      <c r="K41" s="21">
        <v>1</v>
      </c>
      <c r="L41" s="31" t="s">
        <v>53</v>
      </c>
      <c r="M41" s="32">
        <f t="shared" si="1"/>
        <v>14040</v>
      </c>
      <c r="N41" s="20"/>
      <c r="O41" s="20"/>
      <c r="R41" s="33">
        <v>31</v>
      </c>
      <c r="S41" s="34">
        <v>1650</v>
      </c>
      <c r="T41" s="35">
        <f t="shared" si="3"/>
        <v>52</v>
      </c>
      <c r="U41" s="35">
        <f t="shared" si="4"/>
        <v>388</v>
      </c>
      <c r="V41" s="19"/>
      <c r="W41" s="36">
        <v>31</v>
      </c>
      <c r="X41" s="37">
        <v>1</v>
      </c>
      <c r="Y41" s="31" t="s">
        <v>53</v>
      </c>
      <c r="Z41" s="32">
        <v>1</v>
      </c>
      <c r="AA41" s="38">
        <v>39</v>
      </c>
      <c r="AB41" s="39">
        <v>7</v>
      </c>
      <c r="AC41" s="38">
        <v>291</v>
      </c>
    </row>
    <row r="42" spans="3:29" ht="16.5" x14ac:dyDescent="0.3">
      <c r="C42" s="21">
        <v>32</v>
      </c>
      <c r="D42" s="29">
        <v>27600</v>
      </c>
      <c r="E42" s="30">
        <f t="shared" si="5"/>
        <v>16560</v>
      </c>
      <c r="F42" s="30">
        <f t="shared" si="5"/>
        <v>22080</v>
      </c>
      <c r="G42" s="30">
        <f t="shared" si="5"/>
        <v>27600</v>
      </c>
      <c r="H42" s="30">
        <f t="shared" si="5"/>
        <v>55200</v>
      </c>
      <c r="I42" s="20">
        <f t="shared" si="2"/>
        <v>4200</v>
      </c>
      <c r="J42" s="21">
        <v>32</v>
      </c>
      <c r="K42" s="21">
        <v>1</v>
      </c>
      <c r="L42" s="31" t="s">
        <v>53</v>
      </c>
      <c r="M42" s="32">
        <f t="shared" si="1"/>
        <v>16560</v>
      </c>
      <c r="N42" s="20"/>
      <c r="O42" s="20"/>
      <c r="R42" s="33">
        <v>32</v>
      </c>
      <c r="S42" s="34">
        <v>1705</v>
      </c>
      <c r="T42" s="35">
        <f t="shared" si="3"/>
        <v>53</v>
      </c>
      <c r="U42" s="35">
        <f t="shared" si="4"/>
        <v>396</v>
      </c>
      <c r="V42" s="19"/>
      <c r="W42" s="36">
        <v>32</v>
      </c>
      <c r="X42" s="37">
        <v>1</v>
      </c>
      <c r="Y42" s="31" t="s">
        <v>53</v>
      </c>
      <c r="Z42" s="32">
        <v>1</v>
      </c>
      <c r="AA42" s="38">
        <v>40</v>
      </c>
      <c r="AB42" s="39">
        <v>7</v>
      </c>
      <c r="AC42" s="38">
        <v>297</v>
      </c>
    </row>
    <row r="43" spans="3:29" ht="16.5" x14ac:dyDescent="0.3">
      <c r="C43" s="21">
        <v>33</v>
      </c>
      <c r="D43" s="29">
        <v>31700</v>
      </c>
      <c r="E43" s="30">
        <f t="shared" si="5"/>
        <v>19020</v>
      </c>
      <c r="F43" s="30">
        <f t="shared" si="5"/>
        <v>25360</v>
      </c>
      <c r="G43" s="30">
        <f t="shared" si="5"/>
        <v>31700</v>
      </c>
      <c r="H43" s="30">
        <f t="shared" si="5"/>
        <v>63400</v>
      </c>
      <c r="I43" s="20">
        <f t="shared" si="2"/>
        <v>4100</v>
      </c>
      <c r="J43" s="21">
        <v>33</v>
      </c>
      <c r="K43" s="21">
        <v>1</v>
      </c>
      <c r="L43" s="31" t="s">
        <v>53</v>
      </c>
      <c r="M43" s="32">
        <f t="shared" si="1"/>
        <v>19020</v>
      </c>
      <c r="N43" s="20"/>
      <c r="O43" s="20"/>
      <c r="R43" s="33">
        <v>33</v>
      </c>
      <c r="S43" s="34">
        <v>1760</v>
      </c>
      <c r="T43" s="35">
        <f t="shared" si="3"/>
        <v>55</v>
      </c>
      <c r="U43" s="35">
        <f t="shared" si="4"/>
        <v>409</v>
      </c>
      <c r="V43" s="19"/>
      <c r="W43" s="36">
        <v>33</v>
      </c>
      <c r="X43" s="37">
        <v>1</v>
      </c>
      <c r="Y43" s="31" t="s">
        <v>53</v>
      </c>
      <c r="Z43" s="32">
        <v>1</v>
      </c>
      <c r="AA43" s="38">
        <v>41</v>
      </c>
      <c r="AB43" s="39">
        <v>7</v>
      </c>
      <c r="AC43" s="38">
        <v>307</v>
      </c>
    </row>
    <row r="44" spans="3:29" ht="16.5" x14ac:dyDescent="0.3">
      <c r="C44" s="21">
        <v>34</v>
      </c>
      <c r="D44" s="29">
        <v>35900</v>
      </c>
      <c r="E44" s="30">
        <f t="shared" si="5"/>
        <v>21540</v>
      </c>
      <c r="F44" s="30">
        <f t="shared" si="5"/>
        <v>28720</v>
      </c>
      <c r="G44" s="30">
        <f t="shared" si="5"/>
        <v>35900</v>
      </c>
      <c r="H44" s="30">
        <f t="shared" si="5"/>
        <v>71800</v>
      </c>
      <c r="I44" s="20">
        <f t="shared" si="2"/>
        <v>4200</v>
      </c>
      <c r="J44" s="21">
        <v>34</v>
      </c>
      <c r="K44" s="21">
        <v>1</v>
      </c>
      <c r="L44" s="31" t="s">
        <v>53</v>
      </c>
      <c r="M44" s="32">
        <f t="shared" si="1"/>
        <v>21540</v>
      </c>
      <c r="N44" s="20"/>
      <c r="O44" s="20"/>
      <c r="R44" s="33">
        <v>34</v>
      </c>
      <c r="S44" s="34">
        <v>1815</v>
      </c>
      <c r="T44" s="35">
        <f t="shared" si="3"/>
        <v>56</v>
      </c>
      <c r="U44" s="35">
        <f t="shared" si="4"/>
        <v>422</v>
      </c>
      <c r="V44" s="19"/>
      <c r="W44" s="36">
        <v>34</v>
      </c>
      <c r="X44" s="37">
        <v>1</v>
      </c>
      <c r="Y44" s="31" t="s">
        <v>53</v>
      </c>
      <c r="Z44" s="32">
        <v>1</v>
      </c>
      <c r="AA44" s="38">
        <v>42</v>
      </c>
      <c r="AB44" s="39">
        <v>7</v>
      </c>
      <c r="AC44" s="38">
        <v>317</v>
      </c>
    </row>
    <row r="45" spans="3:29" ht="16.5" x14ac:dyDescent="0.3">
      <c r="C45" s="21">
        <v>35</v>
      </c>
      <c r="D45" s="29">
        <v>40000</v>
      </c>
      <c r="E45" s="30">
        <f t="shared" si="5"/>
        <v>24000</v>
      </c>
      <c r="F45" s="30">
        <f t="shared" si="5"/>
        <v>32000</v>
      </c>
      <c r="G45" s="30">
        <f t="shared" si="5"/>
        <v>40000</v>
      </c>
      <c r="H45" s="30">
        <f t="shared" si="5"/>
        <v>80000</v>
      </c>
      <c r="I45" s="20">
        <f t="shared" si="2"/>
        <v>4100</v>
      </c>
      <c r="J45" s="21">
        <v>35</v>
      </c>
      <c r="K45" s="21">
        <v>1</v>
      </c>
      <c r="L45" s="31" t="s">
        <v>53</v>
      </c>
      <c r="M45" s="32">
        <f t="shared" si="1"/>
        <v>24000</v>
      </c>
      <c r="N45" s="20"/>
      <c r="O45" s="20"/>
      <c r="R45" s="33">
        <v>35</v>
      </c>
      <c r="S45" s="34">
        <v>1870</v>
      </c>
      <c r="T45" s="35">
        <f t="shared" si="3"/>
        <v>58</v>
      </c>
      <c r="U45" s="35">
        <f t="shared" si="4"/>
        <v>436</v>
      </c>
      <c r="V45" s="19"/>
      <c r="W45" s="36">
        <v>35</v>
      </c>
      <c r="X45" s="37">
        <v>1</v>
      </c>
      <c r="Y45" s="31" t="s">
        <v>53</v>
      </c>
      <c r="Z45" s="32">
        <v>1</v>
      </c>
      <c r="AA45" s="38">
        <v>44</v>
      </c>
      <c r="AB45" s="39">
        <v>7</v>
      </c>
      <c r="AC45" s="38">
        <v>327</v>
      </c>
    </row>
    <row r="46" spans="3:29" ht="16.5" x14ac:dyDescent="0.3">
      <c r="C46" s="21">
        <v>36</v>
      </c>
      <c r="D46" s="29">
        <v>45600</v>
      </c>
      <c r="E46" s="30">
        <f t="shared" si="5"/>
        <v>27360</v>
      </c>
      <c r="F46" s="30">
        <f t="shared" si="5"/>
        <v>36480</v>
      </c>
      <c r="G46" s="30">
        <f t="shared" si="5"/>
        <v>45600</v>
      </c>
      <c r="H46" s="30">
        <f t="shared" si="5"/>
        <v>91200</v>
      </c>
      <c r="I46" s="20">
        <f t="shared" si="2"/>
        <v>5600</v>
      </c>
      <c r="J46" s="21">
        <v>36</v>
      </c>
      <c r="K46" s="21">
        <v>1</v>
      </c>
      <c r="L46" s="31" t="s">
        <v>53</v>
      </c>
      <c r="M46" s="32">
        <f t="shared" si="1"/>
        <v>27360</v>
      </c>
      <c r="N46" s="20"/>
      <c r="O46" s="20"/>
      <c r="R46" s="33">
        <v>36</v>
      </c>
      <c r="S46" s="34">
        <v>1925</v>
      </c>
      <c r="T46" s="35">
        <f t="shared" si="3"/>
        <v>60</v>
      </c>
      <c r="U46" s="35">
        <f t="shared" si="4"/>
        <v>449</v>
      </c>
      <c r="V46" s="19"/>
      <c r="W46" s="36">
        <v>36</v>
      </c>
      <c r="X46" s="37">
        <v>1</v>
      </c>
      <c r="Y46" s="31" t="s">
        <v>53</v>
      </c>
      <c r="Z46" s="32">
        <v>1</v>
      </c>
      <c r="AA46" s="38">
        <v>45</v>
      </c>
      <c r="AB46" s="39">
        <v>7</v>
      </c>
      <c r="AC46" s="38">
        <v>337</v>
      </c>
    </row>
    <row r="47" spans="3:29" ht="16.5" x14ac:dyDescent="0.3">
      <c r="C47" s="21">
        <v>37</v>
      </c>
      <c r="D47" s="29">
        <v>52600</v>
      </c>
      <c r="E47" s="30">
        <f t="shared" si="5"/>
        <v>31560</v>
      </c>
      <c r="F47" s="30">
        <f t="shared" si="5"/>
        <v>42080</v>
      </c>
      <c r="G47" s="30">
        <f t="shared" si="5"/>
        <v>52600</v>
      </c>
      <c r="H47" s="30">
        <f t="shared" si="5"/>
        <v>105200</v>
      </c>
      <c r="I47" s="20">
        <f t="shared" si="2"/>
        <v>7000</v>
      </c>
      <c r="J47" s="21">
        <v>37</v>
      </c>
      <c r="K47" s="21">
        <v>1</v>
      </c>
      <c r="L47" s="31" t="s">
        <v>53</v>
      </c>
      <c r="M47" s="32">
        <f t="shared" si="1"/>
        <v>31560</v>
      </c>
      <c r="N47" s="20"/>
      <c r="O47" s="20"/>
      <c r="R47" s="33">
        <v>37</v>
      </c>
      <c r="S47" s="34">
        <v>1980</v>
      </c>
      <c r="T47" s="35">
        <f t="shared" si="3"/>
        <v>62</v>
      </c>
      <c r="U47" s="35">
        <f t="shared" si="4"/>
        <v>462</v>
      </c>
      <c r="V47" s="19"/>
      <c r="W47" s="36">
        <v>37</v>
      </c>
      <c r="X47" s="37">
        <v>1</v>
      </c>
      <c r="Y47" s="31" t="s">
        <v>53</v>
      </c>
      <c r="Z47" s="32">
        <v>1</v>
      </c>
      <c r="AA47" s="38">
        <v>46</v>
      </c>
      <c r="AB47" s="39">
        <v>7</v>
      </c>
      <c r="AC47" s="38">
        <v>347</v>
      </c>
    </row>
    <row r="48" spans="3:29" ht="16.5" x14ac:dyDescent="0.3">
      <c r="C48" s="21">
        <v>38</v>
      </c>
      <c r="D48" s="29">
        <v>59600</v>
      </c>
      <c r="E48" s="30">
        <f t="shared" si="5"/>
        <v>35760</v>
      </c>
      <c r="F48" s="30">
        <f t="shared" si="5"/>
        <v>47680</v>
      </c>
      <c r="G48" s="30">
        <f t="shared" si="5"/>
        <v>59600</v>
      </c>
      <c r="H48" s="30">
        <f t="shared" si="5"/>
        <v>119200</v>
      </c>
      <c r="I48" s="20">
        <f t="shared" si="2"/>
        <v>7000</v>
      </c>
      <c r="J48" s="21">
        <v>38</v>
      </c>
      <c r="K48" s="21">
        <v>1</v>
      </c>
      <c r="L48" s="31" t="s">
        <v>53</v>
      </c>
      <c r="M48" s="32">
        <f t="shared" si="1"/>
        <v>35760</v>
      </c>
      <c r="N48" s="20"/>
      <c r="O48" s="20"/>
      <c r="R48" s="33">
        <v>38</v>
      </c>
      <c r="S48" s="34">
        <v>2035</v>
      </c>
      <c r="T48" s="35">
        <f t="shared" si="3"/>
        <v>63</v>
      </c>
      <c r="U48" s="35">
        <f t="shared" si="4"/>
        <v>475</v>
      </c>
      <c r="V48" s="19"/>
      <c r="W48" s="36">
        <v>38</v>
      </c>
      <c r="X48" s="37">
        <v>1</v>
      </c>
      <c r="Y48" s="31" t="s">
        <v>53</v>
      </c>
      <c r="Z48" s="32">
        <v>1</v>
      </c>
      <c r="AA48" s="38">
        <v>48</v>
      </c>
      <c r="AB48" s="39">
        <v>7</v>
      </c>
      <c r="AC48" s="38">
        <v>357</v>
      </c>
    </row>
    <row r="49" spans="3:29" ht="16.5" x14ac:dyDescent="0.3">
      <c r="C49" s="21">
        <v>39</v>
      </c>
      <c r="D49" s="29">
        <v>66600</v>
      </c>
      <c r="E49" s="30">
        <f t="shared" si="5"/>
        <v>39960</v>
      </c>
      <c r="F49" s="30">
        <f t="shared" si="5"/>
        <v>53280</v>
      </c>
      <c r="G49" s="30">
        <f t="shared" si="5"/>
        <v>66600</v>
      </c>
      <c r="H49" s="30">
        <f t="shared" si="5"/>
        <v>133200</v>
      </c>
      <c r="I49" s="20">
        <f t="shared" si="2"/>
        <v>7000</v>
      </c>
      <c r="J49" s="21">
        <v>39</v>
      </c>
      <c r="K49" s="21">
        <v>1</v>
      </c>
      <c r="L49" s="31" t="s">
        <v>53</v>
      </c>
      <c r="M49" s="32">
        <f t="shared" si="1"/>
        <v>39960</v>
      </c>
      <c r="N49" s="20"/>
      <c r="O49" s="20"/>
      <c r="R49" s="33">
        <v>39</v>
      </c>
      <c r="S49" s="34">
        <v>2090</v>
      </c>
      <c r="T49" s="35">
        <f t="shared" si="3"/>
        <v>65</v>
      </c>
      <c r="U49" s="35">
        <f t="shared" si="4"/>
        <v>488</v>
      </c>
      <c r="V49" s="19"/>
      <c r="W49" s="36">
        <v>39</v>
      </c>
      <c r="X49" s="37">
        <v>1</v>
      </c>
      <c r="Y49" s="31" t="s">
        <v>53</v>
      </c>
      <c r="Z49" s="32">
        <v>1</v>
      </c>
      <c r="AA49" s="38">
        <v>49</v>
      </c>
      <c r="AB49" s="39">
        <v>7</v>
      </c>
      <c r="AC49" s="38">
        <v>367</v>
      </c>
    </row>
    <row r="50" spans="3:29" ht="16.5" x14ac:dyDescent="0.3">
      <c r="C50" s="21">
        <v>40</v>
      </c>
      <c r="D50" s="29">
        <v>73700</v>
      </c>
      <c r="E50" s="30">
        <f t="shared" si="5"/>
        <v>44220</v>
      </c>
      <c r="F50" s="30">
        <f t="shared" si="5"/>
        <v>58960</v>
      </c>
      <c r="G50" s="30">
        <f t="shared" si="5"/>
        <v>73700</v>
      </c>
      <c r="H50" s="30">
        <f t="shared" si="5"/>
        <v>147400</v>
      </c>
      <c r="I50" s="20">
        <f t="shared" si="2"/>
        <v>7100</v>
      </c>
      <c r="J50" s="21">
        <v>40</v>
      </c>
      <c r="K50" s="21">
        <v>1</v>
      </c>
      <c r="L50" s="31" t="s">
        <v>53</v>
      </c>
      <c r="M50" s="32">
        <f t="shared" si="1"/>
        <v>44220</v>
      </c>
      <c r="N50" s="20"/>
      <c r="O50" s="20"/>
      <c r="R50" s="33">
        <v>40</v>
      </c>
      <c r="S50" s="34">
        <v>2145</v>
      </c>
      <c r="T50" s="35">
        <f t="shared" si="3"/>
        <v>67</v>
      </c>
      <c r="U50" s="35">
        <f t="shared" si="4"/>
        <v>502</v>
      </c>
      <c r="V50" s="19"/>
      <c r="W50" s="36">
        <v>40</v>
      </c>
      <c r="X50" s="37">
        <v>1</v>
      </c>
      <c r="Y50" s="31" t="s">
        <v>53</v>
      </c>
      <c r="Z50" s="32">
        <v>1</v>
      </c>
      <c r="AA50" s="38">
        <v>50</v>
      </c>
      <c r="AB50" s="39">
        <v>7</v>
      </c>
      <c r="AC50" s="38">
        <v>376</v>
      </c>
    </row>
    <row r="51" spans="3:29" ht="16.5" x14ac:dyDescent="0.3">
      <c r="C51" s="21">
        <v>41</v>
      </c>
      <c r="D51" s="29">
        <v>82500</v>
      </c>
      <c r="E51" s="30">
        <f t="shared" ref="E51:H71" si="6">ROUND($D51*E$7,0)</f>
        <v>49500</v>
      </c>
      <c r="F51" s="30">
        <f t="shared" si="6"/>
        <v>66000</v>
      </c>
      <c r="G51" s="30">
        <f t="shared" si="6"/>
        <v>82500</v>
      </c>
      <c r="H51" s="30">
        <f t="shared" si="6"/>
        <v>165000</v>
      </c>
      <c r="I51" s="20">
        <f t="shared" si="2"/>
        <v>8800</v>
      </c>
      <c r="J51" s="21">
        <v>41</v>
      </c>
      <c r="K51" s="21">
        <v>1</v>
      </c>
      <c r="L51" s="31" t="s">
        <v>53</v>
      </c>
      <c r="M51" s="32">
        <f t="shared" si="1"/>
        <v>49500</v>
      </c>
      <c r="N51" s="20"/>
      <c r="O51" s="20"/>
      <c r="R51" s="33">
        <v>41</v>
      </c>
      <c r="S51" s="34">
        <v>2200</v>
      </c>
      <c r="T51" s="35">
        <f t="shared" si="3"/>
        <v>69</v>
      </c>
      <c r="U51" s="35">
        <f t="shared" si="4"/>
        <v>515</v>
      </c>
      <c r="V51" s="19"/>
      <c r="W51" s="36">
        <v>41</v>
      </c>
      <c r="X51" s="37">
        <v>1</v>
      </c>
      <c r="Y51" s="31" t="s">
        <v>53</v>
      </c>
      <c r="Z51" s="32">
        <v>1</v>
      </c>
      <c r="AA51" s="38">
        <v>52</v>
      </c>
      <c r="AB51" s="39">
        <v>7</v>
      </c>
      <c r="AC51" s="38">
        <v>386</v>
      </c>
    </row>
    <row r="52" spans="3:29" ht="16.5" x14ac:dyDescent="0.3">
      <c r="C52" s="21">
        <v>42</v>
      </c>
      <c r="D52" s="29">
        <v>93100</v>
      </c>
      <c r="E52" s="30">
        <f t="shared" si="6"/>
        <v>55860</v>
      </c>
      <c r="F52" s="30">
        <f t="shared" si="6"/>
        <v>74480</v>
      </c>
      <c r="G52" s="30">
        <f t="shared" si="6"/>
        <v>93100</v>
      </c>
      <c r="H52" s="30">
        <f t="shared" si="6"/>
        <v>186200</v>
      </c>
      <c r="I52" s="20">
        <f t="shared" si="2"/>
        <v>10600</v>
      </c>
      <c r="J52" s="21">
        <v>42</v>
      </c>
      <c r="K52" s="21">
        <v>1</v>
      </c>
      <c r="L52" s="31" t="s">
        <v>53</v>
      </c>
      <c r="M52" s="32">
        <f t="shared" si="1"/>
        <v>55860</v>
      </c>
      <c r="N52" s="20"/>
      <c r="O52" s="20"/>
      <c r="R52" s="33">
        <v>42</v>
      </c>
      <c r="S52" s="34">
        <v>2280</v>
      </c>
      <c r="T52" s="35">
        <f t="shared" si="3"/>
        <v>70</v>
      </c>
      <c r="U52" s="35">
        <f t="shared" si="4"/>
        <v>528</v>
      </c>
      <c r="V52" s="19"/>
      <c r="W52" s="36">
        <v>42</v>
      </c>
      <c r="X52" s="37">
        <v>1</v>
      </c>
      <c r="Y52" s="31" t="s">
        <v>53</v>
      </c>
      <c r="Z52" s="32">
        <v>1</v>
      </c>
      <c r="AA52" s="38">
        <v>53</v>
      </c>
      <c r="AB52" s="39">
        <v>7</v>
      </c>
      <c r="AC52" s="38">
        <v>396</v>
      </c>
    </row>
    <row r="53" spans="3:29" ht="16.5" x14ac:dyDescent="0.3">
      <c r="C53" s="21">
        <v>43</v>
      </c>
      <c r="D53" s="29">
        <v>103700</v>
      </c>
      <c r="E53" s="30">
        <f t="shared" si="6"/>
        <v>62220</v>
      </c>
      <c r="F53" s="30">
        <f t="shared" si="6"/>
        <v>82960</v>
      </c>
      <c r="G53" s="30">
        <f t="shared" si="6"/>
        <v>103700</v>
      </c>
      <c r="H53" s="30">
        <f t="shared" si="6"/>
        <v>207400</v>
      </c>
      <c r="I53" s="20">
        <f t="shared" si="2"/>
        <v>10600</v>
      </c>
      <c r="J53" s="21">
        <v>43</v>
      </c>
      <c r="K53" s="21">
        <v>1</v>
      </c>
      <c r="L53" s="31" t="s">
        <v>53</v>
      </c>
      <c r="M53" s="32">
        <f t="shared" si="1"/>
        <v>62220</v>
      </c>
      <c r="N53" s="20"/>
      <c r="O53" s="20"/>
      <c r="R53" s="33">
        <v>43</v>
      </c>
      <c r="S53" s="34">
        <v>2360</v>
      </c>
      <c r="T53" s="35">
        <f t="shared" si="3"/>
        <v>73</v>
      </c>
      <c r="U53" s="35">
        <f t="shared" si="4"/>
        <v>547</v>
      </c>
      <c r="V53" s="19"/>
      <c r="W53" s="36">
        <v>43</v>
      </c>
      <c r="X53" s="37">
        <v>1</v>
      </c>
      <c r="Y53" s="31" t="s">
        <v>53</v>
      </c>
      <c r="Z53" s="32">
        <v>1</v>
      </c>
      <c r="AA53" s="38">
        <v>55</v>
      </c>
      <c r="AB53" s="39">
        <v>7</v>
      </c>
      <c r="AC53" s="38">
        <v>411</v>
      </c>
    </row>
    <row r="54" spans="3:29" ht="16.5" x14ac:dyDescent="0.3">
      <c r="C54" s="21">
        <v>44</v>
      </c>
      <c r="D54" s="29">
        <v>114300</v>
      </c>
      <c r="E54" s="30">
        <f t="shared" si="6"/>
        <v>68580</v>
      </c>
      <c r="F54" s="30">
        <f t="shared" si="6"/>
        <v>91440</v>
      </c>
      <c r="G54" s="30">
        <f t="shared" si="6"/>
        <v>114300</v>
      </c>
      <c r="H54" s="30">
        <f t="shared" si="6"/>
        <v>228600</v>
      </c>
      <c r="I54" s="20">
        <f t="shared" si="2"/>
        <v>10600</v>
      </c>
      <c r="J54" s="21">
        <v>44</v>
      </c>
      <c r="K54" s="21">
        <v>1</v>
      </c>
      <c r="L54" s="31" t="s">
        <v>53</v>
      </c>
      <c r="M54" s="32">
        <f t="shared" si="1"/>
        <v>68580</v>
      </c>
      <c r="N54" s="20"/>
      <c r="O54" s="20"/>
      <c r="R54" s="33">
        <v>44</v>
      </c>
      <c r="S54" s="34">
        <v>2440</v>
      </c>
      <c r="T54" s="35">
        <f t="shared" si="3"/>
        <v>76</v>
      </c>
      <c r="U54" s="35">
        <f t="shared" si="4"/>
        <v>566</v>
      </c>
      <c r="V54" s="19"/>
      <c r="W54" s="36">
        <v>44</v>
      </c>
      <c r="X54" s="37">
        <v>1</v>
      </c>
      <c r="Y54" s="31" t="s">
        <v>53</v>
      </c>
      <c r="Z54" s="32">
        <v>1</v>
      </c>
      <c r="AA54" s="38">
        <v>57</v>
      </c>
      <c r="AB54" s="39">
        <v>7</v>
      </c>
      <c r="AC54" s="38">
        <v>425</v>
      </c>
    </row>
    <row r="55" spans="3:29" ht="16.5" x14ac:dyDescent="0.3">
      <c r="C55" s="21">
        <v>45</v>
      </c>
      <c r="D55" s="29">
        <v>125000</v>
      </c>
      <c r="E55" s="30">
        <f t="shared" si="6"/>
        <v>75000</v>
      </c>
      <c r="F55" s="30">
        <f t="shared" si="6"/>
        <v>100000</v>
      </c>
      <c r="G55" s="30">
        <f t="shared" si="6"/>
        <v>125000</v>
      </c>
      <c r="H55" s="30">
        <f t="shared" si="6"/>
        <v>250000</v>
      </c>
      <c r="I55" s="20">
        <f t="shared" si="2"/>
        <v>10700</v>
      </c>
      <c r="J55" s="21">
        <v>45</v>
      </c>
      <c r="K55" s="21">
        <v>1</v>
      </c>
      <c r="L55" s="31" t="s">
        <v>53</v>
      </c>
      <c r="M55" s="32">
        <f t="shared" si="1"/>
        <v>75000</v>
      </c>
      <c r="N55" s="20"/>
      <c r="O55" s="20"/>
      <c r="R55" s="33">
        <v>45</v>
      </c>
      <c r="S55" s="34">
        <v>2520</v>
      </c>
      <c r="T55" s="35">
        <f t="shared" si="3"/>
        <v>78</v>
      </c>
      <c r="U55" s="35">
        <f t="shared" si="4"/>
        <v>586</v>
      </c>
      <c r="V55" s="19"/>
      <c r="W55" s="36">
        <v>45</v>
      </c>
      <c r="X55" s="37">
        <v>1</v>
      </c>
      <c r="Y55" s="31" t="s">
        <v>53</v>
      </c>
      <c r="Z55" s="32">
        <v>1</v>
      </c>
      <c r="AA55" s="38">
        <v>59</v>
      </c>
      <c r="AB55" s="39">
        <v>7</v>
      </c>
      <c r="AC55" s="38">
        <v>439</v>
      </c>
    </row>
    <row r="56" spans="3:29" ht="16.5" x14ac:dyDescent="0.3">
      <c r="C56" s="21">
        <v>46</v>
      </c>
      <c r="D56" s="29">
        <v>137900</v>
      </c>
      <c r="E56" s="30">
        <f t="shared" si="6"/>
        <v>82740</v>
      </c>
      <c r="F56" s="30">
        <f t="shared" si="6"/>
        <v>110320</v>
      </c>
      <c r="G56" s="30">
        <f t="shared" si="6"/>
        <v>137900</v>
      </c>
      <c r="H56" s="30">
        <f t="shared" si="6"/>
        <v>275800</v>
      </c>
      <c r="I56" s="20">
        <f t="shared" si="2"/>
        <v>12900</v>
      </c>
      <c r="J56" s="21">
        <v>46</v>
      </c>
      <c r="K56" s="21">
        <v>1</v>
      </c>
      <c r="L56" s="31" t="s">
        <v>53</v>
      </c>
      <c r="M56" s="32">
        <f t="shared" si="1"/>
        <v>82740</v>
      </c>
      <c r="N56" s="20"/>
      <c r="O56" s="20"/>
      <c r="R56" s="33">
        <v>46</v>
      </c>
      <c r="S56" s="34">
        <v>2600</v>
      </c>
      <c r="T56" s="35">
        <f t="shared" si="3"/>
        <v>81</v>
      </c>
      <c r="U56" s="35">
        <f t="shared" si="4"/>
        <v>605</v>
      </c>
      <c r="V56" s="19"/>
      <c r="W56" s="36">
        <v>46</v>
      </c>
      <c r="X56" s="37">
        <v>1</v>
      </c>
      <c r="Y56" s="31" t="s">
        <v>53</v>
      </c>
      <c r="Z56" s="32">
        <v>1</v>
      </c>
      <c r="AA56" s="38">
        <v>61</v>
      </c>
      <c r="AB56" s="39">
        <v>7</v>
      </c>
      <c r="AC56" s="38">
        <v>454</v>
      </c>
    </row>
    <row r="57" spans="3:29" ht="16.5" x14ac:dyDescent="0.3">
      <c r="C57" s="21">
        <v>47</v>
      </c>
      <c r="D57" s="29">
        <v>153200</v>
      </c>
      <c r="E57" s="30">
        <f t="shared" si="6"/>
        <v>91920</v>
      </c>
      <c r="F57" s="30">
        <f t="shared" si="6"/>
        <v>122560</v>
      </c>
      <c r="G57" s="30">
        <f t="shared" si="6"/>
        <v>153200</v>
      </c>
      <c r="H57" s="30">
        <f t="shared" si="6"/>
        <v>306400</v>
      </c>
      <c r="I57" s="20">
        <f t="shared" si="2"/>
        <v>15300</v>
      </c>
      <c r="J57" s="21">
        <v>47</v>
      </c>
      <c r="K57" s="21">
        <v>1</v>
      </c>
      <c r="L57" s="31" t="s">
        <v>53</v>
      </c>
      <c r="M57" s="32">
        <f t="shared" si="1"/>
        <v>91920</v>
      </c>
      <c r="N57" s="20"/>
      <c r="O57" s="20"/>
      <c r="R57" s="33">
        <v>47</v>
      </c>
      <c r="S57" s="34">
        <v>2680</v>
      </c>
      <c r="T57" s="35">
        <f t="shared" si="3"/>
        <v>83</v>
      </c>
      <c r="U57" s="35">
        <f t="shared" si="4"/>
        <v>624</v>
      </c>
      <c r="V57" s="19"/>
      <c r="W57" s="36">
        <v>47</v>
      </c>
      <c r="X57" s="37">
        <v>1</v>
      </c>
      <c r="Y57" s="31" t="s">
        <v>53</v>
      </c>
      <c r="Z57" s="32">
        <v>1</v>
      </c>
      <c r="AA57" s="38">
        <v>63</v>
      </c>
      <c r="AB57" s="39">
        <v>7</v>
      </c>
      <c r="AC57" s="38">
        <v>468</v>
      </c>
    </row>
    <row r="58" spans="3:29" ht="16.5" x14ac:dyDescent="0.3">
      <c r="C58" s="21">
        <v>48</v>
      </c>
      <c r="D58" s="29">
        <v>168500</v>
      </c>
      <c r="E58" s="30">
        <f t="shared" si="6"/>
        <v>101100</v>
      </c>
      <c r="F58" s="30">
        <f t="shared" si="6"/>
        <v>134800</v>
      </c>
      <c r="G58" s="30">
        <f t="shared" si="6"/>
        <v>168500</v>
      </c>
      <c r="H58" s="30">
        <f t="shared" si="6"/>
        <v>337000</v>
      </c>
      <c r="I58" s="20">
        <f t="shared" si="2"/>
        <v>15300</v>
      </c>
      <c r="J58" s="21">
        <v>48</v>
      </c>
      <c r="K58" s="21">
        <v>1</v>
      </c>
      <c r="L58" s="31" t="s">
        <v>53</v>
      </c>
      <c r="M58" s="32">
        <f t="shared" si="1"/>
        <v>101100</v>
      </c>
      <c r="N58" s="20"/>
      <c r="O58" s="20"/>
      <c r="R58" s="33">
        <v>48</v>
      </c>
      <c r="S58" s="34">
        <v>2760</v>
      </c>
      <c r="T58" s="35">
        <f t="shared" si="3"/>
        <v>86</v>
      </c>
      <c r="U58" s="35">
        <f t="shared" si="4"/>
        <v>643</v>
      </c>
      <c r="V58" s="19"/>
      <c r="W58" s="36">
        <v>48</v>
      </c>
      <c r="X58" s="37">
        <v>1</v>
      </c>
      <c r="Y58" s="31" t="s">
        <v>53</v>
      </c>
      <c r="Z58" s="32">
        <v>1</v>
      </c>
      <c r="AA58" s="38">
        <v>65</v>
      </c>
      <c r="AB58" s="39">
        <v>7</v>
      </c>
      <c r="AC58" s="38">
        <v>483</v>
      </c>
    </row>
    <row r="59" spans="3:29" ht="16.5" x14ac:dyDescent="0.3">
      <c r="C59" s="21">
        <v>49</v>
      </c>
      <c r="D59" s="29">
        <v>183800</v>
      </c>
      <c r="E59" s="30">
        <f t="shared" si="6"/>
        <v>110280</v>
      </c>
      <c r="F59" s="30">
        <f t="shared" si="6"/>
        <v>147040</v>
      </c>
      <c r="G59" s="30">
        <f t="shared" si="6"/>
        <v>183800</v>
      </c>
      <c r="H59" s="30">
        <f t="shared" si="6"/>
        <v>367600</v>
      </c>
      <c r="I59" s="20">
        <f t="shared" si="2"/>
        <v>15300</v>
      </c>
      <c r="J59" s="21">
        <v>49</v>
      </c>
      <c r="K59" s="21">
        <v>1</v>
      </c>
      <c r="L59" s="31" t="s">
        <v>53</v>
      </c>
      <c r="M59" s="32">
        <f t="shared" si="1"/>
        <v>110280</v>
      </c>
      <c r="N59" s="20"/>
      <c r="O59" s="20"/>
      <c r="R59" s="33">
        <v>49</v>
      </c>
      <c r="S59" s="34">
        <v>2840</v>
      </c>
      <c r="T59" s="35">
        <f t="shared" si="3"/>
        <v>88</v>
      </c>
      <c r="U59" s="35">
        <f t="shared" si="4"/>
        <v>662</v>
      </c>
      <c r="V59" s="19"/>
      <c r="W59" s="36">
        <v>49</v>
      </c>
      <c r="X59" s="37">
        <v>1</v>
      </c>
      <c r="Y59" s="31" t="s">
        <v>53</v>
      </c>
      <c r="Z59" s="32">
        <v>1</v>
      </c>
      <c r="AA59" s="38">
        <v>66</v>
      </c>
      <c r="AB59" s="39">
        <v>7</v>
      </c>
      <c r="AC59" s="38">
        <v>497</v>
      </c>
    </row>
    <row r="60" spans="3:29" ht="16.5" x14ac:dyDescent="0.3">
      <c r="C60" s="21">
        <v>50</v>
      </c>
      <c r="D60" s="29">
        <v>199100</v>
      </c>
      <c r="E60" s="30">
        <f t="shared" si="6"/>
        <v>119460</v>
      </c>
      <c r="F60" s="30">
        <f t="shared" si="6"/>
        <v>159280</v>
      </c>
      <c r="G60" s="30">
        <f t="shared" si="6"/>
        <v>199100</v>
      </c>
      <c r="H60" s="30">
        <f t="shared" si="6"/>
        <v>398200</v>
      </c>
      <c r="I60" s="20">
        <f t="shared" si="2"/>
        <v>15300</v>
      </c>
      <c r="J60" s="21">
        <v>50</v>
      </c>
      <c r="K60" s="21">
        <v>1</v>
      </c>
      <c r="L60" s="31" t="s">
        <v>53</v>
      </c>
      <c r="M60" s="32">
        <f t="shared" si="1"/>
        <v>119460</v>
      </c>
      <c r="N60" s="20"/>
      <c r="O60" s="20"/>
      <c r="R60" s="33">
        <v>50</v>
      </c>
      <c r="S60" s="34">
        <v>2920</v>
      </c>
      <c r="T60" s="35">
        <f t="shared" si="3"/>
        <v>91</v>
      </c>
      <c r="U60" s="35">
        <f t="shared" si="4"/>
        <v>682</v>
      </c>
      <c r="V60" s="19"/>
      <c r="W60" s="36">
        <v>50</v>
      </c>
      <c r="X60" s="37">
        <v>1</v>
      </c>
      <c r="Y60" s="31" t="s">
        <v>53</v>
      </c>
      <c r="Z60" s="32">
        <v>1</v>
      </c>
      <c r="AA60" s="38">
        <v>68</v>
      </c>
      <c r="AB60" s="39">
        <v>7</v>
      </c>
      <c r="AC60" s="38">
        <v>511</v>
      </c>
    </row>
    <row r="61" spans="3:29" ht="16.5" x14ac:dyDescent="0.3">
      <c r="C61" s="21">
        <v>51</v>
      </c>
      <c r="D61" s="29">
        <v>217300</v>
      </c>
      <c r="E61" s="30">
        <f t="shared" si="6"/>
        <v>130380</v>
      </c>
      <c r="F61" s="30">
        <f t="shared" si="6"/>
        <v>173840</v>
      </c>
      <c r="G61" s="30">
        <f t="shared" si="6"/>
        <v>217300</v>
      </c>
      <c r="H61" s="30">
        <f t="shared" si="6"/>
        <v>434600</v>
      </c>
      <c r="I61" s="20">
        <f t="shared" si="2"/>
        <v>18200</v>
      </c>
      <c r="J61" s="21">
        <v>51</v>
      </c>
      <c r="K61" s="21">
        <v>1</v>
      </c>
      <c r="L61" s="31" t="s">
        <v>53</v>
      </c>
      <c r="M61" s="32">
        <f t="shared" si="1"/>
        <v>130380</v>
      </c>
      <c r="N61" s="20"/>
      <c r="O61" s="20"/>
      <c r="R61" s="33">
        <v>51</v>
      </c>
      <c r="S61" s="34">
        <v>3000</v>
      </c>
      <c r="T61" s="35">
        <f t="shared" si="3"/>
        <v>93</v>
      </c>
      <c r="U61" s="35">
        <f t="shared" si="4"/>
        <v>701</v>
      </c>
      <c r="V61" s="19"/>
      <c r="W61" s="36">
        <v>51</v>
      </c>
      <c r="X61" s="37">
        <v>1</v>
      </c>
      <c r="Y61" s="31" t="s">
        <v>53</v>
      </c>
      <c r="Z61" s="32">
        <v>1</v>
      </c>
      <c r="AA61" s="38">
        <v>70</v>
      </c>
      <c r="AB61" s="39">
        <v>7</v>
      </c>
      <c r="AC61" s="38">
        <v>526</v>
      </c>
    </row>
    <row r="62" spans="3:29" ht="16.5" x14ac:dyDescent="0.3">
      <c r="C62" s="21">
        <v>52</v>
      </c>
      <c r="D62" s="29">
        <v>238400</v>
      </c>
      <c r="E62" s="30">
        <f t="shared" si="6"/>
        <v>143040</v>
      </c>
      <c r="F62" s="30">
        <f t="shared" si="6"/>
        <v>190720</v>
      </c>
      <c r="G62" s="30">
        <f t="shared" si="6"/>
        <v>238400</v>
      </c>
      <c r="H62" s="30">
        <f t="shared" si="6"/>
        <v>476800</v>
      </c>
      <c r="I62" s="20">
        <f t="shared" si="2"/>
        <v>21100</v>
      </c>
      <c r="J62" s="21">
        <v>52</v>
      </c>
      <c r="K62" s="21">
        <v>1</v>
      </c>
      <c r="L62" s="31" t="s">
        <v>53</v>
      </c>
      <c r="M62" s="32">
        <f t="shared" si="1"/>
        <v>143040</v>
      </c>
      <c r="N62" s="20"/>
      <c r="O62" s="20"/>
      <c r="R62" s="33">
        <v>52</v>
      </c>
      <c r="S62" s="34">
        <v>3110</v>
      </c>
      <c r="T62" s="35">
        <f t="shared" si="3"/>
        <v>96</v>
      </c>
      <c r="U62" s="35">
        <f t="shared" si="4"/>
        <v>720</v>
      </c>
      <c r="V62" s="19"/>
      <c r="W62" s="36">
        <v>52</v>
      </c>
      <c r="X62" s="37">
        <v>1</v>
      </c>
      <c r="Y62" s="31" t="s">
        <v>53</v>
      </c>
      <c r="Z62" s="32">
        <v>1</v>
      </c>
      <c r="AA62" s="38">
        <v>72</v>
      </c>
      <c r="AB62" s="39">
        <v>7</v>
      </c>
      <c r="AC62" s="38">
        <v>540</v>
      </c>
    </row>
    <row r="63" spans="3:29" ht="16.5" x14ac:dyDescent="0.3">
      <c r="C63" s="21">
        <v>53</v>
      </c>
      <c r="D63" s="29">
        <v>259400</v>
      </c>
      <c r="E63" s="30">
        <f t="shared" si="6"/>
        <v>155640</v>
      </c>
      <c r="F63" s="30">
        <f t="shared" si="6"/>
        <v>207520</v>
      </c>
      <c r="G63" s="30">
        <f t="shared" si="6"/>
        <v>259400</v>
      </c>
      <c r="H63" s="30">
        <f t="shared" si="6"/>
        <v>518800</v>
      </c>
      <c r="I63" s="20">
        <f t="shared" si="2"/>
        <v>21000</v>
      </c>
      <c r="J63" s="21">
        <v>53</v>
      </c>
      <c r="K63" s="21">
        <v>1</v>
      </c>
      <c r="L63" s="31" t="s">
        <v>53</v>
      </c>
      <c r="M63" s="32">
        <f t="shared" si="1"/>
        <v>155640</v>
      </c>
      <c r="N63" s="20"/>
      <c r="O63" s="20"/>
      <c r="R63" s="33">
        <v>53</v>
      </c>
      <c r="S63" s="34">
        <v>3220</v>
      </c>
      <c r="T63" s="35">
        <f t="shared" si="3"/>
        <v>100</v>
      </c>
      <c r="U63" s="35">
        <f t="shared" si="4"/>
        <v>746</v>
      </c>
      <c r="V63" s="19"/>
      <c r="W63" s="36">
        <v>53</v>
      </c>
      <c r="X63" s="37">
        <v>1</v>
      </c>
      <c r="Y63" s="31" t="s">
        <v>53</v>
      </c>
      <c r="Z63" s="32">
        <v>1</v>
      </c>
      <c r="AA63" s="38">
        <v>75</v>
      </c>
      <c r="AB63" s="39">
        <v>7</v>
      </c>
      <c r="AC63" s="38">
        <v>560</v>
      </c>
    </row>
    <row r="64" spans="3:29" ht="16.5" x14ac:dyDescent="0.3">
      <c r="C64" s="21">
        <v>54</v>
      </c>
      <c r="D64" s="29">
        <v>280500</v>
      </c>
      <c r="E64" s="30">
        <f t="shared" si="6"/>
        <v>168300</v>
      </c>
      <c r="F64" s="30">
        <f t="shared" si="6"/>
        <v>224400</v>
      </c>
      <c r="G64" s="30">
        <f t="shared" si="6"/>
        <v>280500</v>
      </c>
      <c r="H64" s="30">
        <f t="shared" si="6"/>
        <v>561000</v>
      </c>
      <c r="I64" s="20">
        <f t="shared" si="2"/>
        <v>21100</v>
      </c>
      <c r="J64" s="21">
        <v>54</v>
      </c>
      <c r="K64" s="21">
        <v>1</v>
      </c>
      <c r="L64" s="31" t="s">
        <v>53</v>
      </c>
      <c r="M64" s="32">
        <f t="shared" si="1"/>
        <v>168300</v>
      </c>
      <c r="N64" s="20"/>
      <c r="O64" s="20"/>
      <c r="R64" s="33">
        <v>54</v>
      </c>
      <c r="S64" s="34">
        <v>3330</v>
      </c>
      <c r="T64" s="35">
        <f t="shared" si="3"/>
        <v>103</v>
      </c>
      <c r="U64" s="35">
        <f t="shared" si="4"/>
        <v>773</v>
      </c>
      <c r="V64" s="19"/>
      <c r="W64" s="36">
        <v>54</v>
      </c>
      <c r="X64" s="37">
        <v>1</v>
      </c>
      <c r="Y64" s="31" t="s">
        <v>53</v>
      </c>
      <c r="Z64" s="32">
        <v>1</v>
      </c>
      <c r="AA64" s="38">
        <v>78</v>
      </c>
      <c r="AB64" s="39">
        <v>7</v>
      </c>
      <c r="AC64" s="38">
        <v>580</v>
      </c>
    </row>
    <row r="65" spans="3:29" ht="16.5" x14ac:dyDescent="0.3">
      <c r="C65" s="21">
        <v>55</v>
      </c>
      <c r="D65" s="29">
        <v>301500</v>
      </c>
      <c r="E65" s="30">
        <f t="shared" si="6"/>
        <v>180900</v>
      </c>
      <c r="F65" s="30">
        <f t="shared" si="6"/>
        <v>241200</v>
      </c>
      <c r="G65" s="30">
        <f t="shared" si="6"/>
        <v>301500</v>
      </c>
      <c r="H65" s="30">
        <f t="shared" si="6"/>
        <v>603000</v>
      </c>
      <c r="I65" s="20">
        <f t="shared" si="2"/>
        <v>21000</v>
      </c>
      <c r="J65" s="21">
        <v>55</v>
      </c>
      <c r="K65" s="21">
        <v>1</v>
      </c>
      <c r="L65" s="31" t="s">
        <v>53</v>
      </c>
      <c r="M65" s="32">
        <f t="shared" si="1"/>
        <v>180900</v>
      </c>
      <c r="N65" s="20"/>
      <c r="O65" s="20"/>
      <c r="R65" s="33">
        <v>55</v>
      </c>
      <c r="S65" s="34">
        <v>3440</v>
      </c>
      <c r="T65" s="35">
        <f t="shared" si="3"/>
        <v>107</v>
      </c>
      <c r="U65" s="35">
        <f t="shared" si="4"/>
        <v>799</v>
      </c>
      <c r="V65" s="19"/>
      <c r="W65" s="36">
        <v>55</v>
      </c>
      <c r="X65" s="37">
        <v>1</v>
      </c>
      <c r="Y65" s="31" t="s">
        <v>53</v>
      </c>
      <c r="Z65" s="32">
        <v>1</v>
      </c>
      <c r="AA65" s="38">
        <v>80</v>
      </c>
      <c r="AB65" s="39">
        <v>7</v>
      </c>
      <c r="AC65" s="38">
        <v>600</v>
      </c>
    </row>
    <row r="66" spans="3:29" ht="16.5" x14ac:dyDescent="0.3">
      <c r="C66" s="21">
        <v>56</v>
      </c>
      <c r="D66" s="29">
        <v>326200</v>
      </c>
      <c r="E66" s="30">
        <f t="shared" si="6"/>
        <v>195720</v>
      </c>
      <c r="F66" s="30">
        <f t="shared" si="6"/>
        <v>260960</v>
      </c>
      <c r="G66" s="30">
        <f t="shared" si="6"/>
        <v>326200</v>
      </c>
      <c r="H66" s="30">
        <f t="shared" si="6"/>
        <v>652400</v>
      </c>
      <c r="I66" s="20">
        <f t="shared" si="2"/>
        <v>24700</v>
      </c>
      <c r="J66" s="21">
        <v>56</v>
      </c>
      <c r="K66" s="21">
        <v>1</v>
      </c>
      <c r="L66" s="31" t="s">
        <v>53</v>
      </c>
      <c r="M66" s="32">
        <f t="shared" si="1"/>
        <v>195720</v>
      </c>
      <c r="N66" s="20"/>
      <c r="O66" s="20"/>
      <c r="R66" s="33">
        <v>56</v>
      </c>
      <c r="S66" s="34">
        <v>3550</v>
      </c>
      <c r="T66" s="35">
        <f t="shared" si="3"/>
        <v>110</v>
      </c>
      <c r="U66" s="35">
        <f t="shared" si="4"/>
        <v>826</v>
      </c>
      <c r="V66" s="19"/>
      <c r="W66" s="36">
        <v>56</v>
      </c>
      <c r="X66" s="37">
        <v>1</v>
      </c>
      <c r="Y66" s="31" t="s">
        <v>53</v>
      </c>
      <c r="Z66" s="32">
        <v>1</v>
      </c>
      <c r="AA66" s="38">
        <v>83</v>
      </c>
      <c r="AB66" s="39">
        <v>7</v>
      </c>
      <c r="AC66" s="38">
        <v>619</v>
      </c>
    </row>
    <row r="67" spans="3:29" ht="16.5" x14ac:dyDescent="0.3">
      <c r="C67" s="21">
        <v>57</v>
      </c>
      <c r="D67" s="29">
        <v>354500</v>
      </c>
      <c r="E67" s="30">
        <f t="shared" si="6"/>
        <v>212700</v>
      </c>
      <c r="F67" s="30">
        <f t="shared" si="6"/>
        <v>283600</v>
      </c>
      <c r="G67" s="30">
        <f t="shared" si="6"/>
        <v>354500</v>
      </c>
      <c r="H67" s="30">
        <f t="shared" si="6"/>
        <v>709000</v>
      </c>
      <c r="I67" s="20">
        <f t="shared" si="2"/>
        <v>28300</v>
      </c>
      <c r="J67" s="21">
        <v>57</v>
      </c>
      <c r="K67" s="21">
        <v>1</v>
      </c>
      <c r="L67" s="31" t="s">
        <v>53</v>
      </c>
      <c r="M67" s="32">
        <f t="shared" si="1"/>
        <v>212700</v>
      </c>
      <c r="N67" s="20"/>
      <c r="O67" s="20"/>
      <c r="R67" s="33">
        <v>57</v>
      </c>
      <c r="S67" s="34">
        <v>3660</v>
      </c>
      <c r="T67" s="35">
        <f t="shared" si="3"/>
        <v>114</v>
      </c>
      <c r="U67" s="35">
        <f t="shared" si="4"/>
        <v>852</v>
      </c>
      <c r="V67" s="19"/>
      <c r="W67" s="36">
        <v>57</v>
      </c>
      <c r="X67" s="37">
        <v>1</v>
      </c>
      <c r="Y67" s="31" t="s">
        <v>53</v>
      </c>
      <c r="Z67" s="32">
        <v>1</v>
      </c>
      <c r="AA67" s="38">
        <v>85</v>
      </c>
      <c r="AB67" s="39">
        <v>7</v>
      </c>
      <c r="AC67" s="38">
        <v>639</v>
      </c>
    </row>
    <row r="68" spans="3:29" ht="16.5" x14ac:dyDescent="0.3">
      <c r="C68" s="21">
        <v>58</v>
      </c>
      <c r="D68" s="29">
        <v>382700</v>
      </c>
      <c r="E68" s="30">
        <f t="shared" si="6"/>
        <v>229620</v>
      </c>
      <c r="F68" s="30">
        <f t="shared" si="6"/>
        <v>306160</v>
      </c>
      <c r="G68" s="30">
        <f t="shared" si="6"/>
        <v>382700</v>
      </c>
      <c r="H68" s="30">
        <f t="shared" si="6"/>
        <v>765400</v>
      </c>
      <c r="I68" s="20">
        <f t="shared" si="2"/>
        <v>28200</v>
      </c>
      <c r="J68" s="21">
        <v>58</v>
      </c>
      <c r="K68" s="21">
        <v>1</v>
      </c>
      <c r="L68" s="31" t="s">
        <v>53</v>
      </c>
      <c r="M68" s="32">
        <f t="shared" si="1"/>
        <v>229620</v>
      </c>
      <c r="N68" s="20"/>
      <c r="O68" s="20"/>
      <c r="R68" s="33">
        <v>58</v>
      </c>
      <c r="S68" s="34">
        <v>3770</v>
      </c>
      <c r="T68" s="35">
        <f t="shared" si="3"/>
        <v>117</v>
      </c>
      <c r="U68" s="35">
        <f t="shared" si="4"/>
        <v>878</v>
      </c>
      <c r="V68" s="19"/>
      <c r="W68" s="36">
        <v>58</v>
      </c>
      <c r="X68" s="37">
        <v>1</v>
      </c>
      <c r="Y68" s="31" t="s">
        <v>53</v>
      </c>
      <c r="Z68" s="32">
        <v>1</v>
      </c>
      <c r="AA68" s="38">
        <v>88</v>
      </c>
      <c r="AB68" s="39">
        <v>7</v>
      </c>
      <c r="AC68" s="38">
        <v>659</v>
      </c>
    </row>
    <row r="69" spans="3:29" ht="16.5" x14ac:dyDescent="0.3">
      <c r="C69" s="21">
        <v>59</v>
      </c>
      <c r="D69" s="29">
        <v>411000</v>
      </c>
      <c r="E69" s="30">
        <f t="shared" si="6"/>
        <v>246600</v>
      </c>
      <c r="F69" s="30">
        <f t="shared" si="6"/>
        <v>328800</v>
      </c>
      <c r="G69" s="30">
        <f t="shared" si="6"/>
        <v>411000</v>
      </c>
      <c r="H69" s="30">
        <f t="shared" si="6"/>
        <v>822000</v>
      </c>
      <c r="I69" s="20">
        <f t="shared" si="2"/>
        <v>28300</v>
      </c>
      <c r="J69" s="21">
        <v>59</v>
      </c>
      <c r="K69" s="21">
        <v>1</v>
      </c>
      <c r="L69" s="31" t="s">
        <v>53</v>
      </c>
      <c r="M69" s="32">
        <f t="shared" si="1"/>
        <v>246600</v>
      </c>
      <c r="N69" s="20"/>
      <c r="O69" s="20"/>
      <c r="R69" s="33">
        <v>59</v>
      </c>
      <c r="S69" s="34">
        <v>3880</v>
      </c>
      <c r="T69" s="35">
        <f t="shared" si="3"/>
        <v>121</v>
      </c>
      <c r="U69" s="35">
        <f t="shared" si="4"/>
        <v>905</v>
      </c>
      <c r="V69" s="19"/>
      <c r="W69" s="36">
        <v>59</v>
      </c>
      <c r="X69" s="37">
        <v>1</v>
      </c>
      <c r="Y69" s="31" t="s">
        <v>53</v>
      </c>
      <c r="Z69" s="32">
        <v>1</v>
      </c>
      <c r="AA69" s="38">
        <v>91</v>
      </c>
      <c r="AB69" s="39">
        <v>7</v>
      </c>
      <c r="AC69" s="38">
        <v>679</v>
      </c>
    </row>
    <row r="70" spans="3:29" ht="17.25" thickBot="1" x14ac:dyDescent="0.35">
      <c r="C70" s="21">
        <v>60</v>
      </c>
      <c r="D70" s="29">
        <v>439200</v>
      </c>
      <c r="E70" s="30">
        <f t="shared" si="6"/>
        <v>263520</v>
      </c>
      <c r="F70" s="30">
        <f t="shared" si="6"/>
        <v>351360</v>
      </c>
      <c r="G70" s="30">
        <f t="shared" si="6"/>
        <v>439200</v>
      </c>
      <c r="H70" s="30">
        <f t="shared" si="6"/>
        <v>878400</v>
      </c>
      <c r="I70" s="20">
        <f>D70-D69</f>
        <v>28200</v>
      </c>
      <c r="J70" s="21">
        <v>60</v>
      </c>
      <c r="K70" s="21">
        <v>1</v>
      </c>
      <c r="L70" s="31" t="s">
        <v>53</v>
      </c>
      <c r="M70" s="32">
        <f t="shared" si="1"/>
        <v>263520</v>
      </c>
      <c r="N70" s="20"/>
      <c r="O70" s="20"/>
      <c r="R70" s="33">
        <v>60</v>
      </c>
      <c r="S70" s="34">
        <v>3990</v>
      </c>
      <c r="T70" s="35">
        <f t="shared" si="3"/>
        <v>124</v>
      </c>
      <c r="U70" s="35">
        <f t="shared" si="4"/>
        <v>931</v>
      </c>
      <c r="V70" s="19"/>
      <c r="W70" s="40">
        <v>60</v>
      </c>
      <c r="X70" s="41">
        <v>1</v>
      </c>
      <c r="Y70" s="42" t="s">
        <v>53</v>
      </c>
      <c r="Z70" s="43">
        <v>1</v>
      </c>
      <c r="AA70" s="44">
        <v>93</v>
      </c>
      <c r="AB70" s="45">
        <v>7</v>
      </c>
      <c r="AC70" s="44">
        <v>699</v>
      </c>
    </row>
    <row r="71" spans="3:29" ht="16.5" x14ac:dyDescent="0.3">
      <c r="C71" s="21">
        <v>61</v>
      </c>
      <c r="D71" s="18">
        <v>470400</v>
      </c>
      <c r="E71" s="30">
        <f t="shared" si="6"/>
        <v>282240</v>
      </c>
      <c r="F71" s="30">
        <f t="shared" si="6"/>
        <v>376320</v>
      </c>
      <c r="G71" s="30">
        <f t="shared" si="6"/>
        <v>470400</v>
      </c>
      <c r="H71" s="30">
        <f t="shared" si="6"/>
        <v>940800</v>
      </c>
      <c r="I71" s="20"/>
      <c r="J71" s="21">
        <v>1</v>
      </c>
      <c r="K71" s="21">
        <v>2</v>
      </c>
      <c r="L71" s="46" t="s">
        <v>54</v>
      </c>
      <c r="M71" s="32">
        <f t="shared" si="1"/>
        <v>800</v>
      </c>
      <c r="N71" s="20"/>
      <c r="O71" s="20"/>
      <c r="V71" s="19"/>
      <c r="W71" s="47">
        <v>1</v>
      </c>
      <c r="X71" s="48">
        <v>2</v>
      </c>
      <c r="Y71" s="49" t="s">
        <v>54</v>
      </c>
      <c r="Z71" s="50">
        <v>1</v>
      </c>
      <c r="AA71" s="51">
        <v>240</v>
      </c>
      <c r="AB71" s="52">
        <v>7</v>
      </c>
      <c r="AC71" s="51">
        <v>1800</v>
      </c>
    </row>
    <row r="72" spans="3:29" ht="16.5" x14ac:dyDescent="0.3">
      <c r="C72" s="21">
        <v>62</v>
      </c>
      <c r="D72" s="18">
        <v>505900</v>
      </c>
      <c r="E72" s="30">
        <f t="shared" ref="E72:H90" si="7">ROUND($D72*E$7,0)</f>
        <v>303540</v>
      </c>
      <c r="F72" s="30">
        <f t="shared" si="7"/>
        <v>404720</v>
      </c>
      <c r="G72" s="30">
        <f t="shared" si="7"/>
        <v>505900</v>
      </c>
      <c r="H72" s="30">
        <f t="shared" si="7"/>
        <v>1011800</v>
      </c>
      <c r="I72" s="20"/>
      <c r="J72" s="21">
        <v>2</v>
      </c>
      <c r="K72" s="21">
        <v>2</v>
      </c>
      <c r="L72" s="46" t="s">
        <v>54</v>
      </c>
      <c r="M72" s="32">
        <f t="shared" si="1"/>
        <v>960</v>
      </c>
      <c r="N72" s="20"/>
      <c r="O72" s="20"/>
      <c r="V72" s="19"/>
      <c r="W72" s="36">
        <v>2</v>
      </c>
      <c r="X72" s="37">
        <v>2</v>
      </c>
      <c r="Y72" s="46" t="s">
        <v>54</v>
      </c>
      <c r="Z72" s="32">
        <v>1</v>
      </c>
      <c r="AA72" s="38">
        <v>36</v>
      </c>
      <c r="AB72" s="39">
        <v>7</v>
      </c>
      <c r="AC72" s="38">
        <v>270</v>
      </c>
    </row>
    <row r="73" spans="3:29" ht="16.5" x14ac:dyDescent="0.3">
      <c r="C73" s="21">
        <v>63</v>
      </c>
      <c r="D73" s="18">
        <v>541300</v>
      </c>
      <c r="E73" s="30">
        <f t="shared" si="7"/>
        <v>324780</v>
      </c>
      <c r="F73" s="30">
        <f t="shared" si="7"/>
        <v>433040</v>
      </c>
      <c r="G73" s="30">
        <f t="shared" si="7"/>
        <v>541300</v>
      </c>
      <c r="H73" s="30">
        <f t="shared" si="7"/>
        <v>1082600</v>
      </c>
      <c r="I73" s="20"/>
      <c r="J73" s="21">
        <v>3</v>
      </c>
      <c r="K73" s="21">
        <v>2</v>
      </c>
      <c r="L73" s="46" t="s">
        <v>54</v>
      </c>
      <c r="M73" s="32">
        <f t="shared" si="1"/>
        <v>1120</v>
      </c>
      <c r="N73" s="20"/>
      <c r="O73" s="20"/>
      <c r="V73" s="19"/>
      <c r="W73" s="36">
        <v>3</v>
      </c>
      <c r="X73" s="37">
        <v>2</v>
      </c>
      <c r="Y73" s="46" t="s">
        <v>54</v>
      </c>
      <c r="Z73" s="32">
        <v>1</v>
      </c>
      <c r="AA73" s="38">
        <v>36</v>
      </c>
      <c r="AB73" s="39">
        <v>7</v>
      </c>
      <c r="AC73" s="38">
        <v>273</v>
      </c>
    </row>
    <row r="74" spans="3:29" ht="16.5" x14ac:dyDescent="0.3">
      <c r="C74" s="21">
        <v>64</v>
      </c>
      <c r="D74" s="18">
        <v>576800</v>
      </c>
      <c r="E74" s="30">
        <f t="shared" si="7"/>
        <v>346080</v>
      </c>
      <c r="F74" s="30">
        <f t="shared" si="7"/>
        <v>461440</v>
      </c>
      <c r="G74" s="30">
        <f t="shared" si="7"/>
        <v>576800</v>
      </c>
      <c r="H74" s="30">
        <f t="shared" si="7"/>
        <v>1153600</v>
      </c>
      <c r="I74" s="20"/>
      <c r="J74" s="21">
        <v>4</v>
      </c>
      <c r="K74" s="21">
        <v>2</v>
      </c>
      <c r="L74" s="46" t="s">
        <v>54</v>
      </c>
      <c r="M74" s="32">
        <f t="shared" si="1"/>
        <v>1280</v>
      </c>
      <c r="N74" s="20"/>
      <c r="O74" s="20"/>
      <c r="V74" s="19"/>
      <c r="W74" s="36">
        <v>4</v>
      </c>
      <c r="X74" s="37">
        <v>2</v>
      </c>
      <c r="Y74" s="46" t="s">
        <v>54</v>
      </c>
      <c r="Z74" s="32">
        <v>1</v>
      </c>
      <c r="AA74" s="38">
        <v>37</v>
      </c>
      <c r="AB74" s="39">
        <v>7</v>
      </c>
      <c r="AC74" s="38">
        <v>275</v>
      </c>
    </row>
    <row r="75" spans="3:29" ht="16.5" x14ac:dyDescent="0.3">
      <c r="C75" s="21">
        <v>65</v>
      </c>
      <c r="D75" s="18">
        <v>612200</v>
      </c>
      <c r="E75" s="30">
        <f t="shared" si="7"/>
        <v>367320</v>
      </c>
      <c r="F75" s="30">
        <f t="shared" si="7"/>
        <v>489760</v>
      </c>
      <c r="G75" s="30">
        <f t="shared" si="7"/>
        <v>612200</v>
      </c>
      <c r="H75" s="30">
        <f t="shared" si="7"/>
        <v>1224400</v>
      </c>
      <c r="I75" s="20"/>
      <c r="J75" s="21">
        <v>5</v>
      </c>
      <c r="K75" s="21">
        <v>2</v>
      </c>
      <c r="L75" s="46" t="s">
        <v>54</v>
      </c>
      <c r="M75" s="32">
        <f t="shared" ref="M75:M138" si="8">VLOOKUP(J75,$C$10:$H$130,MATCH(L75,$C$10:$H$10,0),0)</f>
        <v>1440</v>
      </c>
      <c r="N75" s="20"/>
      <c r="O75" s="20"/>
      <c r="V75" s="19"/>
      <c r="W75" s="36">
        <v>5</v>
      </c>
      <c r="X75" s="37">
        <v>2</v>
      </c>
      <c r="Y75" s="46" t="s">
        <v>54</v>
      </c>
      <c r="Z75" s="32">
        <v>1</v>
      </c>
      <c r="AA75" s="38">
        <v>37</v>
      </c>
      <c r="AB75" s="39">
        <v>7</v>
      </c>
      <c r="AC75" s="38">
        <v>278</v>
      </c>
    </row>
    <row r="76" spans="3:29" ht="16.5" x14ac:dyDescent="0.3">
      <c r="C76" s="21">
        <v>66</v>
      </c>
      <c r="D76" s="18">
        <v>650900</v>
      </c>
      <c r="E76" s="30">
        <f t="shared" si="7"/>
        <v>390540</v>
      </c>
      <c r="F76" s="30">
        <f t="shared" si="7"/>
        <v>520720</v>
      </c>
      <c r="G76" s="30">
        <f t="shared" si="7"/>
        <v>650900</v>
      </c>
      <c r="H76" s="30">
        <f t="shared" si="7"/>
        <v>1301800</v>
      </c>
      <c r="I76" s="20"/>
      <c r="J76" s="21">
        <v>6</v>
      </c>
      <c r="K76" s="21">
        <v>2</v>
      </c>
      <c r="L76" s="46" t="s">
        <v>54</v>
      </c>
      <c r="M76" s="32">
        <f t="shared" si="8"/>
        <v>1600</v>
      </c>
      <c r="N76" s="20"/>
      <c r="O76" s="20"/>
      <c r="V76" s="19"/>
      <c r="W76" s="36">
        <v>6</v>
      </c>
      <c r="X76" s="37">
        <v>2</v>
      </c>
      <c r="Y76" s="46" t="s">
        <v>54</v>
      </c>
      <c r="Z76" s="32">
        <v>1</v>
      </c>
      <c r="AA76" s="38">
        <v>38</v>
      </c>
      <c r="AB76" s="39">
        <v>7</v>
      </c>
      <c r="AC76" s="38">
        <v>281</v>
      </c>
    </row>
    <row r="77" spans="3:29" ht="16.5" x14ac:dyDescent="0.3">
      <c r="C77" s="21">
        <v>67</v>
      </c>
      <c r="D77" s="18">
        <v>694600</v>
      </c>
      <c r="E77" s="30">
        <f t="shared" si="7"/>
        <v>416760</v>
      </c>
      <c r="F77" s="30">
        <f t="shared" si="7"/>
        <v>555680</v>
      </c>
      <c r="G77" s="30">
        <f t="shared" si="7"/>
        <v>694600</v>
      </c>
      <c r="H77" s="30">
        <f t="shared" si="7"/>
        <v>1389200</v>
      </c>
      <c r="I77" s="20"/>
      <c r="J77" s="21">
        <v>7</v>
      </c>
      <c r="K77" s="21">
        <v>2</v>
      </c>
      <c r="L77" s="46" t="s">
        <v>54</v>
      </c>
      <c r="M77" s="32">
        <f t="shared" si="8"/>
        <v>1760</v>
      </c>
      <c r="N77" s="20"/>
      <c r="O77" s="20"/>
      <c r="V77" s="19"/>
      <c r="W77" s="36">
        <v>7</v>
      </c>
      <c r="X77" s="37">
        <v>2</v>
      </c>
      <c r="Y77" s="46" t="s">
        <v>54</v>
      </c>
      <c r="Z77" s="32">
        <v>1</v>
      </c>
      <c r="AA77" s="38">
        <v>38</v>
      </c>
      <c r="AB77" s="39">
        <v>7</v>
      </c>
      <c r="AC77" s="38">
        <v>284</v>
      </c>
    </row>
    <row r="78" spans="3:29" ht="16.5" x14ac:dyDescent="0.3">
      <c r="C78" s="21">
        <v>68</v>
      </c>
      <c r="D78" s="18">
        <v>738200</v>
      </c>
      <c r="E78" s="30">
        <f t="shared" si="7"/>
        <v>442920</v>
      </c>
      <c r="F78" s="30">
        <f t="shared" si="7"/>
        <v>590560</v>
      </c>
      <c r="G78" s="30">
        <f t="shared" si="7"/>
        <v>738200</v>
      </c>
      <c r="H78" s="30">
        <f t="shared" si="7"/>
        <v>1476400</v>
      </c>
      <c r="I78" s="20"/>
      <c r="J78" s="21">
        <v>8</v>
      </c>
      <c r="K78" s="21">
        <v>2</v>
      </c>
      <c r="L78" s="46" t="s">
        <v>54</v>
      </c>
      <c r="M78" s="32">
        <f t="shared" si="8"/>
        <v>1920</v>
      </c>
      <c r="N78" s="20"/>
      <c r="O78" s="20"/>
      <c r="V78" s="19"/>
      <c r="W78" s="36">
        <v>8</v>
      </c>
      <c r="X78" s="37">
        <v>2</v>
      </c>
      <c r="Y78" s="46" t="s">
        <v>54</v>
      </c>
      <c r="Z78" s="32">
        <v>1</v>
      </c>
      <c r="AA78" s="38">
        <v>38</v>
      </c>
      <c r="AB78" s="39">
        <v>7</v>
      </c>
      <c r="AC78" s="38">
        <v>287</v>
      </c>
    </row>
    <row r="79" spans="3:29" ht="16.5" x14ac:dyDescent="0.3">
      <c r="C79" s="21">
        <v>69</v>
      </c>
      <c r="D79" s="18">
        <v>781900</v>
      </c>
      <c r="E79" s="30">
        <f t="shared" si="7"/>
        <v>469140</v>
      </c>
      <c r="F79" s="30">
        <f t="shared" si="7"/>
        <v>625520</v>
      </c>
      <c r="G79" s="30">
        <f t="shared" si="7"/>
        <v>781900</v>
      </c>
      <c r="H79" s="30">
        <f t="shared" si="7"/>
        <v>1563800</v>
      </c>
      <c r="I79" s="20"/>
      <c r="J79" s="21">
        <v>9</v>
      </c>
      <c r="K79" s="21">
        <v>2</v>
      </c>
      <c r="L79" s="46" t="s">
        <v>54</v>
      </c>
      <c r="M79" s="32">
        <f t="shared" si="8"/>
        <v>2080</v>
      </c>
      <c r="N79" s="20"/>
      <c r="O79" s="20"/>
      <c r="V79" s="19"/>
      <c r="W79" s="36">
        <v>9</v>
      </c>
      <c r="X79" s="37">
        <v>2</v>
      </c>
      <c r="Y79" s="46" t="s">
        <v>54</v>
      </c>
      <c r="Z79" s="32">
        <v>1</v>
      </c>
      <c r="AA79" s="38">
        <v>38</v>
      </c>
      <c r="AB79" s="39">
        <v>7</v>
      </c>
      <c r="AC79" s="38">
        <v>289</v>
      </c>
    </row>
    <row r="80" spans="3:29" ht="16.5" x14ac:dyDescent="0.3">
      <c r="C80" s="21">
        <v>70</v>
      </c>
      <c r="D80" s="18">
        <v>825500</v>
      </c>
      <c r="E80" s="30">
        <f t="shared" si="7"/>
        <v>495300</v>
      </c>
      <c r="F80" s="30">
        <f t="shared" si="7"/>
        <v>660400</v>
      </c>
      <c r="G80" s="30">
        <f t="shared" si="7"/>
        <v>825500</v>
      </c>
      <c r="H80" s="30">
        <f t="shared" si="7"/>
        <v>1651000</v>
      </c>
      <c r="I80" s="20"/>
      <c r="J80" s="21">
        <v>10</v>
      </c>
      <c r="K80" s="21">
        <v>2</v>
      </c>
      <c r="L80" s="46" t="s">
        <v>54</v>
      </c>
      <c r="M80" s="32">
        <f t="shared" si="8"/>
        <v>2240</v>
      </c>
      <c r="N80" s="20"/>
      <c r="O80" s="20"/>
      <c r="V80" s="19"/>
      <c r="W80" s="36">
        <v>10</v>
      </c>
      <c r="X80" s="37">
        <v>2</v>
      </c>
      <c r="Y80" s="46" t="s">
        <v>54</v>
      </c>
      <c r="Z80" s="32">
        <v>1</v>
      </c>
      <c r="AA80" s="38">
        <v>39</v>
      </c>
      <c r="AB80" s="39">
        <v>7</v>
      </c>
      <c r="AC80" s="38">
        <v>292</v>
      </c>
    </row>
    <row r="81" spans="3:29" ht="16.5" x14ac:dyDescent="0.3">
      <c r="C81" s="21">
        <v>71</v>
      </c>
      <c r="D81" s="18">
        <v>872700</v>
      </c>
      <c r="E81" s="30">
        <f t="shared" si="7"/>
        <v>523620</v>
      </c>
      <c r="F81" s="30">
        <f t="shared" si="7"/>
        <v>698160</v>
      </c>
      <c r="G81" s="30">
        <f t="shared" si="7"/>
        <v>872700</v>
      </c>
      <c r="H81" s="30">
        <f t="shared" si="7"/>
        <v>1745400</v>
      </c>
      <c r="I81" s="20"/>
      <c r="J81" s="21">
        <v>11</v>
      </c>
      <c r="K81" s="21">
        <v>2</v>
      </c>
      <c r="L81" s="46" t="s">
        <v>54</v>
      </c>
      <c r="M81" s="32">
        <f t="shared" si="8"/>
        <v>2400</v>
      </c>
      <c r="N81" s="20"/>
      <c r="O81" s="20"/>
      <c r="V81" s="19"/>
      <c r="W81" s="36">
        <v>11</v>
      </c>
      <c r="X81" s="37">
        <v>2</v>
      </c>
      <c r="Y81" s="46" t="s">
        <v>54</v>
      </c>
      <c r="Z81" s="32">
        <v>1</v>
      </c>
      <c r="AA81" s="38">
        <v>39</v>
      </c>
      <c r="AB81" s="39">
        <v>7</v>
      </c>
      <c r="AC81" s="38">
        <v>294</v>
      </c>
    </row>
    <row r="82" spans="3:29" ht="16.5" x14ac:dyDescent="0.3">
      <c r="C82" s="21">
        <v>72</v>
      </c>
      <c r="D82" s="18">
        <v>925600</v>
      </c>
      <c r="E82" s="30">
        <f t="shared" si="7"/>
        <v>555360</v>
      </c>
      <c r="F82" s="30">
        <f t="shared" si="7"/>
        <v>740480</v>
      </c>
      <c r="G82" s="30">
        <f t="shared" si="7"/>
        <v>925600</v>
      </c>
      <c r="H82" s="30">
        <f t="shared" si="7"/>
        <v>1851200</v>
      </c>
      <c r="I82" s="20"/>
      <c r="J82" s="21">
        <v>12</v>
      </c>
      <c r="K82" s="21">
        <v>2</v>
      </c>
      <c r="L82" s="46" t="s">
        <v>54</v>
      </c>
      <c r="M82" s="32">
        <f t="shared" si="8"/>
        <v>2720</v>
      </c>
      <c r="N82" s="20"/>
      <c r="O82" s="20"/>
      <c r="V82" s="19"/>
      <c r="W82" s="36">
        <v>12</v>
      </c>
      <c r="X82" s="37">
        <v>2</v>
      </c>
      <c r="Y82" s="46" t="s">
        <v>54</v>
      </c>
      <c r="Z82" s="32">
        <v>1</v>
      </c>
      <c r="AA82" s="38">
        <v>40</v>
      </c>
      <c r="AB82" s="39">
        <v>7</v>
      </c>
      <c r="AC82" s="38">
        <v>297</v>
      </c>
    </row>
    <row r="83" spans="3:29" ht="16.5" x14ac:dyDescent="0.3">
      <c r="C83" s="21">
        <v>73</v>
      </c>
      <c r="D83" s="18">
        <v>978400</v>
      </c>
      <c r="E83" s="30">
        <f t="shared" si="7"/>
        <v>587040</v>
      </c>
      <c r="F83" s="30">
        <f t="shared" si="7"/>
        <v>782720</v>
      </c>
      <c r="G83" s="30">
        <f t="shared" si="7"/>
        <v>978400</v>
      </c>
      <c r="H83" s="30">
        <f t="shared" si="7"/>
        <v>1956800</v>
      </c>
      <c r="I83" s="20"/>
      <c r="J83" s="21">
        <v>13</v>
      </c>
      <c r="K83" s="21">
        <v>2</v>
      </c>
      <c r="L83" s="46" t="s">
        <v>54</v>
      </c>
      <c r="M83" s="32">
        <f t="shared" si="8"/>
        <v>3040</v>
      </c>
      <c r="N83" s="20"/>
      <c r="O83" s="20"/>
      <c r="V83" s="19"/>
      <c r="W83" s="36">
        <v>13</v>
      </c>
      <c r="X83" s="37">
        <v>2</v>
      </c>
      <c r="Y83" s="46" t="s">
        <v>54</v>
      </c>
      <c r="Z83" s="32">
        <v>1</v>
      </c>
      <c r="AA83" s="38">
        <v>41</v>
      </c>
      <c r="AB83" s="39">
        <v>7</v>
      </c>
      <c r="AC83" s="38">
        <v>302</v>
      </c>
    </row>
    <row r="84" spans="3:29" ht="16.5" x14ac:dyDescent="0.3">
      <c r="C84" s="21">
        <v>74</v>
      </c>
      <c r="D84" s="18">
        <v>1031300</v>
      </c>
      <c r="E84" s="30">
        <f t="shared" si="7"/>
        <v>618780</v>
      </c>
      <c r="F84" s="30">
        <f t="shared" si="7"/>
        <v>825040</v>
      </c>
      <c r="G84" s="30">
        <f t="shared" si="7"/>
        <v>1031300</v>
      </c>
      <c r="H84" s="30">
        <f t="shared" si="7"/>
        <v>2062600</v>
      </c>
      <c r="I84" s="20"/>
      <c r="J84" s="21">
        <v>14</v>
      </c>
      <c r="K84" s="21">
        <v>2</v>
      </c>
      <c r="L84" s="46" t="s">
        <v>54</v>
      </c>
      <c r="M84" s="32">
        <f t="shared" si="8"/>
        <v>3360</v>
      </c>
      <c r="N84" s="20"/>
      <c r="O84" s="20"/>
      <c r="V84" s="19"/>
      <c r="W84" s="36">
        <v>14</v>
      </c>
      <c r="X84" s="37">
        <v>2</v>
      </c>
      <c r="Y84" s="46" t="s">
        <v>54</v>
      </c>
      <c r="Z84" s="32">
        <v>1</v>
      </c>
      <c r="AA84" s="38">
        <v>41</v>
      </c>
      <c r="AB84" s="39">
        <v>7</v>
      </c>
      <c r="AC84" s="38">
        <v>308</v>
      </c>
    </row>
    <row r="85" spans="3:29" ht="16.5" x14ac:dyDescent="0.3">
      <c r="C85" s="21">
        <v>75</v>
      </c>
      <c r="D85" s="18">
        <v>1084100</v>
      </c>
      <c r="E85" s="30">
        <f t="shared" si="7"/>
        <v>650460</v>
      </c>
      <c r="F85" s="30">
        <f t="shared" si="7"/>
        <v>867280</v>
      </c>
      <c r="G85" s="30">
        <f t="shared" si="7"/>
        <v>1084100</v>
      </c>
      <c r="H85" s="30">
        <f t="shared" si="7"/>
        <v>2168200</v>
      </c>
      <c r="I85" s="20"/>
      <c r="J85" s="21">
        <v>15</v>
      </c>
      <c r="K85" s="21">
        <v>2</v>
      </c>
      <c r="L85" s="46" t="s">
        <v>54</v>
      </c>
      <c r="M85" s="32">
        <f t="shared" si="8"/>
        <v>3680</v>
      </c>
      <c r="N85" s="20"/>
      <c r="O85" s="20"/>
      <c r="V85" s="19"/>
      <c r="W85" s="36">
        <v>15</v>
      </c>
      <c r="X85" s="37">
        <v>2</v>
      </c>
      <c r="Y85" s="46" t="s">
        <v>54</v>
      </c>
      <c r="Z85" s="32">
        <v>1</v>
      </c>
      <c r="AA85" s="38">
        <v>42</v>
      </c>
      <c r="AB85" s="39">
        <v>7</v>
      </c>
      <c r="AC85" s="38">
        <v>314</v>
      </c>
    </row>
    <row r="86" spans="3:29" ht="16.5" x14ac:dyDescent="0.3">
      <c r="C86" s="21">
        <v>76</v>
      </c>
      <c r="D86" s="18">
        <v>1140800</v>
      </c>
      <c r="E86" s="30">
        <f t="shared" si="7"/>
        <v>684480</v>
      </c>
      <c r="F86" s="30">
        <f t="shared" si="7"/>
        <v>912640</v>
      </c>
      <c r="G86" s="30">
        <f t="shared" si="7"/>
        <v>1140800</v>
      </c>
      <c r="H86" s="30">
        <f t="shared" si="7"/>
        <v>2281600</v>
      </c>
      <c r="I86" s="20"/>
      <c r="J86" s="21">
        <v>16</v>
      </c>
      <c r="K86" s="21">
        <v>2</v>
      </c>
      <c r="L86" s="46" t="s">
        <v>54</v>
      </c>
      <c r="M86" s="32">
        <f t="shared" si="8"/>
        <v>4000</v>
      </c>
      <c r="N86" s="20"/>
      <c r="O86" s="20"/>
      <c r="V86" s="19"/>
      <c r="W86" s="36">
        <v>16</v>
      </c>
      <c r="X86" s="37">
        <v>2</v>
      </c>
      <c r="Y86" s="46" t="s">
        <v>54</v>
      </c>
      <c r="Z86" s="32">
        <v>1</v>
      </c>
      <c r="AA86" s="38">
        <v>43</v>
      </c>
      <c r="AB86" s="39">
        <v>7</v>
      </c>
      <c r="AC86" s="38">
        <v>319</v>
      </c>
    </row>
    <row r="87" spans="3:29" ht="16.5" x14ac:dyDescent="0.3">
      <c r="C87" s="21">
        <v>77</v>
      </c>
      <c r="D87" s="18">
        <v>1203900</v>
      </c>
      <c r="E87" s="30">
        <f t="shared" si="7"/>
        <v>722340</v>
      </c>
      <c r="F87" s="30">
        <f t="shared" si="7"/>
        <v>963120</v>
      </c>
      <c r="G87" s="30">
        <f t="shared" si="7"/>
        <v>1203900</v>
      </c>
      <c r="H87" s="30">
        <f t="shared" si="7"/>
        <v>2407800</v>
      </c>
      <c r="I87" s="20"/>
      <c r="J87" s="21">
        <v>17</v>
      </c>
      <c r="K87" s="21">
        <v>2</v>
      </c>
      <c r="L87" s="46" t="s">
        <v>54</v>
      </c>
      <c r="M87" s="32">
        <f t="shared" si="8"/>
        <v>4400</v>
      </c>
      <c r="N87" s="20"/>
      <c r="O87" s="20"/>
      <c r="V87" s="19"/>
      <c r="W87" s="36">
        <v>17</v>
      </c>
      <c r="X87" s="37">
        <v>2</v>
      </c>
      <c r="Y87" s="46" t="s">
        <v>54</v>
      </c>
      <c r="Z87" s="32">
        <v>1</v>
      </c>
      <c r="AA87" s="38">
        <v>44</v>
      </c>
      <c r="AB87" s="39">
        <v>7</v>
      </c>
      <c r="AC87" s="38">
        <v>324</v>
      </c>
    </row>
    <row r="88" spans="3:29" ht="16.5" x14ac:dyDescent="0.3">
      <c r="C88" s="21">
        <v>78</v>
      </c>
      <c r="D88" s="18">
        <v>1266900</v>
      </c>
      <c r="E88" s="30">
        <f t="shared" si="7"/>
        <v>760140</v>
      </c>
      <c r="F88" s="30">
        <f t="shared" si="7"/>
        <v>1013520</v>
      </c>
      <c r="G88" s="30">
        <f t="shared" si="7"/>
        <v>1266900</v>
      </c>
      <c r="H88" s="30">
        <f t="shared" si="7"/>
        <v>2533800</v>
      </c>
      <c r="I88" s="20"/>
      <c r="J88" s="21">
        <v>18</v>
      </c>
      <c r="K88" s="21">
        <v>2</v>
      </c>
      <c r="L88" s="46" t="s">
        <v>54</v>
      </c>
      <c r="M88" s="32">
        <f t="shared" si="8"/>
        <v>4800</v>
      </c>
      <c r="N88" s="20"/>
      <c r="O88" s="20"/>
      <c r="V88" s="19"/>
      <c r="W88" s="36">
        <v>18</v>
      </c>
      <c r="X88" s="37">
        <v>2</v>
      </c>
      <c r="Y88" s="46" t="s">
        <v>54</v>
      </c>
      <c r="Z88" s="32">
        <v>1</v>
      </c>
      <c r="AA88" s="38">
        <v>44</v>
      </c>
      <c r="AB88" s="39">
        <v>7</v>
      </c>
      <c r="AC88" s="38">
        <v>329</v>
      </c>
    </row>
    <row r="89" spans="3:29" ht="16.5" x14ac:dyDescent="0.3">
      <c r="C89" s="21">
        <v>79</v>
      </c>
      <c r="D89" s="18">
        <v>1330000</v>
      </c>
      <c r="E89" s="30">
        <f t="shared" si="7"/>
        <v>798000</v>
      </c>
      <c r="F89" s="30">
        <f t="shared" si="7"/>
        <v>1064000</v>
      </c>
      <c r="G89" s="30">
        <f t="shared" si="7"/>
        <v>1330000</v>
      </c>
      <c r="H89" s="30">
        <f t="shared" si="7"/>
        <v>2660000</v>
      </c>
      <c r="I89" s="20"/>
      <c r="J89" s="21">
        <v>19</v>
      </c>
      <c r="K89" s="21">
        <v>2</v>
      </c>
      <c r="L89" s="46" t="s">
        <v>54</v>
      </c>
      <c r="M89" s="32">
        <f t="shared" si="8"/>
        <v>5200</v>
      </c>
      <c r="N89" s="20"/>
      <c r="O89" s="20"/>
      <c r="V89" s="19"/>
      <c r="W89" s="36">
        <v>19</v>
      </c>
      <c r="X89" s="37">
        <v>2</v>
      </c>
      <c r="Y89" s="46" t="s">
        <v>54</v>
      </c>
      <c r="Z89" s="32">
        <v>1</v>
      </c>
      <c r="AA89" s="38">
        <v>45</v>
      </c>
      <c r="AB89" s="39">
        <v>7</v>
      </c>
      <c r="AC89" s="38">
        <v>335</v>
      </c>
    </row>
    <row r="90" spans="3:29" ht="16.5" x14ac:dyDescent="0.3">
      <c r="C90" s="21">
        <v>80</v>
      </c>
      <c r="D90" s="18">
        <v>1393000</v>
      </c>
      <c r="E90" s="30">
        <f t="shared" si="7"/>
        <v>835800</v>
      </c>
      <c r="F90" s="30">
        <f t="shared" si="7"/>
        <v>1114400</v>
      </c>
      <c r="G90" s="30">
        <f t="shared" si="7"/>
        <v>1393000</v>
      </c>
      <c r="H90" s="30">
        <f t="shared" si="7"/>
        <v>2786000</v>
      </c>
      <c r="I90" s="20"/>
      <c r="J90" s="21">
        <v>20</v>
      </c>
      <c r="K90" s="21">
        <v>2</v>
      </c>
      <c r="L90" s="46" t="s">
        <v>54</v>
      </c>
      <c r="M90" s="32">
        <f t="shared" si="8"/>
        <v>5600</v>
      </c>
      <c r="N90" s="20"/>
      <c r="O90" s="20"/>
      <c r="V90" s="19"/>
      <c r="W90" s="36">
        <v>20</v>
      </c>
      <c r="X90" s="37">
        <v>2</v>
      </c>
      <c r="Y90" s="46" t="s">
        <v>54</v>
      </c>
      <c r="Z90" s="32">
        <v>1</v>
      </c>
      <c r="AA90" s="38">
        <v>45</v>
      </c>
      <c r="AB90" s="39">
        <v>7</v>
      </c>
      <c r="AC90" s="38">
        <v>341</v>
      </c>
    </row>
    <row r="91" spans="3:29" ht="16.5" x14ac:dyDescent="0.3">
      <c r="I91" s="20"/>
      <c r="J91" s="21">
        <v>21</v>
      </c>
      <c r="K91" s="21">
        <v>2</v>
      </c>
      <c r="L91" s="46" t="s">
        <v>54</v>
      </c>
      <c r="M91" s="32">
        <f t="shared" si="8"/>
        <v>5920</v>
      </c>
      <c r="N91" s="20"/>
      <c r="O91" s="20"/>
      <c r="V91" s="19"/>
      <c r="W91" s="36">
        <v>21</v>
      </c>
      <c r="X91" s="37">
        <v>2</v>
      </c>
      <c r="Y91" s="46" t="s">
        <v>54</v>
      </c>
      <c r="Z91" s="32">
        <v>1</v>
      </c>
      <c r="AA91" s="38">
        <v>46</v>
      </c>
      <c r="AB91" s="39">
        <v>7</v>
      </c>
      <c r="AC91" s="38">
        <v>346</v>
      </c>
    </row>
    <row r="92" spans="3:29" ht="16.5" x14ac:dyDescent="0.3">
      <c r="I92" s="20"/>
      <c r="J92" s="21">
        <v>22</v>
      </c>
      <c r="K92" s="21">
        <v>2</v>
      </c>
      <c r="L92" s="46" t="s">
        <v>54</v>
      </c>
      <c r="M92" s="32">
        <f t="shared" si="8"/>
        <v>6640</v>
      </c>
      <c r="N92" s="20"/>
      <c r="O92" s="20"/>
      <c r="V92" s="19"/>
      <c r="W92" s="36">
        <v>22</v>
      </c>
      <c r="X92" s="37">
        <v>2</v>
      </c>
      <c r="Y92" s="46" t="s">
        <v>54</v>
      </c>
      <c r="Z92" s="32">
        <v>1</v>
      </c>
      <c r="AA92" s="38">
        <v>47</v>
      </c>
      <c r="AB92" s="39">
        <v>7</v>
      </c>
      <c r="AC92" s="38">
        <v>351</v>
      </c>
    </row>
    <row r="93" spans="3:29" ht="16.5" x14ac:dyDescent="0.3">
      <c r="I93" s="20"/>
      <c r="J93" s="21">
        <v>23</v>
      </c>
      <c r="K93" s="21">
        <v>2</v>
      </c>
      <c r="L93" s="46" t="s">
        <v>54</v>
      </c>
      <c r="M93" s="32">
        <f t="shared" si="8"/>
        <v>7360</v>
      </c>
      <c r="N93" s="20"/>
      <c r="O93" s="20"/>
      <c r="V93" s="19"/>
      <c r="W93" s="36">
        <v>23</v>
      </c>
      <c r="X93" s="37">
        <v>2</v>
      </c>
      <c r="Y93" s="46" t="s">
        <v>54</v>
      </c>
      <c r="Z93" s="32">
        <v>1</v>
      </c>
      <c r="AA93" s="38">
        <v>48</v>
      </c>
      <c r="AB93" s="39">
        <v>7</v>
      </c>
      <c r="AC93" s="38">
        <v>361</v>
      </c>
    </row>
    <row r="94" spans="3:29" ht="16.5" x14ac:dyDescent="0.3">
      <c r="I94" s="20"/>
      <c r="J94" s="21">
        <v>24</v>
      </c>
      <c r="K94" s="21">
        <v>2</v>
      </c>
      <c r="L94" s="46" t="s">
        <v>54</v>
      </c>
      <c r="M94" s="32">
        <f t="shared" si="8"/>
        <v>8080</v>
      </c>
      <c r="N94" s="20"/>
      <c r="O94" s="20"/>
      <c r="V94" s="19"/>
      <c r="W94" s="36">
        <v>24</v>
      </c>
      <c r="X94" s="37">
        <v>2</v>
      </c>
      <c r="Y94" s="46" t="s">
        <v>54</v>
      </c>
      <c r="Z94" s="32">
        <v>1</v>
      </c>
      <c r="AA94" s="38">
        <v>50</v>
      </c>
      <c r="AB94" s="39">
        <v>7</v>
      </c>
      <c r="AC94" s="38">
        <v>370</v>
      </c>
    </row>
    <row r="95" spans="3:29" ht="16.5" x14ac:dyDescent="0.3">
      <c r="I95" s="20"/>
      <c r="J95" s="21">
        <v>25</v>
      </c>
      <c r="K95" s="21">
        <v>2</v>
      </c>
      <c r="L95" s="46" t="s">
        <v>54</v>
      </c>
      <c r="M95" s="32">
        <f t="shared" si="8"/>
        <v>8800</v>
      </c>
      <c r="N95" s="20"/>
      <c r="O95" s="20"/>
      <c r="V95" s="19"/>
      <c r="W95" s="36">
        <v>25</v>
      </c>
      <c r="X95" s="37">
        <v>2</v>
      </c>
      <c r="Y95" s="46" t="s">
        <v>54</v>
      </c>
      <c r="Z95" s="32">
        <v>1</v>
      </c>
      <c r="AA95" s="38">
        <v>50</v>
      </c>
      <c r="AB95" s="39">
        <v>7</v>
      </c>
      <c r="AC95" s="38">
        <v>380</v>
      </c>
    </row>
    <row r="96" spans="3:29" ht="16.5" x14ac:dyDescent="0.3">
      <c r="I96" s="20"/>
      <c r="J96" s="21">
        <v>26</v>
      </c>
      <c r="K96" s="21">
        <v>2</v>
      </c>
      <c r="L96" s="46" t="s">
        <v>54</v>
      </c>
      <c r="M96" s="32">
        <f t="shared" si="8"/>
        <v>10000</v>
      </c>
      <c r="N96" s="20"/>
      <c r="O96" s="20"/>
      <c r="V96" s="19"/>
      <c r="W96" s="36">
        <v>26</v>
      </c>
      <c r="X96" s="37">
        <v>2</v>
      </c>
      <c r="Y96" s="46" t="s">
        <v>54</v>
      </c>
      <c r="Z96" s="32">
        <v>1</v>
      </c>
      <c r="AA96" s="38">
        <v>52</v>
      </c>
      <c r="AB96" s="39">
        <v>7</v>
      </c>
      <c r="AC96" s="38">
        <v>389</v>
      </c>
    </row>
    <row r="97" spans="9:29" ht="16.5" x14ac:dyDescent="0.3">
      <c r="I97" s="20"/>
      <c r="J97" s="21">
        <v>27</v>
      </c>
      <c r="K97" s="21">
        <v>2</v>
      </c>
      <c r="L97" s="46" t="s">
        <v>54</v>
      </c>
      <c r="M97" s="32">
        <f t="shared" si="8"/>
        <v>11520</v>
      </c>
      <c r="N97" s="20"/>
      <c r="O97" s="20"/>
      <c r="V97" s="19"/>
      <c r="W97" s="36">
        <v>27</v>
      </c>
      <c r="X97" s="37">
        <v>2</v>
      </c>
      <c r="Y97" s="46" t="s">
        <v>54</v>
      </c>
      <c r="Z97" s="32">
        <v>1</v>
      </c>
      <c r="AA97" s="38">
        <v>53</v>
      </c>
      <c r="AB97" s="39">
        <v>7</v>
      </c>
      <c r="AC97" s="38">
        <v>398</v>
      </c>
    </row>
    <row r="98" spans="9:29" ht="16.5" x14ac:dyDescent="0.3">
      <c r="I98" s="20"/>
      <c r="J98" s="21">
        <v>28</v>
      </c>
      <c r="K98" s="21">
        <v>2</v>
      </c>
      <c r="L98" s="46" t="s">
        <v>54</v>
      </c>
      <c r="M98" s="32">
        <f t="shared" si="8"/>
        <v>13120</v>
      </c>
      <c r="N98" s="20"/>
      <c r="O98" s="20"/>
      <c r="V98" s="19"/>
      <c r="W98" s="36">
        <v>28</v>
      </c>
      <c r="X98" s="37">
        <v>2</v>
      </c>
      <c r="Y98" s="46" t="s">
        <v>54</v>
      </c>
      <c r="Z98" s="32">
        <v>1</v>
      </c>
      <c r="AA98" s="38">
        <v>54</v>
      </c>
      <c r="AB98" s="39">
        <v>7</v>
      </c>
      <c r="AC98" s="38">
        <v>408</v>
      </c>
    </row>
    <row r="99" spans="9:29" ht="16.5" x14ac:dyDescent="0.3">
      <c r="I99" s="20"/>
      <c r="J99" s="21">
        <v>29</v>
      </c>
      <c r="K99" s="21">
        <v>2</v>
      </c>
      <c r="L99" s="46" t="s">
        <v>54</v>
      </c>
      <c r="M99" s="32">
        <f t="shared" si="8"/>
        <v>14720</v>
      </c>
      <c r="N99" s="20"/>
      <c r="O99" s="20"/>
      <c r="V99" s="19"/>
      <c r="W99" s="36">
        <v>29</v>
      </c>
      <c r="X99" s="37">
        <v>2</v>
      </c>
      <c r="Y99" s="46" t="s">
        <v>54</v>
      </c>
      <c r="Z99" s="32">
        <v>1</v>
      </c>
      <c r="AA99" s="38">
        <v>56</v>
      </c>
      <c r="AB99" s="39">
        <v>7</v>
      </c>
      <c r="AC99" s="38">
        <v>417</v>
      </c>
    </row>
    <row r="100" spans="9:29" ht="16.5" x14ac:dyDescent="0.3">
      <c r="I100" s="20"/>
      <c r="J100" s="21">
        <v>30</v>
      </c>
      <c r="K100" s="21">
        <v>2</v>
      </c>
      <c r="L100" s="46" t="s">
        <v>54</v>
      </c>
      <c r="M100" s="32">
        <f t="shared" si="8"/>
        <v>16320</v>
      </c>
      <c r="N100" s="20"/>
      <c r="O100" s="20"/>
      <c r="V100" s="19"/>
      <c r="W100" s="36">
        <v>30</v>
      </c>
      <c r="X100" s="37">
        <v>2</v>
      </c>
      <c r="Y100" s="46" t="s">
        <v>54</v>
      </c>
      <c r="Z100" s="32">
        <v>1</v>
      </c>
      <c r="AA100" s="38">
        <v>57</v>
      </c>
      <c r="AB100" s="39">
        <v>7</v>
      </c>
      <c r="AC100" s="38">
        <v>427</v>
      </c>
    </row>
    <row r="101" spans="9:29" ht="16.5" x14ac:dyDescent="0.3">
      <c r="I101" s="20"/>
      <c r="J101" s="21">
        <v>31</v>
      </c>
      <c r="K101" s="21">
        <v>2</v>
      </c>
      <c r="L101" s="46" t="s">
        <v>54</v>
      </c>
      <c r="M101" s="32">
        <f t="shared" si="8"/>
        <v>18720</v>
      </c>
      <c r="N101" s="20"/>
      <c r="O101" s="20"/>
      <c r="V101" s="19"/>
      <c r="W101" s="36">
        <v>31</v>
      </c>
      <c r="X101" s="37">
        <v>2</v>
      </c>
      <c r="Y101" s="46" t="s">
        <v>54</v>
      </c>
      <c r="Z101" s="32">
        <v>1</v>
      </c>
      <c r="AA101" s="38">
        <v>59</v>
      </c>
      <c r="AB101" s="39">
        <v>7</v>
      </c>
      <c r="AC101" s="38">
        <v>436</v>
      </c>
    </row>
    <row r="102" spans="9:29" ht="16.5" x14ac:dyDescent="0.3">
      <c r="I102" s="20"/>
      <c r="J102" s="21">
        <v>32</v>
      </c>
      <c r="K102" s="21">
        <v>2</v>
      </c>
      <c r="L102" s="46" t="s">
        <v>54</v>
      </c>
      <c r="M102" s="32">
        <f t="shared" si="8"/>
        <v>22080</v>
      </c>
      <c r="N102" s="20"/>
      <c r="O102" s="20"/>
      <c r="V102" s="19"/>
      <c r="W102" s="36">
        <v>32</v>
      </c>
      <c r="X102" s="37">
        <v>2</v>
      </c>
      <c r="Y102" s="46" t="s">
        <v>54</v>
      </c>
      <c r="Z102" s="32">
        <v>1</v>
      </c>
      <c r="AA102" s="38">
        <v>59</v>
      </c>
      <c r="AB102" s="39">
        <v>7</v>
      </c>
      <c r="AC102" s="38">
        <v>446</v>
      </c>
    </row>
    <row r="103" spans="9:29" ht="16.5" x14ac:dyDescent="0.3">
      <c r="I103" s="20"/>
      <c r="J103" s="21">
        <v>33</v>
      </c>
      <c r="K103" s="21">
        <v>2</v>
      </c>
      <c r="L103" s="46" t="s">
        <v>54</v>
      </c>
      <c r="M103" s="32">
        <f t="shared" si="8"/>
        <v>25360</v>
      </c>
      <c r="N103" s="20"/>
      <c r="O103" s="20"/>
      <c r="V103" s="19"/>
      <c r="W103" s="36">
        <v>33</v>
      </c>
      <c r="X103" s="37">
        <v>2</v>
      </c>
      <c r="Y103" s="46" t="s">
        <v>54</v>
      </c>
      <c r="Z103" s="32">
        <v>1</v>
      </c>
      <c r="AA103" s="38">
        <v>62</v>
      </c>
      <c r="AB103" s="39">
        <v>7</v>
      </c>
      <c r="AC103" s="38">
        <v>461</v>
      </c>
    </row>
    <row r="104" spans="9:29" ht="16.5" x14ac:dyDescent="0.3">
      <c r="I104" s="20"/>
      <c r="J104" s="21">
        <v>34</v>
      </c>
      <c r="K104" s="21">
        <v>2</v>
      </c>
      <c r="L104" s="46" t="s">
        <v>54</v>
      </c>
      <c r="M104" s="32">
        <f t="shared" si="8"/>
        <v>28720</v>
      </c>
      <c r="N104" s="20"/>
      <c r="O104" s="20"/>
      <c r="V104" s="19"/>
      <c r="W104" s="36">
        <v>34</v>
      </c>
      <c r="X104" s="37">
        <v>2</v>
      </c>
      <c r="Y104" s="46" t="s">
        <v>54</v>
      </c>
      <c r="Z104" s="32">
        <v>1</v>
      </c>
      <c r="AA104" s="38">
        <v>63</v>
      </c>
      <c r="AB104" s="39">
        <v>7</v>
      </c>
      <c r="AC104" s="38">
        <v>476</v>
      </c>
    </row>
    <row r="105" spans="9:29" ht="16.5" x14ac:dyDescent="0.3">
      <c r="I105" s="20"/>
      <c r="J105" s="21">
        <v>35</v>
      </c>
      <c r="K105" s="21">
        <v>2</v>
      </c>
      <c r="L105" s="46" t="s">
        <v>54</v>
      </c>
      <c r="M105" s="32">
        <f t="shared" si="8"/>
        <v>32000</v>
      </c>
      <c r="N105" s="20"/>
      <c r="O105" s="20"/>
      <c r="V105" s="19"/>
      <c r="W105" s="36">
        <v>35</v>
      </c>
      <c r="X105" s="37">
        <v>2</v>
      </c>
      <c r="Y105" s="46" t="s">
        <v>54</v>
      </c>
      <c r="Z105" s="32">
        <v>1</v>
      </c>
      <c r="AA105" s="38">
        <v>65</v>
      </c>
      <c r="AB105" s="39">
        <v>7</v>
      </c>
      <c r="AC105" s="38">
        <v>490</v>
      </c>
    </row>
    <row r="106" spans="9:29" ht="16.5" x14ac:dyDescent="0.3">
      <c r="I106" s="20"/>
      <c r="J106" s="21">
        <v>36</v>
      </c>
      <c r="K106" s="21">
        <v>2</v>
      </c>
      <c r="L106" s="46" t="s">
        <v>54</v>
      </c>
      <c r="M106" s="32">
        <f t="shared" si="8"/>
        <v>36480</v>
      </c>
      <c r="N106" s="20"/>
      <c r="O106" s="20"/>
      <c r="V106" s="19"/>
      <c r="W106" s="36">
        <v>36</v>
      </c>
      <c r="X106" s="37">
        <v>2</v>
      </c>
      <c r="Y106" s="46" t="s">
        <v>54</v>
      </c>
      <c r="Z106" s="32">
        <v>1</v>
      </c>
      <c r="AA106" s="38">
        <v>68</v>
      </c>
      <c r="AB106" s="39">
        <v>7</v>
      </c>
      <c r="AC106" s="38">
        <v>505</v>
      </c>
    </row>
    <row r="107" spans="9:29" ht="16.5" x14ac:dyDescent="0.3">
      <c r="I107" s="20"/>
      <c r="J107" s="21">
        <v>37</v>
      </c>
      <c r="K107" s="21">
        <v>2</v>
      </c>
      <c r="L107" s="46" t="s">
        <v>54</v>
      </c>
      <c r="M107" s="32">
        <f t="shared" si="8"/>
        <v>42080</v>
      </c>
      <c r="N107" s="20"/>
      <c r="O107" s="20"/>
      <c r="V107" s="19"/>
      <c r="W107" s="36">
        <v>37</v>
      </c>
      <c r="X107" s="37">
        <v>2</v>
      </c>
      <c r="Y107" s="46" t="s">
        <v>54</v>
      </c>
      <c r="Z107" s="32">
        <v>1</v>
      </c>
      <c r="AA107" s="38">
        <v>69</v>
      </c>
      <c r="AB107" s="39">
        <v>7</v>
      </c>
      <c r="AC107" s="38">
        <v>520</v>
      </c>
    </row>
    <row r="108" spans="9:29" ht="16.5" x14ac:dyDescent="0.3">
      <c r="I108" s="20"/>
      <c r="J108" s="21">
        <v>38</v>
      </c>
      <c r="K108" s="21">
        <v>2</v>
      </c>
      <c r="L108" s="46" t="s">
        <v>54</v>
      </c>
      <c r="M108" s="32">
        <f t="shared" si="8"/>
        <v>47680</v>
      </c>
      <c r="N108" s="20"/>
      <c r="O108" s="20"/>
      <c r="V108" s="19"/>
      <c r="W108" s="36">
        <v>38</v>
      </c>
      <c r="X108" s="37">
        <v>2</v>
      </c>
      <c r="Y108" s="46" t="s">
        <v>54</v>
      </c>
      <c r="Z108" s="32">
        <v>1</v>
      </c>
      <c r="AA108" s="38">
        <v>71</v>
      </c>
      <c r="AB108" s="39">
        <v>7</v>
      </c>
      <c r="AC108" s="38">
        <v>535</v>
      </c>
    </row>
    <row r="109" spans="9:29" ht="16.5" x14ac:dyDescent="0.3">
      <c r="I109" s="20"/>
      <c r="J109" s="21">
        <v>39</v>
      </c>
      <c r="K109" s="21">
        <v>2</v>
      </c>
      <c r="L109" s="46" t="s">
        <v>54</v>
      </c>
      <c r="M109" s="32">
        <f t="shared" si="8"/>
        <v>53280</v>
      </c>
      <c r="N109" s="20"/>
      <c r="O109" s="20"/>
      <c r="V109" s="19"/>
      <c r="W109" s="36">
        <v>39</v>
      </c>
      <c r="X109" s="37">
        <v>2</v>
      </c>
      <c r="Y109" s="46" t="s">
        <v>54</v>
      </c>
      <c r="Z109" s="32">
        <v>1</v>
      </c>
      <c r="AA109" s="38">
        <v>74</v>
      </c>
      <c r="AB109" s="39">
        <v>7</v>
      </c>
      <c r="AC109" s="38">
        <v>550</v>
      </c>
    </row>
    <row r="110" spans="9:29" ht="16.5" x14ac:dyDescent="0.3">
      <c r="I110" s="20"/>
      <c r="J110" s="21">
        <v>40</v>
      </c>
      <c r="K110" s="21">
        <v>2</v>
      </c>
      <c r="L110" s="46" t="s">
        <v>54</v>
      </c>
      <c r="M110" s="32">
        <f t="shared" si="8"/>
        <v>58960</v>
      </c>
      <c r="N110" s="20"/>
      <c r="O110" s="20"/>
      <c r="V110" s="19"/>
      <c r="W110" s="36">
        <v>40</v>
      </c>
      <c r="X110" s="37">
        <v>2</v>
      </c>
      <c r="Y110" s="46" t="s">
        <v>54</v>
      </c>
      <c r="Z110" s="32">
        <v>1</v>
      </c>
      <c r="AA110" s="38">
        <v>75</v>
      </c>
      <c r="AB110" s="39">
        <v>7</v>
      </c>
      <c r="AC110" s="38">
        <v>564</v>
      </c>
    </row>
    <row r="111" spans="9:29" ht="16.5" x14ac:dyDescent="0.3">
      <c r="I111" s="20"/>
      <c r="J111" s="21">
        <v>41</v>
      </c>
      <c r="K111" s="21">
        <v>2</v>
      </c>
      <c r="L111" s="46" t="s">
        <v>54</v>
      </c>
      <c r="M111" s="32">
        <f t="shared" si="8"/>
        <v>66000</v>
      </c>
      <c r="N111" s="20"/>
      <c r="O111" s="20"/>
      <c r="V111" s="19"/>
      <c r="W111" s="36">
        <v>41</v>
      </c>
      <c r="X111" s="37">
        <v>2</v>
      </c>
      <c r="Y111" s="46" t="s">
        <v>54</v>
      </c>
      <c r="Z111" s="32">
        <v>1</v>
      </c>
      <c r="AA111" s="38">
        <v>77</v>
      </c>
      <c r="AB111" s="39">
        <v>7</v>
      </c>
      <c r="AC111" s="38">
        <v>579</v>
      </c>
    </row>
    <row r="112" spans="9:29" ht="16.5" x14ac:dyDescent="0.3">
      <c r="I112" s="20"/>
      <c r="J112" s="21">
        <v>42</v>
      </c>
      <c r="K112" s="21">
        <v>2</v>
      </c>
      <c r="L112" s="46" t="s">
        <v>54</v>
      </c>
      <c r="M112" s="32">
        <f t="shared" si="8"/>
        <v>74480</v>
      </c>
      <c r="N112" s="20"/>
      <c r="O112" s="20"/>
      <c r="V112" s="19"/>
      <c r="W112" s="36">
        <v>42</v>
      </c>
      <c r="X112" s="37">
        <v>2</v>
      </c>
      <c r="Y112" s="46" t="s">
        <v>54</v>
      </c>
      <c r="Z112" s="32">
        <v>1</v>
      </c>
      <c r="AA112" s="38">
        <v>80</v>
      </c>
      <c r="AB112" s="39">
        <v>7</v>
      </c>
      <c r="AC112" s="38">
        <v>594</v>
      </c>
    </row>
    <row r="113" spans="9:29" ht="16.5" x14ac:dyDescent="0.3">
      <c r="I113" s="20"/>
      <c r="J113" s="21">
        <v>43</v>
      </c>
      <c r="K113" s="21">
        <v>2</v>
      </c>
      <c r="L113" s="46" t="s">
        <v>54</v>
      </c>
      <c r="M113" s="32">
        <f t="shared" si="8"/>
        <v>82960</v>
      </c>
      <c r="N113" s="20"/>
      <c r="O113" s="20"/>
      <c r="V113" s="19"/>
      <c r="W113" s="36">
        <v>43</v>
      </c>
      <c r="X113" s="37">
        <v>2</v>
      </c>
      <c r="Y113" s="46" t="s">
        <v>54</v>
      </c>
      <c r="Z113" s="32">
        <v>1</v>
      </c>
      <c r="AA113" s="38">
        <v>82</v>
      </c>
      <c r="AB113" s="39">
        <v>7</v>
      </c>
      <c r="AC113" s="38">
        <v>616</v>
      </c>
    </row>
    <row r="114" spans="9:29" ht="16.5" x14ac:dyDescent="0.3">
      <c r="I114" s="20"/>
      <c r="J114" s="21">
        <v>44</v>
      </c>
      <c r="K114" s="21">
        <v>2</v>
      </c>
      <c r="L114" s="46" t="s">
        <v>54</v>
      </c>
      <c r="M114" s="32">
        <f t="shared" si="8"/>
        <v>91440</v>
      </c>
      <c r="N114" s="20"/>
      <c r="O114" s="20"/>
      <c r="V114" s="19"/>
      <c r="W114" s="36">
        <v>44</v>
      </c>
      <c r="X114" s="37">
        <v>2</v>
      </c>
      <c r="Y114" s="46" t="s">
        <v>54</v>
      </c>
      <c r="Z114" s="32">
        <v>1</v>
      </c>
      <c r="AA114" s="38">
        <v>85</v>
      </c>
      <c r="AB114" s="39">
        <v>7</v>
      </c>
      <c r="AC114" s="38">
        <v>638</v>
      </c>
    </row>
    <row r="115" spans="9:29" ht="16.5" x14ac:dyDescent="0.3">
      <c r="I115" s="20"/>
      <c r="J115" s="21">
        <v>45</v>
      </c>
      <c r="K115" s="21">
        <v>2</v>
      </c>
      <c r="L115" s="46" t="s">
        <v>54</v>
      </c>
      <c r="M115" s="32">
        <f t="shared" si="8"/>
        <v>100000</v>
      </c>
      <c r="N115" s="20"/>
      <c r="O115" s="20"/>
      <c r="V115" s="19"/>
      <c r="W115" s="36">
        <v>45</v>
      </c>
      <c r="X115" s="37">
        <v>2</v>
      </c>
      <c r="Y115" s="46" t="s">
        <v>54</v>
      </c>
      <c r="Z115" s="32">
        <v>1</v>
      </c>
      <c r="AA115" s="38">
        <v>88</v>
      </c>
      <c r="AB115" s="39">
        <v>7</v>
      </c>
      <c r="AC115" s="38">
        <v>659</v>
      </c>
    </row>
    <row r="116" spans="9:29" ht="16.5" x14ac:dyDescent="0.3">
      <c r="I116" s="20"/>
      <c r="J116" s="21">
        <v>46</v>
      </c>
      <c r="K116" s="21">
        <v>2</v>
      </c>
      <c r="L116" s="46" t="s">
        <v>54</v>
      </c>
      <c r="M116" s="32">
        <f t="shared" si="8"/>
        <v>110320</v>
      </c>
      <c r="N116" s="20"/>
      <c r="O116" s="20"/>
      <c r="V116" s="19"/>
      <c r="W116" s="36">
        <v>46</v>
      </c>
      <c r="X116" s="37">
        <v>2</v>
      </c>
      <c r="Y116" s="46" t="s">
        <v>54</v>
      </c>
      <c r="Z116" s="32">
        <v>1</v>
      </c>
      <c r="AA116" s="38">
        <v>91</v>
      </c>
      <c r="AB116" s="39">
        <v>7</v>
      </c>
      <c r="AC116" s="38">
        <v>680</v>
      </c>
    </row>
    <row r="117" spans="9:29" ht="16.5" x14ac:dyDescent="0.3">
      <c r="I117" s="20"/>
      <c r="J117" s="21">
        <v>47</v>
      </c>
      <c r="K117" s="21">
        <v>2</v>
      </c>
      <c r="L117" s="46" t="s">
        <v>54</v>
      </c>
      <c r="M117" s="32">
        <f t="shared" si="8"/>
        <v>122560</v>
      </c>
      <c r="N117" s="20"/>
      <c r="O117" s="20"/>
      <c r="V117" s="19"/>
      <c r="W117" s="36">
        <v>47</v>
      </c>
      <c r="X117" s="37">
        <v>2</v>
      </c>
      <c r="Y117" s="46" t="s">
        <v>54</v>
      </c>
      <c r="Z117" s="32">
        <v>1</v>
      </c>
      <c r="AA117" s="38">
        <v>94</v>
      </c>
      <c r="AB117" s="39">
        <v>7</v>
      </c>
      <c r="AC117" s="38">
        <v>702</v>
      </c>
    </row>
    <row r="118" spans="9:29" ht="16.5" x14ac:dyDescent="0.3">
      <c r="I118" s="20"/>
      <c r="J118" s="21">
        <v>48</v>
      </c>
      <c r="K118" s="21">
        <v>2</v>
      </c>
      <c r="L118" s="46" t="s">
        <v>54</v>
      </c>
      <c r="M118" s="32">
        <f t="shared" si="8"/>
        <v>134800</v>
      </c>
      <c r="N118" s="20"/>
      <c r="O118" s="20"/>
      <c r="V118" s="19"/>
      <c r="W118" s="36">
        <v>48</v>
      </c>
      <c r="X118" s="37">
        <v>2</v>
      </c>
      <c r="Y118" s="46" t="s">
        <v>54</v>
      </c>
      <c r="Z118" s="32">
        <v>1</v>
      </c>
      <c r="AA118" s="38">
        <v>97</v>
      </c>
      <c r="AB118" s="39">
        <v>7</v>
      </c>
      <c r="AC118" s="38">
        <v>724</v>
      </c>
    </row>
    <row r="119" spans="9:29" ht="16.5" x14ac:dyDescent="0.3">
      <c r="I119" s="20"/>
      <c r="J119" s="21">
        <v>49</v>
      </c>
      <c r="K119" s="21">
        <v>2</v>
      </c>
      <c r="L119" s="46" t="s">
        <v>54</v>
      </c>
      <c r="M119" s="32">
        <f t="shared" si="8"/>
        <v>147040</v>
      </c>
      <c r="N119" s="20"/>
      <c r="O119" s="20"/>
      <c r="V119" s="19"/>
      <c r="W119" s="36">
        <v>49</v>
      </c>
      <c r="X119" s="37">
        <v>2</v>
      </c>
      <c r="Y119" s="46" t="s">
        <v>54</v>
      </c>
      <c r="Z119" s="32">
        <v>1</v>
      </c>
      <c r="AA119" s="38">
        <v>99</v>
      </c>
      <c r="AB119" s="39">
        <v>7</v>
      </c>
      <c r="AC119" s="38">
        <v>746</v>
      </c>
    </row>
    <row r="120" spans="9:29" ht="16.5" x14ac:dyDescent="0.3">
      <c r="I120" s="20"/>
      <c r="J120" s="21">
        <v>50</v>
      </c>
      <c r="K120" s="21">
        <v>2</v>
      </c>
      <c r="L120" s="46" t="s">
        <v>54</v>
      </c>
      <c r="M120" s="32">
        <f t="shared" si="8"/>
        <v>159280</v>
      </c>
      <c r="N120" s="20"/>
      <c r="O120" s="20"/>
      <c r="V120" s="19"/>
      <c r="W120" s="36">
        <v>50</v>
      </c>
      <c r="X120" s="37">
        <v>2</v>
      </c>
      <c r="Y120" s="46" t="s">
        <v>54</v>
      </c>
      <c r="Z120" s="32">
        <v>1</v>
      </c>
      <c r="AA120" s="38">
        <v>102</v>
      </c>
      <c r="AB120" s="39">
        <v>7</v>
      </c>
      <c r="AC120" s="38">
        <v>767</v>
      </c>
    </row>
    <row r="121" spans="9:29" ht="16.5" x14ac:dyDescent="0.3">
      <c r="I121" s="20"/>
      <c r="J121" s="21">
        <v>51</v>
      </c>
      <c r="K121" s="21">
        <v>2</v>
      </c>
      <c r="L121" s="46" t="s">
        <v>54</v>
      </c>
      <c r="M121" s="32">
        <f t="shared" si="8"/>
        <v>173840</v>
      </c>
      <c r="N121" s="20"/>
      <c r="O121" s="20"/>
      <c r="V121" s="19"/>
      <c r="W121" s="36">
        <v>51</v>
      </c>
      <c r="X121" s="37">
        <v>2</v>
      </c>
      <c r="Y121" s="46" t="s">
        <v>54</v>
      </c>
      <c r="Z121" s="32">
        <v>1</v>
      </c>
      <c r="AA121" s="38">
        <v>105</v>
      </c>
      <c r="AB121" s="39">
        <v>7</v>
      </c>
      <c r="AC121" s="38">
        <v>788</v>
      </c>
    </row>
    <row r="122" spans="9:29" ht="16.5" x14ac:dyDescent="0.3">
      <c r="I122" s="20"/>
      <c r="J122" s="21">
        <v>52</v>
      </c>
      <c r="K122" s="21">
        <v>2</v>
      </c>
      <c r="L122" s="46" t="s">
        <v>54</v>
      </c>
      <c r="M122" s="32">
        <f t="shared" si="8"/>
        <v>190720</v>
      </c>
      <c r="N122" s="20"/>
      <c r="O122" s="20"/>
      <c r="V122" s="19"/>
      <c r="W122" s="36">
        <v>52</v>
      </c>
      <c r="X122" s="37">
        <v>2</v>
      </c>
      <c r="Y122" s="46" t="s">
        <v>54</v>
      </c>
      <c r="Z122" s="32">
        <v>1</v>
      </c>
      <c r="AA122" s="38">
        <v>108</v>
      </c>
      <c r="AB122" s="39">
        <v>7</v>
      </c>
      <c r="AC122" s="38">
        <v>810</v>
      </c>
    </row>
    <row r="123" spans="9:29" ht="16.5" x14ac:dyDescent="0.3">
      <c r="I123" s="20"/>
      <c r="J123" s="21">
        <v>53</v>
      </c>
      <c r="K123" s="21">
        <v>2</v>
      </c>
      <c r="L123" s="46" t="s">
        <v>54</v>
      </c>
      <c r="M123" s="32">
        <f t="shared" si="8"/>
        <v>207520</v>
      </c>
      <c r="N123" s="20"/>
      <c r="O123" s="20"/>
      <c r="V123" s="19"/>
      <c r="W123" s="36">
        <v>53</v>
      </c>
      <c r="X123" s="37">
        <v>2</v>
      </c>
      <c r="Y123" s="46" t="s">
        <v>54</v>
      </c>
      <c r="Z123" s="32">
        <v>1</v>
      </c>
      <c r="AA123" s="38">
        <v>112</v>
      </c>
      <c r="AB123" s="39">
        <v>7</v>
      </c>
      <c r="AC123" s="38">
        <v>840</v>
      </c>
    </row>
    <row r="124" spans="9:29" ht="16.5" x14ac:dyDescent="0.3">
      <c r="I124" s="20"/>
      <c r="J124" s="21">
        <v>54</v>
      </c>
      <c r="K124" s="21">
        <v>2</v>
      </c>
      <c r="L124" s="46" t="s">
        <v>54</v>
      </c>
      <c r="M124" s="32">
        <f t="shared" si="8"/>
        <v>224400</v>
      </c>
      <c r="N124" s="20"/>
      <c r="O124" s="20"/>
      <c r="V124" s="19"/>
      <c r="W124" s="36">
        <v>54</v>
      </c>
      <c r="X124" s="37">
        <v>2</v>
      </c>
      <c r="Y124" s="46" t="s">
        <v>54</v>
      </c>
      <c r="Z124" s="32">
        <v>1</v>
      </c>
      <c r="AA124" s="38">
        <v>116</v>
      </c>
      <c r="AB124" s="39">
        <v>7</v>
      </c>
      <c r="AC124" s="38">
        <v>869</v>
      </c>
    </row>
    <row r="125" spans="9:29" ht="16.5" x14ac:dyDescent="0.3">
      <c r="I125" s="20"/>
      <c r="J125" s="21">
        <v>55</v>
      </c>
      <c r="K125" s="21">
        <v>2</v>
      </c>
      <c r="L125" s="46" t="s">
        <v>54</v>
      </c>
      <c r="M125" s="32">
        <f t="shared" si="8"/>
        <v>241200</v>
      </c>
      <c r="N125" s="20"/>
      <c r="O125" s="20"/>
      <c r="V125" s="19"/>
      <c r="W125" s="36">
        <v>55</v>
      </c>
      <c r="X125" s="37">
        <v>2</v>
      </c>
      <c r="Y125" s="46" t="s">
        <v>54</v>
      </c>
      <c r="Z125" s="32">
        <v>1</v>
      </c>
      <c r="AA125" s="38">
        <v>120</v>
      </c>
      <c r="AB125" s="39">
        <v>7</v>
      </c>
      <c r="AC125" s="38">
        <v>899</v>
      </c>
    </row>
    <row r="126" spans="9:29" ht="16.5" x14ac:dyDescent="0.3">
      <c r="I126" s="20"/>
      <c r="J126" s="21">
        <v>56</v>
      </c>
      <c r="K126" s="21">
        <v>2</v>
      </c>
      <c r="L126" s="46" t="s">
        <v>54</v>
      </c>
      <c r="M126" s="32">
        <f t="shared" si="8"/>
        <v>260960</v>
      </c>
      <c r="N126" s="20"/>
      <c r="O126" s="20"/>
      <c r="V126" s="19"/>
      <c r="W126" s="36">
        <v>56</v>
      </c>
      <c r="X126" s="37">
        <v>2</v>
      </c>
      <c r="Y126" s="46" t="s">
        <v>54</v>
      </c>
      <c r="Z126" s="32">
        <v>1</v>
      </c>
      <c r="AA126" s="38">
        <v>124</v>
      </c>
      <c r="AB126" s="39">
        <v>7</v>
      </c>
      <c r="AC126" s="38">
        <v>929</v>
      </c>
    </row>
    <row r="127" spans="9:29" ht="16.5" x14ac:dyDescent="0.3">
      <c r="I127" s="20"/>
      <c r="J127" s="21">
        <v>57</v>
      </c>
      <c r="K127" s="21">
        <v>2</v>
      </c>
      <c r="L127" s="46" t="s">
        <v>54</v>
      </c>
      <c r="M127" s="32">
        <f t="shared" si="8"/>
        <v>283600</v>
      </c>
      <c r="N127" s="20"/>
      <c r="O127" s="20"/>
      <c r="V127" s="19"/>
      <c r="W127" s="36">
        <v>57</v>
      </c>
      <c r="X127" s="37">
        <v>2</v>
      </c>
      <c r="Y127" s="46" t="s">
        <v>54</v>
      </c>
      <c r="Z127" s="32">
        <v>1</v>
      </c>
      <c r="AA127" s="38">
        <v>128</v>
      </c>
      <c r="AB127" s="39">
        <v>7</v>
      </c>
      <c r="AC127" s="38">
        <v>959</v>
      </c>
    </row>
    <row r="128" spans="9:29" ht="16.5" x14ac:dyDescent="0.3">
      <c r="I128" s="20"/>
      <c r="J128" s="21">
        <v>58</v>
      </c>
      <c r="K128" s="21">
        <v>2</v>
      </c>
      <c r="L128" s="46" t="s">
        <v>54</v>
      </c>
      <c r="M128" s="32">
        <f t="shared" si="8"/>
        <v>306160</v>
      </c>
      <c r="N128" s="20"/>
      <c r="O128" s="20"/>
      <c r="V128" s="19"/>
      <c r="W128" s="36">
        <v>58</v>
      </c>
      <c r="X128" s="37">
        <v>2</v>
      </c>
      <c r="Y128" s="46" t="s">
        <v>54</v>
      </c>
      <c r="Z128" s="32">
        <v>1</v>
      </c>
      <c r="AA128" s="38">
        <v>132</v>
      </c>
      <c r="AB128" s="39">
        <v>7</v>
      </c>
      <c r="AC128" s="38">
        <v>989</v>
      </c>
    </row>
    <row r="129" spans="9:29" ht="16.5" x14ac:dyDescent="0.3">
      <c r="I129" s="20"/>
      <c r="J129" s="21">
        <v>59</v>
      </c>
      <c r="K129" s="21">
        <v>2</v>
      </c>
      <c r="L129" s="46" t="s">
        <v>54</v>
      </c>
      <c r="M129" s="32">
        <f t="shared" si="8"/>
        <v>328800</v>
      </c>
      <c r="N129" s="20"/>
      <c r="O129" s="20"/>
      <c r="V129" s="19"/>
      <c r="W129" s="36">
        <v>59</v>
      </c>
      <c r="X129" s="37">
        <v>2</v>
      </c>
      <c r="Y129" s="46" t="s">
        <v>54</v>
      </c>
      <c r="Z129" s="32">
        <v>1</v>
      </c>
      <c r="AA129" s="38">
        <v>136</v>
      </c>
      <c r="AB129" s="39">
        <v>7</v>
      </c>
      <c r="AC129" s="38">
        <v>1018</v>
      </c>
    </row>
    <row r="130" spans="9:29" ht="17.25" thickBot="1" x14ac:dyDescent="0.35">
      <c r="I130" s="20"/>
      <c r="J130" s="21">
        <v>60</v>
      </c>
      <c r="K130" s="21">
        <v>2</v>
      </c>
      <c r="L130" s="46" t="s">
        <v>54</v>
      </c>
      <c r="M130" s="32">
        <f t="shared" si="8"/>
        <v>351360</v>
      </c>
      <c r="N130" s="20"/>
      <c r="O130" s="20"/>
      <c r="V130" s="19"/>
      <c r="W130" s="40">
        <v>60</v>
      </c>
      <c r="X130" s="41">
        <v>2</v>
      </c>
      <c r="Y130" s="53" t="s">
        <v>54</v>
      </c>
      <c r="Z130" s="43">
        <v>1</v>
      </c>
      <c r="AA130" s="44">
        <v>140</v>
      </c>
      <c r="AB130" s="45">
        <v>7</v>
      </c>
      <c r="AC130" s="44">
        <v>1048</v>
      </c>
    </row>
    <row r="131" spans="9:29" ht="16.5" x14ac:dyDescent="0.3">
      <c r="I131" s="20"/>
      <c r="J131" s="21">
        <v>1</v>
      </c>
      <c r="K131" s="21">
        <v>3</v>
      </c>
      <c r="L131" s="54" t="s">
        <v>55</v>
      </c>
      <c r="M131" s="32">
        <f t="shared" si="8"/>
        <v>1000</v>
      </c>
      <c r="N131" s="20"/>
      <c r="O131" s="20"/>
      <c r="V131" s="25"/>
      <c r="W131" s="55">
        <v>1</v>
      </c>
      <c r="X131" s="56">
        <v>3</v>
      </c>
      <c r="Y131" s="57" t="s">
        <v>55</v>
      </c>
      <c r="Z131" s="50">
        <v>1</v>
      </c>
      <c r="AA131" s="51">
        <v>320</v>
      </c>
      <c r="AB131" s="52">
        <v>7</v>
      </c>
      <c r="AC131" s="51">
        <v>2400</v>
      </c>
    </row>
    <row r="132" spans="9:29" ht="16.5" x14ac:dyDescent="0.3">
      <c r="I132" s="20"/>
      <c r="J132" s="21">
        <v>2</v>
      </c>
      <c r="K132" s="21">
        <v>3</v>
      </c>
      <c r="L132" s="54" t="s">
        <v>55</v>
      </c>
      <c r="M132" s="32">
        <f t="shared" si="8"/>
        <v>1200</v>
      </c>
      <c r="N132" s="20"/>
      <c r="O132" s="20"/>
      <c r="V132" s="25"/>
      <c r="W132" s="58">
        <v>2</v>
      </c>
      <c r="X132" s="59">
        <v>3</v>
      </c>
      <c r="Y132" s="54" t="s">
        <v>55</v>
      </c>
      <c r="Z132" s="32">
        <v>1</v>
      </c>
      <c r="AA132" s="38">
        <v>48</v>
      </c>
      <c r="AB132" s="39">
        <v>7</v>
      </c>
      <c r="AC132" s="38">
        <v>360</v>
      </c>
    </row>
    <row r="133" spans="9:29" ht="16.5" x14ac:dyDescent="0.3">
      <c r="I133" s="20"/>
      <c r="J133" s="21">
        <v>3</v>
      </c>
      <c r="K133" s="21">
        <v>3</v>
      </c>
      <c r="L133" s="54" t="s">
        <v>55</v>
      </c>
      <c r="M133" s="32">
        <f t="shared" si="8"/>
        <v>1400</v>
      </c>
      <c r="N133" s="20"/>
      <c r="O133" s="20"/>
      <c r="V133" s="25"/>
      <c r="W133" s="58">
        <v>3</v>
      </c>
      <c r="X133" s="59">
        <v>3</v>
      </c>
      <c r="Y133" s="54" t="s">
        <v>55</v>
      </c>
      <c r="Z133" s="32">
        <v>1</v>
      </c>
      <c r="AA133" s="38">
        <v>48</v>
      </c>
      <c r="AB133" s="39">
        <v>7</v>
      </c>
      <c r="AC133" s="38">
        <v>364</v>
      </c>
    </row>
    <row r="134" spans="9:29" ht="16.5" x14ac:dyDescent="0.3">
      <c r="I134" s="20"/>
      <c r="J134" s="21">
        <v>4</v>
      </c>
      <c r="K134" s="21">
        <v>3</v>
      </c>
      <c r="L134" s="54" t="s">
        <v>55</v>
      </c>
      <c r="M134" s="32">
        <f t="shared" si="8"/>
        <v>1600</v>
      </c>
      <c r="N134" s="20"/>
      <c r="O134" s="20"/>
      <c r="V134" s="25"/>
      <c r="W134" s="58">
        <v>4</v>
      </c>
      <c r="X134" s="59">
        <v>3</v>
      </c>
      <c r="Y134" s="54" t="s">
        <v>55</v>
      </c>
      <c r="Z134" s="32">
        <v>1</v>
      </c>
      <c r="AA134" s="38">
        <v>49</v>
      </c>
      <c r="AB134" s="39">
        <v>7</v>
      </c>
      <c r="AC134" s="38">
        <v>367</v>
      </c>
    </row>
    <row r="135" spans="9:29" ht="16.5" x14ac:dyDescent="0.3">
      <c r="I135" s="20"/>
      <c r="J135" s="21">
        <v>5</v>
      </c>
      <c r="K135" s="21">
        <v>3</v>
      </c>
      <c r="L135" s="54" t="s">
        <v>55</v>
      </c>
      <c r="M135" s="32">
        <f t="shared" si="8"/>
        <v>1800</v>
      </c>
      <c r="N135" s="20"/>
      <c r="O135" s="20"/>
      <c r="V135" s="25"/>
      <c r="W135" s="58">
        <v>5</v>
      </c>
      <c r="X135" s="59">
        <v>3</v>
      </c>
      <c r="Y135" s="54" t="s">
        <v>55</v>
      </c>
      <c r="Z135" s="32">
        <v>1</v>
      </c>
      <c r="AA135" s="38">
        <v>49</v>
      </c>
      <c r="AB135" s="39">
        <v>7</v>
      </c>
      <c r="AC135" s="38">
        <v>371</v>
      </c>
    </row>
    <row r="136" spans="9:29" ht="16.5" x14ac:dyDescent="0.3">
      <c r="I136" s="20"/>
      <c r="J136" s="21">
        <v>6</v>
      </c>
      <c r="K136" s="21">
        <v>3</v>
      </c>
      <c r="L136" s="54" t="s">
        <v>55</v>
      </c>
      <c r="M136" s="32">
        <f t="shared" si="8"/>
        <v>2000</v>
      </c>
      <c r="N136" s="20"/>
      <c r="O136" s="20"/>
      <c r="V136" s="25"/>
      <c r="W136" s="58">
        <v>6</v>
      </c>
      <c r="X136" s="59">
        <v>3</v>
      </c>
      <c r="Y136" s="54" t="s">
        <v>55</v>
      </c>
      <c r="Z136" s="32">
        <v>1</v>
      </c>
      <c r="AA136" s="38">
        <v>50</v>
      </c>
      <c r="AB136" s="39">
        <v>7</v>
      </c>
      <c r="AC136" s="38">
        <v>374</v>
      </c>
    </row>
    <row r="137" spans="9:29" ht="16.5" x14ac:dyDescent="0.3">
      <c r="I137" s="20"/>
      <c r="J137" s="21">
        <v>7</v>
      </c>
      <c r="K137" s="21">
        <v>3</v>
      </c>
      <c r="L137" s="54" t="s">
        <v>55</v>
      </c>
      <c r="M137" s="32">
        <f t="shared" si="8"/>
        <v>2200</v>
      </c>
      <c r="N137" s="20"/>
      <c r="O137" s="20"/>
      <c r="V137" s="25"/>
      <c r="W137" s="58">
        <v>7</v>
      </c>
      <c r="X137" s="59">
        <v>3</v>
      </c>
      <c r="Y137" s="54" t="s">
        <v>55</v>
      </c>
      <c r="Z137" s="32">
        <v>1</v>
      </c>
      <c r="AA137" s="38">
        <v>50</v>
      </c>
      <c r="AB137" s="39">
        <v>7</v>
      </c>
      <c r="AC137" s="38">
        <v>378</v>
      </c>
    </row>
    <row r="138" spans="9:29" ht="16.5" x14ac:dyDescent="0.3">
      <c r="I138" s="20"/>
      <c r="J138" s="21">
        <v>8</v>
      </c>
      <c r="K138" s="21">
        <v>3</v>
      </c>
      <c r="L138" s="54" t="s">
        <v>55</v>
      </c>
      <c r="M138" s="32">
        <f t="shared" si="8"/>
        <v>2400</v>
      </c>
      <c r="N138" s="20"/>
      <c r="O138" s="20"/>
      <c r="V138" s="25"/>
      <c r="W138" s="58">
        <v>8</v>
      </c>
      <c r="X138" s="59">
        <v>3</v>
      </c>
      <c r="Y138" s="54" t="s">
        <v>55</v>
      </c>
      <c r="Z138" s="32">
        <v>1</v>
      </c>
      <c r="AA138" s="38">
        <v>51</v>
      </c>
      <c r="AB138" s="39">
        <v>7</v>
      </c>
      <c r="AC138" s="38">
        <v>382</v>
      </c>
    </row>
    <row r="139" spans="9:29" ht="16.5" x14ac:dyDescent="0.3">
      <c r="I139" s="20"/>
      <c r="J139" s="21">
        <v>9</v>
      </c>
      <c r="K139" s="21">
        <v>3</v>
      </c>
      <c r="L139" s="54" t="s">
        <v>55</v>
      </c>
      <c r="M139" s="32">
        <f t="shared" ref="M139:M202" si="9">VLOOKUP(J139,$C$10:$H$130,MATCH(L139,$C$10:$H$10,0),0)</f>
        <v>2600</v>
      </c>
      <c r="N139" s="20"/>
      <c r="O139" s="20"/>
      <c r="V139" s="25"/>
      <c r="W139" s="58">
        <v>9</v>
      </c>
      <c r="X139" s="59">
        <v>3</v>
      </c>
      <c r="Y139" s="54" t="s">
        <v>55</v>
      </c>
      <c r="Z139" s="32">
        <v>1</v>
      </c>
      <c r="AA139" s="38">
        <v>51</v>
      </c>
      <c r="AB139" s="39">
        <v>7</v>
      </c>
      <c r="AC139" s="38">
        <v>385</v>
      </c>
    </row>
    <row r="140" spans="9:29" ht="16.5" x14ac:dyDescent="0.3">
      <c r="I140" s="20"/>
      <c r="J140" s="21">
        <v>10</v>
      </c>
      <c r="K140" s="21">
        <v>3</v>
      </c>
      <c r="L140" s="54" t="s">
        <v>55</v>
      </c>
      <c r="M140" s="32">
        <f t="shared" si="9"/>
        <v>2800</v>
      </c>
      <c r="N140" s="20"/>
      <c r="O140" s="20"/>
      <c r="V140" s="25"/>
      <c r="W140" s="58">
        <v>10</v>
      </c>
      <c r="X140" s="59">
        <v>3</v>
      </c>
      <c r="Y140" s="54" t="s">
        <v>55</v>
      </c>
      <c r="Z140" s="32">
        <v>1</v>
      </c>
      <c r="AA140" s="38">
        <v>52</v>
      </c>
      <c r="AB140" s="39">
        <v>7</v>
      </c>
      <c r="AC140" s="38">
        <v>389</v>
      </c>
    </row>
    <row r="141" spans="9:29" ht="16.5" x14ac:dyDescent="0.3">
      <c r="I141" s="20"/>
      <c r="J141" s="21">
        <v>11</v>
      </c>
      <c r="K141" s="21">
        <v>3</v>
      </c>
      <c r="L141" s="54" t="s">
        <v>55</v>
      </c>
      <c r="M141" s="32">
        <f t="shared" si="9"/>
        <v>3000</v>
      </c>
      <c r="N141" s="20"/>
      <c r="O141" s="20"/>
      <c r="V141" s="25"/>
      <c r="W141" s="58">
        <v>11</v>
      </c>
      <c r="X141" s="59">
        <v>3</v>
      </c>
      <c r="Y141" s="54" t="s">
        <v>55</v>
      </c>
      <c r="Z141" s="32">
        <v>1</v>
      </c>
      <c r="AA141" s="38">
        <v>52</v>
      </c>
      <c r="AB141" s="39">
        <v>7</v>
      </c>
      <c r="AC141" s="38">
        <v>392</v>
      </c>
    </row>
    <row r="142" spans="9:29" ht="16.5" x14ac:dyDescent="0.3">
      <c r="I142" s="20"/>
      <c r="J142" s="21">
        <v>12</v>
      </c>
      <c r="K142" s="21">
        <v>3</v>
      </c>
      <c r="L142" s="54" t="s">
        <v>55</v>
      </c>
      <c r="M142" s="32">
        <f t="shared" si="9"/>
        <v>3400</v>
      </c>
      <c r="N142" s="20"/>
      <c r="O142" s="20"/>
      <c r="V142" s="25"/>
      <c r="W142" s="58">
        <v>12</v>
      </c>
      <c r="X142" s="59">
        <v>3</v>
      </c>
      <c r="Y142" s="54" t="s">
        <v>55</v>
      </c>
      <c r="Z142" s="32">
        <v>1</v>
      </c>
      <c r="AA142" s="38">
        <v>53</v>
      </c>
      <c r="AB142" s="39">
        <v>7</v>
      </c>
      <c r="AC142" s="38">
        <v>396</v>
      </c>
    </row>
    <row r="143" spans="9:29" ht="16.5" x14ac:dyDescent="0.3">
      <c r="I143" s="20"/>
      <c r="J143" s="21">
        <v>13</v>
      </c>
      <c r="K143" s="21">
        <v>3</v>
      </c>
      <c r="L143" s="54" t="s">
        <v>55</v>
      </c>
      <c r="M143" s="32">
        <f t="shared" si="9"/>
        <v>3800</v>
      </c>
      <c r="N143" s="20"/>
      <c r="O143" s="20"/>
      <c r="V143" s="25"/>
      <c r="W143" s="58">
        <v>13</v>
      </c>
      <c r="X143" s="59">
        <v>3</v>
      </c>
      <c r="Y143" s="54" t="s">
        <v>55</v>
      </c>
      <c r="Z143" s="32">
        <v>1</v>
      </c>
      <c r="AA143" s="38">
        <v>54</v>
      </c>
      <c r="AB143" s="39">
        <v>7</v>
      </c>
      <c r="AC143" s="38">
        <v>403</v>
      </c>
    </row>
    <row r="144" spans="9:29" ht="16.5" x14ac:dyDescent="0.3">
      <c r="I144" s="20"/>
      <c r="J144" s="21">
        <v>14</v>
      </c>
      <c r="K144" s="21">
        <v>3</v>
      </c>
      <c r="L144" s="54" t="s">
        <v>55</v>
      </c>
      <c r="M144" s="32">
        <f t="shared" si="9"/>
        <v>4200</v>
      </c>
      <c r="N144" s="20"/>
      <c r="O144" s="20"/>
      <c r="V144" s="25"/>
      <c r="W144" s="58">
        <v>14</v>
      </c>
      <c r="X144" s="59">
        <v>3</v>
      </c>
      <c r="Y144" s="54" t="s">
        <v>55</v>
      </c>
      <c r="Z144" s="32">
        <v>1</v>
      </c>
      <c r="AA144" s="38">
        <v>55</v>
      </c>
      <c r="AB144" s="39">
        <v>7</v>
      </c>
      <c r="AC144" s="38">
        <v>410</v>
      </c>
    </row>
    <row r="145" spans="9:29" ht="16.5" x14ac:dyDescent="0.3">
      <c r="I145" s="20"/>
      <c r="J145" s="21">
        <v>15</v>
      </c>
      <c r="K145" s="21">
        <v>3</v>
      </c>
      <c r="L145" s="54" t="s">
        <v>55</v>
      </c>
      <c r="M145" s="32">
        <f t="shared" si="9"/>
        <v>4600</v>
      </c>
      <c r="N145" s="20"/>
      <c r="O145" s="20"/>
      <c r="V145" s="25"/>
      <c r="W145" s="58">
        <v>15</v>
      </c>
      <c r="X145" s="59">
        <v>3</v>
      </c>
      <c r="Y145" s="54" t="s">
        <v>55</v>
      </c>
      <c r="Z145" s="32">
        <v>1</v>
      </c>
      <c r="AA145" s="38">
        <v>56</v>
      </c>
      <c r="AB145" s="39">
        <v>7</v>
      </c>
      <c r="AC145" s="38">
        <v>418</v>
      </c>
    </row>
    <row r="146" spans="9:29" ht="16.5" x14ac:dyDescent="0.3">
      <c r="I146" s="20"/>
      <c r="J146" s="21">
        <v>16</v>
      </c>
      <c r="K146" s="21">
        <v>3</v>
      </c>
      <c r="L146" s="54" t="s">
        <v>55</v>
      </c>
      <c r="M146" s="32">
        <f t="shared" si="9"/>
        <v>5000</v>
      </c>
      <c r="N146" s="20"/>
      <c r="O146" s="20"/>
      <c r="V146" s="25"/>
      <c r="W146" s="58">
        <v>16</v>
      </c>
      <c r="X146" s="59">
        <v>3</v>
      </c>
      <c r="Y146" s="54" t="s">
        <v>55</v>
      </c>
      <c r="Z146" s="32">
        <v>1</v>
      </c>
      <c r="AA146" s="38">
        <v>57</v>
      </c>
      <c r="AB146" s="39">
        <v>7</v>
      </c>
      <c r="AC146" s="38">
        <v>425</v>
      </c>
    </row>
    <row r="147" spans="9:29" ht="16.5" x14ac:dyDescent="0.3">
      <c r="I147" s="20"/>
      <c r="J147" s="21">
        <v>17</v>
      </c>
      <c r="K147" s="21">
        <v>3</v>
      </c>
      <c r="L147" s="54" t="s">
        <v>55</v>
      </c>
      <c r="M147" s="32">
        <f t="shared" si="9"/>
        <v>5500</v>
      </c>
      <c r="N147" s="20"/>
      <c r="O147" s="20"/>
      <c r="V147" s="25"/>
      <c r="W147" s="58">
        <v>17</v>
      </c>
      <c r="X147" s="59">
        <v>3</v>
      </c>
      <c r="Y147" s="54" t="s">
        <v>55</v>
      </c>
      <c r="Z147" s="32">
        <v>1</v>
      </c>
      <c r="AA147" s="38">
        <v>58</v>
      </c>
      <c r="AB147" s="39">
        <v>7</v>
      </c>
      <c r="AC147" s="38">
        <v>432</v>
      </c>
    </row>
    <row r="148" spans="9:29" ht="16.5" x14ac:dyDescent="0.3">
      <c r="I148" s="20"/>
      <c r="J148" s="21">
        <v>18</v>
      </c>
      <c r="K148" s="21">
        <v>3</v>
      </c>
      <c r="L148" s="54" t="s">
        <v>55</v>
      </c>
      <c r="M148" s="32">
        <f t="shared" si="9"/>
        <v>6000</v>
      </c>
      <c r="N148" s="20"/>
      <c r="O148" s="20"/>
      <c r="V148" s="25"/>
      <c r="W148" s="58">
        <v>18</v>
      </c>
      <c r="X148" s="59">
        <v>3</v>
      </c>
      <c r="Y148" s="54" t="s">
        <v>55</v>
      </c>
      <c r="Z148" s="32">
        <v>1</v>
      </c>
      <c r="AA148" s="38">
        <v>59</v>
      </c>
      <c r="AB148" s="39">
        <v>7</v>
      </c>
      <c r="AC148" s="38">
        <v>439</v>
      </c>
    </row>
    <row r="149" spans="9:29" ht="16.5" x14ac:dyDescent="0.3">
      <c r="I149" s="20"/>
      <c r="J149" s="21">
        <v>19</v>
      </c>
      <c r="K149" s="21">
        <v>3</v>
      </c>
      <c r="L149" s="54" t="s">
        <v>55</v>
      </c>
      <c r="M149" s="32">
        <f t="shared" si="9"/>
        <v>6500</v>
      </c>
      <c r="N149" s="20"/>
      <c r="O149" s="20"/>
      <c r="V149" s="25"/>
      <c r="W149" s="58">
        <v>19</v>
      </c>
      <c r="X149" s="59">
        <v>3</v>
      </c>
      <c r="Y149" s="54" t="s">
        <v>55</v>
      </c>
      <c r="Z149" s="32">
        <v>1</v>
      </c>
      <c r="AA149" s="38">
        <v>60</v>
      </c>
      <c r="AB149" s="39">
        <v>7</v>
      </c>
      <c r="AC149" s="38">
        <v>446</v>
      </c>
    </row>
    <row r="150" spans="9:29" ht="16.5" x14ac:dyDescent="0.3">
      <c r="I150" s="20"/>
      <c r="J150" s="21">
        <v>20</v>
      </c>
      <c r="K150" s="21">
        <v>3</v>
      </c>
      <c r="L150" s="54" t="s">
        <v>55</v>
      </c>
      <c r="M150" s="32">
        <f t="shared" si="9"/>
        <v>7000</v>
      </c>
      <c r="N150" s="20"/>
      <c r="O150" s="20"/>
      <c r="V150" s="25"/>
      <c r="W150" s="58">
        <v>20</v>
      </c>
      <c r="X150" s="59">
        <v>3</v>
      </c>
      <c r="Y150" s="54" t="s">
        <v>55</v>
      </c>
      <c r="Z150" s="32">
        <v>1</v>
      </c>
      <c r="AA150" s="38">
        <v>60</v>
      </c>
      <c r="AB150" s="39">
        <v>7</v>
      </c>
      <c r="AC150" s="38">
        <v>454</v>
      </c>
    </row>
    <row r="151" spans="9:29" ht="16.5" x14ac:dyDescent="0.3">
      <c r="I151" s="20"/>
      <c r="J151" s="21">
        <v>21</v>
      </c>
      <c r="K151" s="21">
        <v>3</v>
      </c>
      <c r="L151" s="54" t="s">
        <v>55</v>
      </c>
      <c r="M151" s="32">
        <f t="shared" si="9"/>
        <v>7400</v>
      </c>
      <c r="N151" s="20"/>
      <c r="O151" s="20"/>
      <c r="V151" s="25"/>
      <c r="W151" s="58">
        <v>21</v>
      </c>
      <c r="X151" s="59">
        <v>3</v>
      </c>
      <c r="Y151" s="54" t="s">
        <v>55</v>
      </c>
      <c r="Z151" s="32">
        <v>1</v>
      </c>
      <c r="AA151" s="38">
        <v>61</v>
      </c>
      <c r="AB151" s="39">
        <v>7</v>
      </c>
      <c r="AC151" s="38">
        <v>461</v>
      </c>
    </row>
    <row r="152" spans="9:29" ht="16.5" x14ac:dyDescent="0.3">
      <c r="I152" s="20"/>
      <c r="J152" s="21">
        <v>22</v>
      </c>
      <c r="K152" s="21">
        <v>3</v>
      </c>
      <c r="L152" s="54" t="s">
        <v>55</v>
      </c>
      <c r="M152" s="32">
        <f t="shared" si="9"/>
        <v>8300</v>
      </c>
      <c r="N152" s="20"/>
      <c r="O152" s="20"/>
      <c r="V152" s="25"/>
      <c r="W152" s="58">
        <v>22</v>
      </c>
      <c r="X152" s="59">
        <v>3</v>
      </c>
      <c r="Y152" s="54" t="s">
        <v>55</v>
      </c>
      <c r="Z152" s="32">
        <v>1</v>
      </c>
      <c r="AA152" s="38">
        <v>62</v>
      </c>
      <c r="AB152" s="39">
        <v>7</v>
      </c>
      <c r="AC152" s="38">
        <v>468</v>
      </c>
    </row>
    <row r="153" spans="9:29" ht="16.5" x14ac:dyDescent="0.3">
      <c r="I153" s="20"/>
      <c r="J153" s="21">
        <v>23</v>
      </c>
      <c r="K153" s="21">
        <v>3</v>
      </c>
      <c r="L153" s="54" t="s">
        <v>55</v>
      </c>
      <c r="M153" s="32">
        <f t="shared" si="9"/>
        <v>9200</v>
      </c>
      <c r="N153" s="20"/>
      <c r="O153" s="20"/>
      <c r="V153" s="25"/>
      <c r="W153" s="58">
        <v>23</v>
      </c>
      <c r="X153" s="59">
        <v>3</v>
      </c>
      <c r="Y153" s="54" t="s">
        <v>55</v>
      </c>
      <c r="Z153" s="32">
        <v>1</v>
      </c>
      <c r="AA153" s="38">
        <v>64</v>
      </c>
      <c r="AB153" s="39">
        <v>7</v>
      </c>
      <c r="AC153" s="38">
        <v>481</v>
      </c>
    </row>
    <row r="154" spans="9:29" ht="16.5" x14ac:dyDescent="0.3">
      <c r="I154" s="20"/>
      <c r="J154" s="21">
        <v>24</v>
      </c>
      <c r="K154" s="21">
        <v>3</v>
      </c>
      <c r="L154" s="54" t="s">
        <v>55</v>
      </c>
      <c r="M154" s="32">
        <f t="shared" si="9"/>
        <v>10100</v>
      </c>
      <c r="N154" s="20"/>
      <c r="O154" s="20"/>
      <c r="V154" s="25"/>
      <c r="W154" s="58">
        <v>24</v>
      </c>
      <c r="X154" s="59">
        <v>3</v>
      </c>
      <c r="Y154" s="54" t="s">
        <v>55</v>
      </c>
      <c r="Z154" s="32">
        <v>1</v>
      </c>
      <c r="AA154" s="38">
        <v>66</v>
      </c>
      <c r="AB154" s="39">
        <v>7</v>
      </c>
      <c r="AC154" s="38">
        <v>493</v>
      </c>
    </row>
    <row r="155" spans="9:29" ht="16.5" x14ac:dyDescent="0.3">
      <c r="I155" s="20"/>
      <c r="J155" s="21">
        <v>25</v>
      </c>
      <c r="K155" s="21">
        <v>3</v>
      </c>
      <c r="L155" s="54" t="s">
        <v>55</v>
      </c>
      <c r="M155" s="32">
        <f t="shared" si="9"/>
        <v>11000</v>
      </c>
      <c r="N155" s="20"/>
      <c r="O155" s="20"/>
      <c r="V155" s="25"/>
      <c r="W155" s="58">
        <v>25</v>
      </c>
      <c r="X155" s="59">
        <v>3</v>
      </c>
      <c r="Y155" s="54" t="s">
        <v>55</v>
      </c>
      <c r="Z155" s="32">
        <v>1</v>
      </c>
      <c r="AA155" s="38">
        <v>67</v>
      </c>
      <c r="AB155" s="39">
        <v>7</v>
      </c>
      <c r="AC155" s="38">
        <v>506</v>
      </c>
    </row>
    <row r="156" spans="9:29" ht="16.5" x14ac:dyDescent="0.3">
      <c r="I156" s="20"/>
      <c r="J156" s="21">
        <v>26</v>
      </c>
      <c r="K156" s="21">
        <v>3</v>
      </c>
      <c r="L156" s="54" t="s">
        <v>55</v>
      </c>
      <c r="M156" s="32">
        <f t="shared" si="9"/>
        <v>12500</v>
      </c>
      <c r="N156" s="20"/>
      <c r="O156" s="20"/>
      <c r="V156" s="25"/>
      <c r="W156" s="58">
        <v>26</v>
      </c>
      <c r="X156" s="59">
        <v>3</v>
      </c>
      <c r="Y156" s="54" t="s">
        <v>55</v>
      </c>
      <c r="Z156" s="32">
        <v>1</v>
      </c>
      <c r="AA156" s="38">
        <v>69</v>
      </c>
      <c r="AB156" s="39">
        <v>7</v>
      </c>
      <c r="AC156" s="38">
        <v>518</v>
      </c>
    </row>
    <row r="157" spans="9:29" ht="16.5" x14ac:dyDescent="0.3">
      <c r="I157" s="20"/>
      <c r="J157" s="21">
        <v>27</v>
      </c>
      <c r="K157" s="21">
        <v>3</v>
      </c>
      <c r="L157" s="54" t="s">
        <v>55</v>
      </c>
      <c r="M157" s="32">
        <f t="shared" si="9"/>
        <v>14400</v>
      </c>
      <c r="N157" s="20"/>
      <c r="O157" s="20"/>
      <c r="V157" s="25"/>
      <c r="W157" s="58">
        <v>27</v>
      </c>
      <c r="X157" s="59">
        <v>3</v>
      </c>
      <c r="Y157" s="54" t="s">
        <v>55</v>
      </c>
      <c r="Z157" s="32">
        <v>1</v>
      </c>
      <c r="AA157" s="38">
        <v>71</v>
      </c>
      <c r="AB157" s="39">
        <v>7</v>
      </c>
      <c r="AC157" s="38">
        <v>531</v>
      </c>
    </row>
    <row r="158" spans="9:29" ht="16.5" x14ac:dyDescent="0.3">
      <c r="I158" s="20"/>
      <c r="J158" s="21">
        <v>28</v>
      </c>
      <c r="K158" s="21">
        <v>3</v>
      </c>
      <c r="L158" s="54" t="s">
        <v>55</v>
      </c>
      <c r="M158" s="32">
        <f t="shared" si="9"/>
        <v>16400</v>
      </c>
      <c r="N158" s="20"/>
      <c r="O158" s="20"/>
      <c r="V158" s="25"/>
      <c r="W158" s="58">
        <v>28</v>
      </c>
      <c r="X158" s="59">
        <v>3</v>
      </c>
      <c r="Y158" s="54" t="s">
        <v>55</v>
      </c>
      <c r="Z158" s="32">
        <v>1</v>
      </c>
      <c r="AA158" s="38">
        <v>72</v>
      </c>
      <c r="AB158" s="39">
        <v>7</v>
      </c>
      <c r="AC158" s="38">
        <v>544</v>
      </c>
    </row>
    <row r="159" spans="9:29" ht="16.5" x14ac:dyDescent="0.3">
      <c r="I159" s="20"/>
      <c r="J159" s="21">
        <v>29</v>
      </c>
      <c r="K159" s="21">
        <v>3</v>
      </c>
      <c r="L159" s="54" t="s">
        <v>55</v>
      </c>
      <c r="M159" s="32">
        <f t="shared" si="9"/>
        <v>18400</v>
      </c>
      <c r="N159" s="20"/>
      <c r="O159" s="20"/>
      <c r="V159" s="25"/>
      <c r="W159" s="58">
        <v>29</v>
      </c>
      <c r="X159" s="59">
        <v>3</v>
      </c>
      <c r="Y159" s="54" t="s">
        <v>55</v>
      </c>
      <c r="Z159" s="32">
        <v>1</v>
      </c>
      <c r="AA159" s="38">
        <v>74</v>
      </c>
      <c r="AB159" s="39">
        <v>7</v>
      </c>
      <c r="AC159" s="38">
        <v>556</v>
      </c>
    </row>
    <row r="160" spans="9:29" ht="16.5" x14ac:dyDescent="0.3">
      <c r="I160" s="20"/>
      <c r="J160" s="21">
        <v>30</v>
      </c>
      <c r="K160" s="21">
        <v>3</v>
      </c>
      <c r="L160" s="54" t="s">
        <v>55</v>
      </c>
      <c r="M160" s="32">
        <f t="shared" si="9"/>
        <v>20400</v>
      </c>
      <c r="N160" s="20"/>
      <c r="O160" s="20"/>
      <c r="V160" s="25"/>
      <c r="W160" s="58">
        <v>30</v>
      </c>
      <c r="X160" s="59">
        <v>3</v>
      </c>
      <c r="Y160" s="54" t="s">
        <v>55</v>
      </c>
      <c r="Z160" s="32">
        <v>1</v>
      </c>
      <c r="AA160" s="38">
        <v>76</v>
      </c>
      <c r="AB160" s="39">
        <v>7</v>
      </c>
      <c r="AC160" s="38">
        <v>569</v>
      </c>
    </row>
    <row r="161" spans="9:29" ht="16.5" x14ac:dyDescent="0.3">
      <c r="I161" s="20"/>
      <c r="J161" s="21">
        <v>31</v>
      </c>
      <c r="K161" s="21">
        <v>3</v>
      </c>
      <c r="L161" s="54" t="s">
        <v>55</v>
      </c>
      <c r="M161" s="32">
        <f t="shared" si="9"/>
        <v>23400</v>
      </c>
      <c r="N161" s="20"/>
      <c r="O161" s="20"/>
      <c r="V161" s="25"/>
      <c r="W161" s="58">
        <v>31</v>
      </c>
      <c r="X161" s="59">
        <v>3</v>
      </c>
      <c r="Y161" s="54" t="s">
        <v>55</v>
      </c>
      <c r="Z161" s="32">
        <v>1</v>
      </c>
      <c r="AA161" s="38">
        <v>78</v>
      </c>
      <c r="AB161" s="39">
        <v>7</v>
      </c>
      <c r="AC161" s="38">
        <v>581</v>
      </c>
    </row>
    <row r="162" spans="9:29" ht="16.5" x14ac:dyDescent="0.3">
      <c r="I162" s="20"/>
      <c r="J162" s="21">
        <v>32</v>
      </c>
      <c r="K162" s="21">
        <v>3</v>
      </c>
      <c r="L162" s="54" t="s">
        <v>55</v>
      </c>
      <c r="M162" s="32">
        <f t="shared" si="9"/>
        <v>27600</v>
      </c>
      <c r="N162" s="20"/>
      <c r="O162" s="20"/>
      <c r="V162" s="25"/>
      <c r="W162" s="58">
        <v>32</v>
      </c>
      <c r="X162" s="59">
        <v>3</v>
      </c>
      <c r="Y162" s="54" t="s">
        <v>55</v>
      </c>
      <c r="Z162" s="32">
        <v>1</v>
      </c>
      <c r="AA162" s="38">
        <v>79</v>
      </c>
      <c r="AB162" s="39">
        <v>7</v>
      </c>
      <c r="AC162" s="38">
        <v>594</v>
      </c>
    </row>
    <row r="163" spans="9:29" ht="16.5" x14ac:dyDescent="0.3">
      <c r="I163" s="20"/>
      <c r="J163" s="21">
        <v>33</v>
      </c>
      <c r="K163" s="21">
        <v>3</v>
      </c>
      <c r="L163" s="54" t="s">
        <v>55</v>
      </c>
      <c r="M163" s="32">
        <f t="shared" si="9"/>
        <v>31700</v>
      </c>
      <c r="N163" s="20"/>
      <c r="O163" s="20"/>
      <c r="V163" s="25"/>
      <c r="W163" s="58">
        <v>33</v>
      </c>
      <c r="X163" s="59">
        <v>3</v>
      </c>
      <c r="Y163" s="54" t="s">
        <v>55</v>
      </c>
      <c r="Z163" s="32">
        <v>1</v>
      </c>
      <c r="AA163" s="38">
        <v>82</v>
      </c>
      <c r="AB163" s="39">
        <v>7</v>
      </c>
      <c r="AC163" s="38">
        <v>614</v>
      </c>
    </row>
    <row r="164" spans="9:29" ht="16.5" x14ac:dyDescent="0.3">
      <c r="I164" s="20"/>
      <c r="J164" s="21">
        <v>34</v>
      </c>
      <c r="K164" s="21">
        <v>3</v>
      </c>
      <c r="L164" s="54" t="s">
        <v>55</v>
      </c>
      <c r="M164" s="32">
        <f t="shared" si="9"/>
        <v>35900</v>
      </c>
      <c r="N164" s="20"/>
      <c r="O164" s="20"/>
      <c r="V164" s="25"/>
      <c r="W164" s="58">
        <v>34</v>
      </c>
      <c r="X164" s="59">
        <v>3</v>
      </c>
      <c r="Y164" s="54" t="s">
        <v>55</v>
      </c>
      <c r="Z164" s="32">
        <v>1</v>
      </c>
      <c r="AA164" s="38">
        <v>84</v>
      </c>
      <c r="AB164" s="39">
        <v>7</v>
      </c>
      <c r="AC164" s="38">
        <v>634</v>
      </c>
    </row>
    <row r="165" spans="9:29" ht="16.5" x14ac:dyDescent="0.3">
      <c r="I165" s="20"/>
      <c r="J165" s="21">
        <v>35</v>
      </c>
      <c r="K165" s="21">
        <v>3</v>
      </c>
      <c r="L165" s="54" t="s">
        <v>55</v>
      </c>
      <c r="M165" s="32">
        <f t="shared" si="9"/>
        <v>40000</v>
      </c>
      <c r="N165" s="20"/>
      <c r="O165" s="20"/>
      <c r="V165" s="25"/>
      <c r="W165" s="58">
        <v>35</v>
      </c>
      <c r="X165" s="59">
        <v>3</v>
      </c>
      <c r="Y165" s="54" t="s">
        <v>55</v>
      </c>
      <c r="Z165" s="32">
        <v>1</v>
      </c>
      <c r="AA165" s="38">
        <v>87</v>
      </c>
      <c r="AB165" s="39">
        <v>7</v>
      </c>
      <c r="AC165" s="38">
        <v>653</v>
      </c>
    </row>
    <row r="166" spans="9:29" ht="16.5" x14ac:dyDescent="0.3">
      <c r="I166" s="20"/>
      <c r="J166" s="21">
        <v>36</v>
      </c>
      <c r="K166" s="21">
        <v>3</v>
      </c>
      <c r="L166" s="54" t="s">
        <v>55</v>
      </c>
      <c r="M166" s="32">
        <f t="shared" si="9"/>
        <v>45600</v>
      </c>
      <c r="N166" s="20"/>
      <c r="O166" s="20"/>
      <c r="V166" s="25"/>
      <c r="W166" s="58">
        <v>36</v>
      </c>
      <c r="X166" s="59">
        <v>3</v>
      </c>
      <c r="Y166" s="54" t="s">
        <v>55</v>
      </c>
      <c r="Z166" s="32">
        <v>1</v>
      </c>
      <c r="AA166" s="38">
        <v>90</v>
      </c>
      <c r="AB166" s="39">
        <v>7</v>
      </c>
      <c r="AC166" s="38">
        <v>673</v>
      </c>
    </row>
    <row r="167" spans="9:29" ht="16.5" x14ac:dyDescent="0.3">
      <c r="I167" s="20"/>
      <c r="J167" s="21">
        <v>37</v>
      </c>
      <c r="K167" s="21">
        <v>3</v>
      </c>
      <c r="L167" s="54" t="s">
        <v>55</v>
      </c>
      <c r="M167" s="32">
        <f t="shared" si="9"/>
        <v>52600</v>
      </c>
      <c r="N167" s="20"/>
      <c r="O167" s="20"/>
      <c r="V167" s="25"/>
      <c r="W167" s="58">
        <v>37</v>
      </c>
      <c r="X167" s="59">
        <v>3</v>
      </c>
      <c r="Y167" s="54" t="s">
        <v>55</v>
      </c>
      <c r="Z167" s="32">
        <v>1</v>
      </c>
      <c r="AA167" s="38">
        <v>92</v>
      </c>
      <c r="AB167" s="39">
        <v>7</v>
      </c>
      <c r="AC167" s="38">
        <v>693</v>
      </c>
    </row>
    <row r="168" spans="9:29" ht="16.5" x14ac:dyDescent="0.3">
      <c r="I168" s="20"/>
      <c r="J168" s="21">
        <v>38</v>
      </c>
      <c r="K168" s="21">
        <v>3</v>
      </c>
      <c r="L168" s="54" t="s">
        <v>55</v>
      </c>
      <c r="M168" s="32">
        <f t="shared" si="9"/>
        <v>59600</v>
      </c>
      <c r="N168" s="20"/>
      <c r="O168" s="20"/>
      <c r="V168" s="25"/>
      <c r="W168" s="58">
        <v>38</v>
      </c>
      <c r="X168" s="59">
        <v>3</v>
      </c>
      <c r="Y168" s="54" t="s">
        <v>55</v>
      </c>
      <c r="Z168" s="32">
        <v>1</v>
      </c>
      <c r="AA168" s="38">
        <v>95</v>
      </c>
      <c r="AB168" s="39">
        <v>7</v>
      </c>
      <c r="AC168" s="38">
        <v>713</v>
      </c>
    </row>
    <row r="169" spans="9:29" ht="16.5" x14ac:dyDescent="0.3">
      <c r="I169" s="20"/>
      <c r="J169" s="21">
        <v>39</v>
      </c>
      <c r="K169" s="21">
        <v>3</v>
      </c>
      <c r="L169" s="54" t="s">
        <v>55</v>
      </c>
      <c r="M169" s="32">
        <f t="shared" si="9"/>
        <v>66600</v>
      </c>
      <c r="N169" s="20"/>
      <c r="O169" s="20"/>
      <c r="V169" s="25"/>
      <c r="W169" s="58">
        <v>39</v>
      </c>
      <c r="X169" s="59">
        <v>3</v>
      </c>
      <c r="Y169" s="54" t="s">
        <v>55</v>
      </c>
      <c r="Z169" s="32">
        <v>1</v>
      </c>
      <c r="AA169" s="38">
        <v>98</v>
      </c>
      <c r="AB169" s="39">
        <v>7</v>
      </c>
      <c r="AC169" s="38">
        <v>733</v>
      </c>
    </row>
    <row r="170" spans="9:29" ht="16.5" x14ac:dyDescent="0.3">
      <c r="I170" s="20"/>
      <c r="J170" s="21">
        <v>40</v>
      </c>
      <c r="K170" s="21">
        <v>3</v>
      </c>
      <c r="L170" s="54" t="s">
        <v>55</v>
      </c>
      <c r="M170" s="32">
        <f t="shared" si="9"/>
        <v>73700</v>
      </c>
      <c r="N170" s="20"/>
      <c r="O170" s="20"/>
      <c r="V170" s="25"/>
      <c r="W170" s="58">
        <v>40</v>
      </c>
      <c r="X170" s="59">
        <v>3</v>
      </c>
      <c r="Y170" s="54" t="s">
        <v>55</v>
      </c>
      <c r="Z170" s="32">
        <v>1</v>
      </c>
      <c r="AA170" s="38">
        <v>100</v>
      </c>
      <c r="AB170" s="39">
        <v>7</v>
      </c>
      <c r="AC170" s="38">
        <v>752</v>
      </c>
    </row>
    <row r="171" spans="9:29" ht="16.5" x14ac:dyDescent="0.3">
      <c r="I171" s="20"/>
      <c r="J171" s="21">
        <v>41</v>
      </c>
      <c r="K171" s="21">
        <v>3</v>
      </c>
      <c r="L171" s="54" t="s">
        <v>55</v>
      </c>
      <c r="M171" s="32">
        <f t="shared" si="9"/>
        <v>82500</v>
      </c>
      <c r="N171" s="20"/>
      <c r="O171" s="20"/>
      <c r="V171" s="25"/>
      <c r="W171" s="58">
        <v>41</v>
      </c>
      <c r="X171" s="59">
        <v>3</v>
      </c>
      <c r="Y171" s="54" t="s">
        <v>55</v>
      </c>
      <c r="Z171" s="32">
        <v>1</v>
      </c>
      <c r="AA171" s="38">
        <v>103</v>
      </c>
      <c r="AB171" s="39">
        <v>7</v>
      </c>
      <c r="AC171" s="38">
        <v>772</v>
      </c>
    </row>
    <row r="172" spans="9:29" ht="16.5" x14ac:dyDescent="0.3">
      <c r="I172" s="20"/>
      <c r="J172" s="21">
        <v>42</v>
      </c>
      <c r="K172" s="21">
        <v>3</v>
      </c>
      <c r="L172" s="54" t="s">
        <v>55</v>
      </c>
      <c r="M172" s="32">
        <f t="shared" si="9"/>
        <v>93100</v>
      </c>
      <c r="N172" s="20"/>
      <c r="O172" s="20"/>
      <c r="V172" s="25"/>
      <c r="W172" s="58">
        <v>42</v>
      </c>
      <c r="X172" s="59">
        <v>3</v>
      </c>
      <c r="Y172" s="54" t="s">
        <v>55</v>
      </c>
      <c r="Z172" s="32">
        <v>1</v>
      </c>
      <c r="AA172" s="38">
        <v>106</v>
      </c>
      <c r="AB172" s="39">
        <v>7</v>
      </c>
      <c r="AC172" s="38">
        <v>792</v>
      </c>
    </row>
    <row r="173" spans="9:29" ht="16.5" x14ac:dyDescent="0.3">
      <c r="I173" s="20"/>
      <c r="J173" s="21">
        <v>43</v>
      </c>
      <c r="K173" s="21">
        <v>3</v>
      </c>
      <c r="L173" s="54" t="s">
        <v>55</v>
      </c>
      <c r="M173" s="32">
        <f t="shared" si="9"/>
        <v>103700</v>
      </c>
      <c r="N173" s="20"/>
      <c r="O173" s="20"/>
      <c r="V173" s="25"/>
      <c r="W173" s="58">
        <v>43</v>
      </c>
      <c r="X173" s="59">
        <v>3</v>
      </c>
      <c r="Y173" s="54" t="s">
        <v>55</v>
      </c>
      <c r="Z173" s="32">
        <v>1</v>
      </c>
      <c r="AA173" s="38">
        <v>109</v>
      </c>
      <c r="AB173" s="39">
        <v>7</v>
      </c>
      <c r="AC173" s="38">
        <v>821</v>
      </c>
    </row>
    <row r="174" spans="9:29" ht="16.5" x14ac:dyDescent="0.3">
      <c r="I174" s="20"/>
      <c r="J174" s="21">
        <v>44</v>
      </c>
      <c r="K174" s="21">
        <v>3</v>
      </c>
      <c r="L174" s="54" t="s">
        <v>55</v>
      </c>
      <c r="M174" s="32">
        <f t="shared" si="9"/>
        <v>114300</v>
      </c>
      <c r="N174" s="20"/>
      <c r="O174" s="20"/>
      <c r="V174" s="25"/>
      <c r="W174" s="58">
        <v>44</v>
      </c>
      <c r="X174" s="59">
        <v>3</v>
      </c>
      <c r="Y174" s="54" t="s">
        <v>55</v>
      </c>
      <c r="Z174" s="32">
        <v>1</v>
      </c>
      <c r="AA174" s="38">
        <v>113</v>
      </c>
      <c r="AB174" s="39">
        <v>7</v>
      </c>
      <c r="AC174" s="38">
        <v>850</v>
      </c>
    </row>
    <row r="175" spans="9:29" ht="16.5" x14ac:dyDescent="0.3">
      <c r="I175" s="20"/>
      <c r="J175" s="21">
        <v>45</v>
      </c>
      <c r="K175" s="21">
        <v>3</v>
      </c>
      <c r="L175" s="54" t="s">
        <v>55</v>
      </c>
      <c r="M175" s="32">
        <f t="shared" si="9"/>
        <v>125000</v>
      </c>
      <c r="N175" s="20"/>
      <c r="O175" s="20"/>
      <c r="V175" s="25"/>
      <c r="W175" s="58">
        <v>45</v>
      </c>
      <c r="X175" s="59">
        <v>3</v>
      </c>
      <c r="Y175" s="54" t="s">
        <v>55</v>
      </c>
      <c r="Z175" s="32">
        <v>1</v>
      </c>
      <c r="AA175" s="38">
        <v>117</v>
      </c>
      <c r="AB175" s="39">
        <v>7</v>
      </c>
      <c r="AC175" s="38">
        <v>878</v>
      </c>
    </row>
    <row r="176" spans="9:29" ht="16.5" x14ac:dyDescent="0.3">
      <c r="I176" s="20"/>
      <c r="J176" s="21">
        <v>46</v>
      </c>
      <c r="K176" s="21">
        <v>3</v>
      </c>
      <c r="L176" s="54" t="s">
        <v>55</v>
      </c>
      <c r="M176" s="32">
        <f t="shared" si="9"/>
        <v>137900</v>
      </c>
      <c r="N176" s="20"/>
      <c r="O176" s="20"/>
      <c r="V176" s="25"/>
      <c r="W176" s="58">
        <v>46</v>
      </c>
      <c r="X176" s="59">
        <v>3</v>
      </c>
      <c r="Y176" s="54" t="s">
        <v>55</v>
      </c>
      <c r="Z176" s="32">
        <v>1</v>
      </c>
      <c r="AA176" s="38">
        <v>121</v>
      </c>
      <c r="AB176" s="39">
        <v>7</v>
      </c>
      <c r="AC176" s="38">
        <v>907</v>
      </c>
    </row>
    <row r="177" spans="9:29" ht="16.5" x14ac:dyDescent="0.3">
      <c r="I177" s="20"/>
      <c r="J177" s="21">
        <v>47</v>
      </c>
      <c r="K177" s="21">
        <v>3</v>
      </c>
      <c r="L177" s="54" t="s">
        <v>55</v>
      </c>
      <c r="M177" s="32">
        <f t="shared" si="9"/>
        <v>153200</v>
      </c>
      <c r="N177" s="20"/>
      <c r="O177" s="20"/>
      <c r="V177" s="25"/>
      <c r="W177" s="58">
        <v>47</v>
      </c>
      <c r="X177" s="59">
        <v>3</v>
      </c>
      <c r="Y177" s="54" t="s">
        <v>55</v>
      </c>
      <c r="Z177" s="32">
        <v>1</v>
      </c>
      <c r="AA177" s="38">
        <v>125</v>
      </c>
      <c r="AB177" s="39">
        <v>7</v>
      </c>
      <c r="AC177" s="38">
        <v>936</v>
      </c>
    </row>
    <row r="178" spans="9:29" ht="16.5" x14ac:dyDescent="0.3">
      <c r="I178" s="20"/>
      <c r="J178" s="21">
        <v>48</v>
      </c>
      <c r="K178" s="21">
        <v>3</v>
      </c>
      <c r="L178" s="54" t="s">
        <v>55</v>
      </c>
      <c r="M178" s="32">
        <f t="shared" si="9"/>
        <v>168500</v>
      </c>
      <c r="N178" s="20"/>
      <c r="O178" s="20"/>
      <c r="V178" s="25"/>
      <c r="W178" s="58">
        <v>48</v>
      </c>
      <c r="X178" s="59">
        <v>3</v>
      </c>
      <c r="Y178" s="54" t="s">
        <v>55</v>
      </c>
      <c r="Z178" s="32">
        <v>1</v>
      </c>
      <c r="AA178" s="38">
        <v>129</v>
      </c>
      <c r="AB178" s="39">
        <v>7</v>
      </c>
      <c r="AC178" s="38">
        <v>965</v>
      </c>
    </row>
    <row r="179" spans="9:29" ht="16.5" x14ac:dyDescent="0.3">
      <c r="I179" s="20"/>
      <c r="J179" s="21">
        <v>49</v>
      </c>
      <c r="K179" s="21">
        <v>3</v>
      </c>
      <c r="L179" s="54" t="s">
        <v>55</v>
      </c>
      <c r="M179" s="32">
        <f t="shared" si="9"/>
        <v>183800</v>
      </c>
      <c r="N179" s="20"/>
      <c r="O179" s="20"/>
      <c r="V179" s="25"/>
      <c r="W179" s="58">
        <v>49</v>
      </c>
      <c r="X179" s="59">
        <v>3</v>
      </c>
      <c r="Y179" s="54" t="s">
        <v>55</v>
      </c>
      <c r="Z179" s="32">
        <v>1</v>
      </c>
      <c r="AA179" s="38">
        <v>132</v>
      </c>
      <c r="AB179" s="39">
        <v>7</v>
      </c>
      <c r="AC179" s="38">
        <v>994</v>
      </c>
    </row>
    <row r="180" spans="9:29" ht="16.5" x14ac:dyDescent="0.3">
      <c r="I180" s="20"/>
      <c r="J180" s="21">
        <v>50</v>
      </c>
      <c r="K180" s="21">
        <v>3</v>
      </c>
      <c r="L180" s="54" t="s">
        <v>55</v>
      </c>
      <c r="M180" s="32">
        <f t="shared" si="9"/>
        <v>199100</v>
      </c>
      <c r="N180" s="20"/>
      <c r="O180" s="20"/>
      <c r="V180" s="25"/>
      <c r="W180" s="58">
        <v>50</v>
      </c>
      <c r="X180" s="59">
        <v>3</v>
      </c>
      <c r="Y180" s="54" t="s">
        <v>55</v>
      </c>
      <c r="Z180" s="32">
        <v>1</v>
      </c>
      <c r="AA180" s="38">
        <v>136</v>
      </c>
      <c r="AB180" s="39">
        <v>7</v>
      </c>
      <c r="AC180" s="38">
        <v>1022</v>
      </c>
    </row>
    <row r="181" spans="9:29" ht="16.5" x14ac:dyDescent="0.3">
      <c r="I181" s="20"/>
      <c r="J181" s="21">
        <v>51</v>
      </c>
      <c r="K181" s="21">
        <v>3</v>
      </c>
      <c r="L181" s="54" t="s">
        <v>55</v>
      </c>
      <c r="M181" s="32">
        <f t="shared" si="9"/>
        <v>217300</v>
      </c>
      <c r="N181" s="20"/>
      <c r="O181" s="20"/>
      <c r="V181" s="25"/>
      <c r="W181" s="58">
        <v>51</v>
      </c>
      <c r="X181" s="59">
        <v>3</v>
      </c>
      <c r="Y181" s="54" t="s">
        <v>55</v>
      </c>
      <c r="Z181" s="32">
        <v>1</v>
      </c>
      <c r="AA181" s="38">
        <v>140</v>
      </c>
      <c r="AB181" s="39">
        <v>7</v>
      </c>
      <c r="AC181" s="38">
        <v>1051</v>
      </c>
    </row>
    <row r="182" spans="9:29" ht="16.5" x14ac:dyDescent="0.3">
      <c r="I182" s="20"/>
      <c r="J182" s="21">
        <v>52</v>
      </c>
      <c r="K182" s="21">
        <v>3</v>
      </c>
      <c r="L182" s="54" t="s">
        <v>55</v>
      </c>
      <c r="M182" s="32">
        <f t="shared" si="9"/>
        <v>238400</v>
      </c>
      <c r="N182" s="20"/>
      <c r="O182" s="20"/>
      <c r="V182" s="25"/>
      <c r="W182" s="58">
        <v>52</v>
      </c>
      <c r="X182" s="59">
        <v>3</v>
      </c>
      <c r="Y182" s="54" t="s">
        <v>55</v>
      </c>
      <c r="Z182" s="32">
        <v>1</v>
      </c>
      <c r="AA182" s="38">
        <v>144</v>
      </c>
      <c r="AB182" s="39">
        <v>7</v>
      </c>
      <c r="AC182" s="38">
        <v>1080</v>
      </c>
    </row>
    <row r="183" spans="9:29" ht="16.5" x14ac:dyDescent="0.3">
      <c r="I183" s="20"/>
      <c r="J183" s="21">
        <v>53</v>
      </c>
      <c r="K183" s="21">
        <v>3</v>
      </c>
      <c r="L183" s="54" t="s">
        <v>55</v>
      </c>
      <c r="M183" s="32">
        <f t="shared" si="9"/>
        <v>259400</v>
      </c>
      <c r="N183" s="20"/>
      <c r="O183" s="20"/>
      <c r="V183" s="25"/>
      <c r="W183" s="58">
        <v>53</v>
      </c>
      <c r="X183" s="59">
        <v>3</v>
      </c>
      <c r="Y183" s="54" t="s">
        <v>55</v>
      </c>
      <c r="Z183" s="32">
        <v>1</v>
      </c>
      <c r="AA183" s="38">
        <v>149</v>
      </c>
      <c r="AB183" s="39">
        <v>7</v>
      </c>
      <c r="AC183" s="38">
        <v>1120</v>
      </c>
    </row>
    <row r="184" spans="9:29" ht="16.5" x14ac:dyDescent="0.3">
      <c r="I184" s="20"/>
      <c r="J184" s="21">
        <v>54</v>
      </c>
      <c r="K184" s="21">
        <v>3</v>
      </c>
      <c r="L184" s="54" t="s">
        <v>55</v>
      </c>
      <c r="M184" s="32">
        <f t="shared" si="9"/>
        <v>280500</v>
      </c>
      <c r="N184" s="20"/>
      <c r="O184" s="20"/>
      <c r="V184" s="25"/>
      <c r="W184" s="58">
        <v>54</v>
      </c>
      <c r="X184" s="59">
        <v>3</v>
      </c>
      <c r="Y184" s="54" t="s">
        <v>55</v>
      </c>
      <c r="Z184" s="32">
        <v>1</v>
      </c>
      <c r="AA184" s="38">
        <v>155</v>
      </c>
      <c r="AB184" s="39">
        <v>7</v>
      </c>
      <c r="AC184" s="38">
        <v>1159</v>
      </c>
    </row>
    <row r="185" spans="9:29" ht="16.5" x14ac:dyDescent="0.3">
      <c r="I185" s="20"/>
      <c r="J185" s="21">
        <v>55</v>
      </c>
      <c r="K185" s="21">
        <v>3</v>
      </c>
      <c r="L185" s="54" t="s">
        <v>55</v>
      </c>
      <c r="M185" s="32">
        <f t="shared" si="9"/>
        <v>301500</v>
      </c>
      <c r="N185" s="20"/>
      <c r="O185" s="20"/>
      <c r="V185" s="25"/>
      <c r="W185" s="58">
        <v>55</v>
      </c>
      <c r="X185" s="59">
        <v>3</v>
      </c>
      <c r="Y185" s="54" t="s">
        <v>55</v>
      </c>
      <c r="Z185" s="32">
        <v>1</v>
      </c>
      <c r="AA185" s="38">
        <v>160</v>
      </c>
      <c r="AB185" s="39">
        <v>7</v>
      </c>
      <c r="AC185" s="38">
        <v>1199</v>
      </c>
    </row>
    <row r="186" spans="9:29" ht="16.5" x14ac:dyDescent="0.3">
      <c r="I186" s="20"/>
      <c r="J186" s="21">
        <v>56</v>
      </c>
      <c r="K186" s="21">
        <v>3</v>
      </c>
      <c r="L186" s="54" t="s">
        <v>55</v>
      </c>
      <c r="M186" s="32">
        <f t="shared" si="9"/>
        <v>326200</v>
      </c>
      <c r="N186" s="20"/>
      <c r="O186" s="20"/>
      <c r="V186" s="25"/>
      <c r="W186" s="58">
        <v>56</v>
      </c>
      <c r="X186" s="59">
        <v>3</v>
      </c>
      <c r="Y186" s="54" t="s">
        <v>55</v>
      </c>
      <c r="Z186" s="32">
        <v>1</v>
      </c>
      <c r="AA186" s="38">
        <v>165</v>
      </c>
      <c r="AB186" s="39">
        <v>7</v>
      </c>
      <c r="AC186" s="38">
        <v>1238</v>
      </c>
    </row>
    <row r="187" spans="9:29" ht="16.5" x14ac:dyDescent="0.3">
      <c r="I187" s="20"/>
      <c r="J187" s="21">
        <v>57</v>
      </c>
      <c r="K187" s="21">
        <v>3</v>
      </c>
      <c r="L187" s="54" t="s">
        <v>55</v>
      </c>
      <c r="M187" s="32">
        <f t="shared" si="9"/>
        <v>354500</v>
      </c>
      <c r="N187" s="20"/>
      <c r="O187" s="20"/>
      <c r="V187" s="25"/>
      <c r="W187" s="58">
        <v>57</v>
      </c>
      <c r="X187" s="59">
        <v>3</v>
      </c>
      <c r="Y187" s="54" t="s">
        <v>55</v>
      </c>
      <c r="Z187" s="32">
        <v>1</v>
      </c>
      <c r="AA187" s="38">
        <v>170</v>
      </c>
      <c r="AB187" s="39">
        <v>7</v>
      </c>
      <c r="AC187" s="38">
        <v>1278</v>
      </c>
    </row>
    <row r="188" spans="9:29" ht="16.5" x14ac:dyDescent="0.3">
      <c r="I188" s="20"/>
      <c r="J188" s="21">
        <v>58</v>
      </c>
      <c r="K188" s="21">
        <v>3</v>
      </c>
      <c r="L188" s="54" t="s">
        <v>55</v>
      </c>
      <c r="M188" s="32">
        <f t="shared" si="9"/>
        <v>382700</v>
      </c>
      <c r="N188" s="20"/>
      <c r="O188" s="20"/>
      <c r="V188" s="25"/>
      <c r="W188" s="58">
        <v>58</v>
      </c>
      <c r="X188" s="59">
        <v>3</v>
      </c>
      <c r="Y188" s="54" t="s">
        <v>55</v>
      </c>
      <c r="Z188" s="32">
        <v>1</v>
      </c>
      <c r="AA188" s="38">
        <v>176</v>
      </c>
      <c r="AB188" s="39">
        <v>7</v>
      </c>
      <c r="AC188" s="38">
        <v>1318</v>
      </c>
    </row>
    <row r="189" spans="9:29" ht="16.5" x14ac:dyDescent="0.3">
      <c r="I189" s="20"/>
      <c r="J189" s="21">
        <v>59</v>
      </c>
      <c r="K189" s="21">
        <v>3</v>
      </c>
      <c r="L189" s="54" t="s">
        <v>55</v>
      </c>
      <c r="M189" s="32">
        <f t="shared" si="9"/>
        <v>411000</v>
      </c>
      <c r="N189" s="20"/>
      <c r="O189" s="20"/>
      <c r="V189" s="25"/>
      <c r="W189" s="58">
        <v>59</v>
      </c>
      <c r="X189" s="59">
        <v>3</v>
      </c>
      <c r="Y189" s="54" t="s">
        <v>55</v>
      </c>
      <c r="Z189" s="32">
        <v>1</v>
      </c>
      <c r="AA189" s="38">
        <v>181</v>
      </c>
      <c r="AB189" s="39">
        <v>7</v>
      </c>
      <c r="AC189" s="38">
        <v>1357</v>
      </c>
    </row>
    <row r="190" spans="9:29" ht="17.25" thickBot="1" x14ac:dyDescent="0.35">
      <c r="I190" s="20"/>
      <c r="J190" s="21">
        <v>60</v>
      </c>
      <c r="K190" s="21">
        <v>3</v>
      </c>
      <c r="L190" s="54" t="s">
        <v>55</v>
      </c>
      <c r="M190" s="32">
        <f t="shared" si="9"/>
        <v>439200</v>
      </c>
      <c r="N190" s="20"/>
      <c r="O190" s="20"/>
      <c r="V190" s="25"/>
      <c r="W190" s="60">
        <v>60</v>
      </c>
      <c r="X190" s="61">
        <v>3</v>
      </c>
      <c r="Y190" s="62" t="s">
        <v>55</v>
      </c>
      <c r="Z190" s="43">
        <v>1</v>
      </c>
      <c r="AA190" s="44">
        <v>186</v>
      </c>
      <c r="AB190" s="45">
        <v>7</v>
      </c>
      <c r="AC190" s="44">
        <v>1397</v>
      </c>
    </row>
    <row r="191" spans="9:29" ht="16.5" x14ac:dyDescent="0.3">
      <c r="I191" s="20"/>
      <c r="J191" s="21">
        <v>1</v>
      </c>
      <c r="K191" s="21">
        <v>4</v>
      </c>
      <c r="L191" s="63" t="s">
        <v>56</v>
      </c>
      <c r="M191" s="32">
        <f t="shared" si="9"/>
        <v>2000</v>
      </c>
      <c r="N191" s="20"/>
      <c r="O191" s="20"/>
      <c r="V191" s="25"/>
      <c r="W191" s="55">
        <v>1</v>
      </c>
      <c r="X191" s="56">
        <v>4</v>
      </c>
      <c r="Y191" s="64" t="s">
        <v>56</v>
      </c>
      <c r="Z191" s="50">
        <v>1</v>
      </c>
      <c r="AA191" s="51">
        <v>640</v>
      </c>
      <c r="AB191" s="52">
        <v>7</v>
      </c>
      <c r="AC191" s="51">
        <v>4800</v>
      </c>
    </row>
    <row r="192" spans="9:29" ht="16.5" x14ac:dyDescent="0.3">
      <c r="I192" s="20"/>
      <c r="J192" s="21">
        <v>2</v>
      </c>
      <c r="K192" s="21">
        <v>4</v>
      </c>
      <c r="L192" s="63" t="s">
        <v>56</v>
      </c>
      <c r="M192" s="32">
        <f t="shared" si="9"/>
        <v>2400</v>
      </c>
      <c r="N192" s="20"/>
      <c r="O192" s="20"/>
      <c r="V192" s="25"/>
      <c r="W192" s="58">
        <v>2</v>
      </c>
      <c r="X192" s="59">
        <v>4</v>
      </c>
      <c r="Y192" s="63" t="s">
        <v>56</v>
      </c>
      <c r="Z192" s="32">
        <v>1</v>
      </c>
      <c r="AA192" s="38">
        <v>96</v>
      </c>
      <c r="AB192" s="39">
        <v>7</v>
      </c>
      <c r="AC192" s="38">
        <v>720</v>
      </c>
    </row>
    <row r="193" spans="9:29" ht="16.5" x14ac:dyDescent="0.3">
      <c r="I193" s="20"/>
      <c r="J193" s="21">
        <v>3</v>
      </c>
      <c r="K193" s="21">
        <v>4</v>
      </c>
      <c r="L193" s="63" t="s">
        <v>56</v>
      </c>
      <c r="M193" s="32">
        <f t="shared" si="9"/>
        <v>2800</v>
      </c>
      <c r="N193" s="20"/>
      <c r="O193" s="20"/>
      <c r="V193" s="25"/>
      <c r="W193" s="58">
        <v>3</v>
      </c>
      <c r="X193" s="59">
        <v>4</v>
      </c>
      <c r="Y193" s="63" t="s">
        <v>56</v>
      </c>
      <c r="Z193" s="32">
        <v>1</v>
      </c>
      <c r="AA193" s="38">
        <v>96</v>
      </c>
      <c r="AB193" s="39">
        <v>7</v>
      </c>
      <c r="AC193" s="38">
        <v>728</v>
      </c>
    </row>
    <row r="194" spans="9:29" ht="16.5" x14ac:dyDescent="0.3">
      <c r="I194" s="20"/>
      <c r="J194" s="21">
        <v>4</v>
      </c>
      <c r="K194" s="21">
        <v>4</v>
      </c>
      <c r="L194" s="63" t="s">
        <v>56</v>
      </c>
      <c r="M194" s="32">
        <f t="shared" si="9"/>
        <v>3200</v>
      </c>
      <c r="N194" s="20"/>
      <c r="O194" s="20"/>
      <c r="V194" s="25"/>
      <c r="W194" s="58">
        <v>4</v>
      </c>
      <c r="X194" s="59">
        <v>4</v>
      </c>
      <c r="Y194" s="63" t="s">
        <v>56</v>
      </c>
      <c r="Z194" s="32">
        <v>1</v>
      </c>
      <c r="AA194" s="38">
        <v>98</v>
      </c>
      <c r="AB194" s="39">
        <v>7</v>
      </c>
      <c r="AC194" s="38">
        <v>734</v>
      </c>
    </row>
    <row r="195" spans="9:29" ht="16.5" x14ac:dyDescent="0.3">
      <c r="I195" s="20"/>
      <c r="J195" s="21">
        <v>5</v>
      </c>
      <c r="K195" s="21">
        <v>4</v>
      </c>
      <c r="L195" s="63" t="s">
        <v>56</v>
      </c>
      <c r="M195" s="32">
        <f t="shared" si="9"/>
        <v>3600</v>
      </c>
      <c r="N195" s="20"/>
      <c r="O195" s="20"/>
      <c r="V195" s="25"/>
      <c r="W195" s="58">
        <v>5</v>
      </c>
      <c r="X195" s="59">
        <v>4</v>
      </c>
      <c r="Y195" s="63" t="s">
        <v>56</v>
      </c>
      <c r="Z195" s="32">
        <v>1</v>
      </c>
      <c r="AA195" s="38">
        <v>98</v>
      </c>
      <c r="AB195" s="39">
        <v>7</v>
      </c>
      <c r="AC195" s="38">
        <v>742</v>
      </c>
    </row>
    <row r="196" spans="9:29" ht="16.5" x14ac:dyDescent="0.3">
      <c r="I196" s="20"/>
      <c r="J196" s="21">
        <v>6</v>
      </c>
      <c r="K196" s="21">
        <v>4</v>
      </c>
      <c r="L196" s="63" t="s">
        <v>56</v>
      </c>
      <c r="M196" s="32">
        <f t="shared" si="9"/>
        <v>4000</v>
      </c>
      <c r="N196" s="20"/>
      <c r="O196" s="20"/>
      <c r="V196" s="25"/>
      <c r="W196" s="58">
        <v>6</v>
      </c>
      <c r="X196" s="59">
        <v>4</v>
      </c>
      <c r="Y196" s="63" t="s">
        <v>56</v>
      </c>
      <c r="Z196" s="32">
        <v>1</v>
      </c>
      <c r="AA196" s="38">
        <v>100</v>
      </c>
      <c r="AB196" s="39">
        <v>7</v>
      </c>
      <c r="AC196" s="38">
        <v>748</v>
      </c>
    </row>
    <row r="197" spans="9:29" ht="16.5" x14ac:dyDescent="0.3">
      <c r="I197" s="20"/>
      <c r="J197" s="21">
        <v>7</v>
      </c>
      <c r="K197" s="21">
        <v>4</v>
      </c>
      <c r="L197" s="63" t="s">
        <v>56</v>
      </c>
      <c r="M197" s="32">
        <f t="shared" si="9"/>
        <v>4400</v>
      </c>
      <c r="N197" s="20"/>
      <c r="O197" s="20"/>
      <c r="V197" s="25"/>
      <c r="W197" s="58">
        <v>7</v>
      </c>
      <c r="X197" s="59">
        <v>4</v>
      </c>
      <c r="Y197" s="63" t="s">
        <v>56</v>
      </c>
      <c r="Z197" s="32">
        <v>1</v>
      </c>
      <c r="AA197" s="38">
        <v>100</v>
      </c>
      <c r="AB197" s="39">
        <v>7</v>
      </c>
      <c r="AC197" s="38">
        <v>756</v>
      </c>
    </row>
    <row r="198" spans="9:29" ht="16.5" x14ac:dyDescent="0.3">
      <c r="I198" s="20"/>
      <c r="J198" s="21">
        <v>8</v>
      </c>
      <c r="K198" s="21">
        <v>4</v>
      </c>
      <c r="L198" s="63" t="s">
        <v>56</v>
      </c>
      <c r="M198" s="32">
        <f t="shared" si="9"/>
        <v>4800</v>
      </c>
      <c r="N198" s="20"/>
      <c r="O198" s="20"/>
      <c r="V198" s="25"/>
      <c r="W198" s="58">
        <v>8</v>
      </c>
      <c r="X198" s="59">
        <v>4</v>
      </c>
      <c r="Y198" s="63" t="s">
        <v>56</v>
      </c>
      <c r="Z198" s="32">
        <v>1</v>
      </c>
      <c r="AA198" s="38">
        <v>102</v>
      </c>
      <c r="AB198" s="39">
        <v>7</v>
      </c>
      <c r="AC198" s="38">
        <v>764</v>
      </c>
    </row>
    <row r="199" spans="9:29" ht="16.5" x14ac:dyDescent="0.3">
      <c r="I199" s="20"/>
      <c r="J199" s="21">
        <v>9</v>
      </c>
      <c r="K199" s="21">
        <v>4</v>
      </c>
      <c r="L199" s="63" t="s">
        <v>56</v>
      </c>
      <c r="M199" s="32">
        <f t="shared" si="9"/>
        <v>5200</v>
      </c>
      <c r="N199" s="20"/>
      <c r="O199" s="20"/>
      <c r="V199" s="25"/>
      <c r="W199" s="58">
        <v>9</v>
      </c>
      <c r="X199" s="59">
        <v>4</v>
      </c>
      <c r="Y199" s="63" t="s">
        <v>56</v>
      </c>
      <c r="Z199" s="32">
        <v>1</v>
      </c>
      <c r="AA199" s="38">
        <v>102</v>
      </c>
      <c r="AB199" s="39">
        <v>7</v>
      </c>
      <c r="AC199" s="38">
        <v>770</v>
      </c>
    </row>
    <row r="200" spans="9:29" ht="16.5" x14ac:dyDescent="0.3">
      <c r="I200" s="20"/>
      <c r="J200" s="21">
        <v>10</v>
      </c>
      <c r="K200" s="21">
        <v>4</v>
      </c>
      <c r="L200" s="63" t="s">
        <v>56</v>
      </c>
      <c r="M200" s="32">
        <f t="shared" si="9"/>
        <v>5600</v>
      </c>
      <c r="N200" s="20"/>
      <c r="O200" s="20"/>
      <c r="V200" s="25"/>
      <c r="W200" s="58">
        <v>10</v>
      </c>
      <c r="X200" s="59">
        <v>4</v>
      </c>
      <c r="Y200" s="63" t="s">
        <v>56</v>
      </c>
      <c r="Z200" s="32">
        <v>1</v>
      </c>
      <c r="AA200" s="38">
        <v>104</v>
      </c>
      <c r="AB200" s="39">
        <v>7</v>
      </c>
      <c r="AC200" s="38">
        <v>778</v>
      </c>
    </row>
    <row r="201" spans="9:29" ht="16.5" x14ac:dyDescent="0.3">
      <c r="I201" s="20"/>
      <c r="J201" s="21">
        <v>11</v>
      </c>
      <c r="K201" s="21">
        <v>4</v>
      </c>
      <c r="L201" s="63" t="s">
        <v>56</v>
      </c>
      <c r="M201" s="32">
        <f t="shared" si="9"/>
        <v>6000</v>
      </c>
      <c r="N201" s="20"/>
      <c r="O201" s="20"/>
      <c r="V201" s="25"/>
      <c r="W201" s="58">
        <v>11</v>
      </c>
      <c r="X201" s="59">
        <v>4</v>
      </c>
      <c r="Y201" s="63" t="s">
        <v>56</v>
      </c>
      <c r="Z201" s="32">
        <v>1</v>
      </c>
      <c r="AA201" s="38">
        <v>104</v>
      </c>
      <c r="AB201" s="39">
        <v>7</v>
      </c>
      <c r="AC201" s="38">
        <v>784</v>
      </c>
    </row>
    <row r="202" spans="9:29" ht="16.5" x14ac:dyDescent="0.3">
      <c r="I202" s="20"/>
      <c r="J202" s="21">
        <v>12</v>
      </c>
      <c r="K202" s="21">
        <v>4</v>
      </c>
      <c r="L202" s="63" t="s">
        <v>56</v>
      </c>
      <c r="M202" s="32">
        <f t="shared" si="9"/>
        <v>6800</v>
      </c>
      <c r="N202" s="20"/>
      <c r="O202" s="20"/>
      <c r="V202" s="25"/>
      <c r="W202" s="58">
        <v>12</v>
      </c>
      <c r="X202" s="59">
        <v>4</v>
      </c>
      <c r="Y202" s="63" t="s">
        <v>56</v>
      </c>
      <c r="Z202" s="32">
        <v>1</v>
      </c>
      <c r="AA202" s="38">
        <v>106</v>
      </c>
      <c r="AB202" s="39">
        <v>7</v>
      </c>
      <c r="AC202" s="38">
        <v>792</v>
      </c>
    </row>
    <row r="203" spans="9:29" ht="16.5" x14ac:dyDescent="0.3">
      <c r="I203" s="20"/>
      <c r="J203" s="21">
        <v>13</v>
      </c>
      <c r="K203" s="21">
        <v>4</v>
      </c>
      <c r="L203" s="63" t="s">
        <v>56</v>
      </c>
      <c r="M203" s="32">
        <f t="shared" ref="M203:M250" si="10">VLOOKUP(J203,$C$10:$H$130,MATCH(L203,$C$10:$H$10,0),0)</f>
        <v>7600</v>
      </c>
      <c r="N203" s="20"/>
      <c r="O203" s="20"/>
      <c r="V203" s="25"/>
      <c r="W203" s="58">
        <v>13</v>
      </c>
      <c r="X203" s="59">
        <v>4</v>
      </c>
      <c r="Y203" s="63" t="s">
        <v>56</v>
      </c>
      <c r="Z203" s="32">
        <v>1</v>
      </c>
      <c r="AA203" s="38">
        <v>108</v>
      </c>
      <c r="AB203" s="39">
        <v>7</v>
      </c>
      <c r="AC203" s="38">
        <v>806</v>
      </c>
    </row>
    <row r="204" spans="9:29" ht="16.5" x14ac:dyDescent="0.3">
      <c r="I204" s="20"/>
      <c r="J204" s="21">
        <v>14</v>
      </c>
      <c r="K204" s="21">
        <v>4</v>
      </c>
      <c r="L204" s="63" t="s">
        <v>56</v>
      </c>
      <c r="M204" s="32">
        <f t="shared" si="10"/>
        <v>8400</v>
      </c>
      <c r="N204" s="20"/>
      <c r="O204" s="20"/>
      <c r="V204" s="25"/>
      <c r="W204" s="58">
        <v>14</v>
      </c>
      <c r="X204" s="59">
        <v>4</v>
      </c>
      <c r="Y204" s="63" t="s">
        <v>56</v>
      </c>
      <c r="Z204" s="32">
        <v>1</v>
      </c>
      <c r="AA204" s="38">
        <v>110</v>
      </c>
      <c r="AB204" s="39">
        <v>7</v>
      </c>
      <c r="AC204" s="38">
        <v>820</v>
      </c>
    </row>
    <row r="205" spans="9:29" ht="16.5" x14ac:dyDescent="0.3">
      <c r="I205" s="20"/>
      <c r="J205" s="21">
        <v>15</v>
      </c>
      <c r="K205" s="21">
        <v>4</v>
      </c>
      <c r="L205" s="63" t="s">
        <v>56</v>
      </c>
      <c r="M205" s="32">
        <f t="shared" si="10"/>
        <v>9200</v>
      </c>
      <c r="N205" s="20"/>
      <c r="O205" s="20"/>
      <c r="V205" s="25"/>
      <c r="W205" s="58">
        <v>15</v>
      </c>
      <c r="X205" s="59">
        <v>4</v>
      </c>
      <c r="Y205" s="63" t="s">
        <v>56</v>
      </c>
      <c r="Z205" s="32">
        <v>1</v>
      </c>
      <c r="AA205" s="38">
        <v>112</v>
      </c>
      <c r="AB205" s="39">
        <v>7</v>
      </c>
      <c r="AC205" s="38">
        <v>836</v>
      </c>
    </row>
    <row r="206" spans="9:29" ht="16.5" x14ac:dyDescent="0.3">
      <c r="I206" s="20"/>
      <c r="J206" s="21">
        <v>16</v>
      </c>
      <c r="K206" s="21">
        <v>4</v>
      </c>
      <c r="L206" s="63" t="s">
        <v>56</v>
      </c>
      <c r="M206" s="32">
        <f t="shared" si="10"/>
        <v>10000</v>
      </c>
      <c r="N206" s="20"/>
      <c r="O206" s="20"/>
      <c r="V206" s="25"/>
      <c r="W206" s="58">
        <v>16</v>
      </c>
      <c r="X206" s="59">
        <v>4</v>
      </c>
      <c r="Y206" s="63" t="s">
        <v>56</v>
      </c>
      <c r="Z206" s="32">
        <v>1</v>
      </c>
      <c r="AA206" s="38">
        <v>114</v>
      </c>
      <c r="AB206" s="39">
        <v>7</v>
      </c>
      <c r="AC206" s="38">
        <v>850</v>
      </c>
    </row>
    <row r="207" spans="9:29" ht="16.5" x14ac:dyDescent="0.3">
      <c r="I207" s="20"/>
      <c r="J207" s="21">
        <v>17</v>
      </c>
      <c r="K207" s="21">
        <v>4</v>
      </c>
      <c r="L207" s="63" t="s">
        <v>56</v>
      </c>
      <c r="M207" s="32">
        <f t="shared" si="10"/>
        <v>11000</v>
      </c>
      <c r="N207" s="20"/>
      <c r="O207" s="20"/>
      <c r="V207" s="25"/>
      <c r="W207" s="58">
        <v>17</v>
      </c>
      <c r="X207" s="59">
        <v>4</v>
      </c>
      <c r="Y207" s="63" t="s">
        <v>56</v>
      </c>
      <c r="Z207" s="32">
        <v>1</v>
      </c>
      <c r="AA207" s="38">
        <v>116</v>
      </c>
      <c r="AB207" s="39">
        <v>7</v>
      </c>
      <c r="AC207" s="38">
        <v>864</v>
      </c>
    </row>
    <row r="208" spans="9:29" ht="16.5" x14ac:dyDescent="0.3">
      <c r="I208" s="20"/>
      <c r="J208" s="21">
        <v>18</v>
      </c>
      <c r="K208" s="21">
        <v>4</v>
      </c>
      <c r="L208" s="63" t="s">
        <v>56</v>
      </c>
      <c r="M208" s="32">
        <f t="shared" si="10"/>
        <v>12000</v>
      </c>
      <c r="N208" s="20"/>
      <c r="O208" s="20"/>
      <c r="V208" s="25"/>
      <c r="W208" s="58">
        <v>18</v>
      </c>
      <c r="X208" s="59">
        <v>4</v>
      </c>
      <c r="Y208" s="63" t="s">
        <v>56</v>
      </c>
      <c r="Z208" s="32">
        <v>1</v>
      </c>
      <c r="AA208" s="38">
        <v>118</v>
      </c>
      <c r="AB208" s="39">
        <v>7</v>
      </c>
      <c r="AC208" s="38">
        <v>878</v>
      </c>
    </row>
    <row r="209" spans="9:29" ht="16.5" x14ac:dyDescent="0.3">
      <c r="I209" s="20"/>
      <c r="J209" s="21">
        <v>19</v>
      </c>
      <c r="K209" s="21">
        <v>4</v>
      </c>
      <c r="L209" s="63" t="s">
        <v>56</v>
      </c>
      <c r="M209" s="32">
        <f t="shared" si="10"/>
        <v>13000</v>
      </c>
      <c r="N209" s="20"/>
      <c r="O209" s="20"/>
      <c r="V209" s="25"/>
      <c r="W209" s="58">
        <v>19</v>
      </c>
      <c r="X209" s="59">
        <v>4</v>
      </c>
      <c r="Y209" s="63" t="s">
        <v>56</v>
      </c>
      <c r="Z209" s="32">
        <v>1</v>
      </c>
      <c r="AA209" s="38">
        <v>120</v>
      </c>
      <c r="AB209" s="39">
        <v>7</v>
      </c>
      <c r="AC209" s="38">
        <v>892</v>
      </c>
    </row>
    <row r="210" spans="9:29" ht="16.5" x14ac:dyDescent="0.3">
      <c r="I210" s="20"/>
      <c r="J210" s="21">
        <v>20</v>
      </c>
      <c r="K210" s="21">
        <v>4</v>
      </c>
      <c r="L210" s="63" t="s">
        <v>56</v>
      </c>
      <c r="M210" s="32">
        <f t="shared" si="10"/>
        <v>14000</v>
      </c>
      <c r="N210" s="20"/>
      <c r="O210" s="20"/>
      <c r="V210" s="25"/>
      <c r="W210" s="58">
        <v>20</v>
      </c>
      <c r="X210" s="59">
        <v>4</v>
      </c>
      <c r="Y210" s="63" t="s">
        <v>56</v>
      </c>
      <c r="Z210" s="32">
        <v>1</v>
      </c>
      <c r="AA210" s="38">
        <v>120</v>
      </c>
      <c r="AB210" s="39">
        <v>7</v>
      </c>
      <c r="AC210" s="38">
        <v>908</v>
      </c>
    </row>
    <row r="211" spans="9:29" ht="16.5" x14ac:dyDescent="0.3">
      <c r="I211" s="20"/>
      <c r="J211" s="21">
        <v>21</v>
      </c>
      <c r="K211" s="21">
        <v>4</v>
      </c>
      <c r="L211" s="63" t="s">
        <v>56</v>
      </c>
      <c r="M211" s="32">
        <f t="shared" si="10"/>
        <v>14800</v>
      </c>
      <c r="N211" s="20"/>
      <c r="O211" s="20"/>
      <c r="V211" s="25"/>
      <c r="W211" s="58">
        <v>21</v>
      </c>
      <c r="X211" s="59">
        <v>4</v>
      </c>
      <c r="Y211" s="63" t="s">
        <v>56</v>
      </c>
      <c r="Z211" s="32">
        <v>1</v>
      </c>
      <c r="AA211" s="38">
        <v>122</v>
      </c>
      <c r="AB211" s="39">
        <v>7</v>
      </c>
      <c r="AC211" s="38">
        <v>922</v>
      </c>
    </row>
    <row r="212" spans="9:29" ht="16.5" x14ac:dyDescent="0.3">
      <c r="I212" s="20"/>
      <c r="J212" s="21">
        <v>22</v>
      </c>
      <c r="K212" s="21">
        <v>4</v>
      </c>
      <c r="L212" s="63" t="s">
        <v>56</v>
      </c>
      <c r="M212" s="32">
        <f t="shared" si="10"/>
        <v>16600</v>
      </c>
      <c r="N212" s="20"/>
      <c r="O212" s="20"/>
      <c r="V212" s="25"/>
      <c r="W212" s="58">
        <v>22</v>
      </c>
      <c r="X212" s="59">
        <v>4</v>
      </c>
      <c r="Y212" s="63" t="s">
        <v>56</v>
      </c>
      <c r="Z212" s="32">
        <v>1</v>
      </c>
      <c r="AA212" s="38">
        <v>124</v>
      </c>
      <c r="AB212" s="39">
        <v>7</v>
      </c>
      <c r="AC212" s="38">
        <v>936</v>
      </c>
    </row>
    <row r="213" spans="9:29" ht="16.5" x14ac:dyDescent="0.3">
      <c r="I213" s="20"/>
      <c r="J213" s="21">
        <v>23</v>
      </c>
      <c r="K213" s="21">
        <v>4</v>
      </c>
      <c r="L213" s="63" t="s">
        <v>56</v>
      </c>
      <c r="M213" s="32">
        <f t="shared" si="10"/>
        <v>18400</v>
      </c>
      <c r="N213" s="20"/>
      <c r="O213" s="20"/>
      <c r="V213" s="25"/>
      <c r="W213" s="58">
        <v>23</v>
      </c>
      <c r="X213" s="59">
        <v>4</v>
      </c>
      <c r="Y213" s="63" t="s">
        <v>56</v>
      </c>
      <c r="Z213" s="32">
        <v>1</v>
      </c>
      <c r="AA213" s="38">
        <v>128</v>
      </c>
      <c r="AB213" s="39">
        <v>7</v>
      </c>
      <c r="AC213" s="38">
        <v>962</v>
      </c>
    </row>
    <row r="214" spans="9:29" ht="16.5" x14ac:dyDescent="0.3">
      <c r="I214" s="20"/>
      <c r="J214" s="21">
        <v>24</v>
      </c>
      <c r="K214" s="21">
        <v>4</v>
      </c>
      <c r="L214" s="63" t="s">
        <v>56</v>
      </c>
      <c r="M214" s="32">
        <f t="shared" si="10"/>
        <v>20200</v>
      </c>
      <c r="N214" s="20"/>
      <c r="O214" s="20"/>
      <c r="V214" s="25"/>
      <c r="W214" s="58">
        <v>24</v>
      </c>
      <c r="X214" s="59">
        <v>4</v>
      </c>
      <c r="Y214" s="63" t="s">
        <v>56</v>
      </c>
      <c r="Z214" s="32">
        <v>1</v>
      </c>
      <c r="AA214" s="38">
        <v>132</v>
      </c>
      <c r="AB214" s="39">
        <v>7</v>
      </c>
      <c r="AC214" s="38">
        <v>986</v>
      </c>
    </row>
    <row r="215" spans="9:29" ht="16.5" x14ac:dyDescent="0.3">
      <c r="I215" s="20"/>
      <c r="J215" s="21">
        <v>25</v>
      </c>
      <c r="K215" s="21">
        <v>4</v>
      </c>
      <c r="L215" s="63" t="s">
        <v>56</v>
      </c>
      <c r="M215" s="32">
        <f t="shared" si="10"/>
        <v>22000</v>
      </c>
      <c r="N215" s="20"/>
      <c r="O215" s="20"/>
      <c r="V215" s="25"/>
      <c r="W215" s="58">
        <v>25</v>
      </c>
      <c r="X215" s="59">
        <v>4</v>
      </c>
      <c r="Y215" s="63" t="s">
        <v>56</v>
      </c>
      <c r="Z215" s="32">
        <v>1</v>
      </c>
      <c r="AA215" s="38">
        <v>134</v>
      </c>
      <c r="AB215" s="39">
        <v>7</v>
      </c>
      <c r="AC215" s="38">
        <v>1012</v>
      </c>
    </row>
    <row r="216" spans="9:29" ht="16.5" x14ac:dyDescent="0.3">
      <c r="I216" s="20"/>
      <c r="J216" s="21">
        <v>26</v>
      </c>
      <c r="K216" s="21">
        <v>4</v>
      </c>
      <c r="L216" s="63" t="s">
        <v>56</v>
      </c>
      <c r="M216" s="32">
        <f t="shared" si="10"/>
        <v>25000</v>
      </c>
      <c r="N216" s="20"/>
      <c r="O216" s="20"/>
      <c r="V216" s="25"/>
      <c r="W216" s="58">
        <v>26</v>
      </c>
      <c r="X216" s="59">
        <v>4</v>
      </c>
      <c r="Y216" s="63" t="s">
        <v>56</v>
      </c>
      <c r="Z216" s="32">
        <v>1</v>
      </c>
      <c r="AA216" s="38">
        <v>138</v>
      </c>
      <c r="AB216" s="39">
        <v>7</v>
      </c>
      <c r="AC216" s="38">
        <v>1036</v>
      </c>
    </row>
    <row r="217" spans="9:29" ht="16.5" x14ac:dyDescent="0.3">
      <c r="I217" s="20"/>
      <c r="J217" s="21">
        <v>27</v>
      </c>
      <c r="K217" s="21">
        <v>4</v>
      </c>
      <c r="L217" s="63" t="s">
        <v>56</v>
      </c>
      <c r="M217" s="32">
        <f t="shared" si="10"/>
        <v>28800</v>
      </c>
      <c r="N217" s="20"/>
      <c r="O217" s="20"/>
      <c r="V217" s="25"/>
      <c r="W217" s="58">
        <v>27</v>
      </c>
      <c r="X217" s="59">
        <v>4</v>
      </c>
      <c r="Y217" s="63" t="s">
        <v>56</v>
      </c>
      <c r="Z217" s="32">
        <v>1</v>
      </c>
      <c r="AA217" s="38">
        <v>142</v>
      </c>
      <c r="AB217" s="39">
        <v>7</v>
      </c>
      <c r="AC217" s="38">
        <v>1062</v>
      </c>
    </row>
    <row r="218" spans="9:29" ht="16.5" x14ac:dyDescent="0.3">
      <c r="I218" s="20"/>
      <c r="J218" s="21">
        <v>28</v>
      </c>
      <c r="K218" s="21">
        <v>4</v>
      </c>
      <c r="L218" s="63" t="s">
        <v>56</v>
      </c>
      <c r="M218" s="32">
        <f t="shared" si="10"/>
        <v>32800</v>
      </c>
      <c r="N218" s="20"/>
      <c r="O218" s="20"/>
      <c r="V218" s="25"/>
      <c r="W218" s="58">
        <v>28</v>
      </c>
      <c r="X218" s="59">
        <v>4</v>
      </c>
      <c r="Y218" s="63" t="s">
        <v>56</v>
      </c>
      <c r="Z218" s="32">
        <v>1</v>
      </c>
      <c r="AA218" s="38">
        <v>144</v>
      </c>
      <c r="AB218" s="39">
        <v>7</v>
      </c>
      <c r="AC218" s="38">
        <v>1088</v>
      </c>
    </row>
    <row r="219" spans="9:29" ht="16.5" x14ac:dyDescent="0.3">
      <c r="I219" s="20"/>
      <c r="J219" s="21">
        <v>29</v>
      </c>
      <c r="K219" s="21">
        <v>4</v>
      </c>
      <c r="L219" s="63" t="s">
        <v>56</v>
      </c>
      <c r="M219" s="32">
        <f t="shared" si="10"/>
        <v>36800</v>
      </c>
      <c r="N219" s="20"/>
      <c r="O219" s="20"/>
      <c r="V219" s="25"/>
      <c r="W219" s="58">
        <v>29</v>
      </c>
      <c r="X219" s="59">
        <v>4</v>
      </c>
      <c r="Y219" s="63" t="s">
        <v>56</v>
      </c>
      <c r="Z219" s="32">
        <v>1</v>
      </c>
      <c r="AA219" s="38">
        <v>148</v>
      </c>
      <c r="AB219" s="39">
        <v>7</v>
      </c>
      <c r="AC219" s="38">
        <v>1112</v>
      </c>
    </row>
    <row r="220" spans="9:29" ht="16.5" x14ac:dyDescent="0.3">
      <c r="I220" s="20"/>
      <c r="J220" s="21">
        <v>30</v>
      </c>
      <c r="K220" s="21">
        <v>4</v>
      </c>
      <c r="L220" s="63" t="s">
        <v>56</v>
      </c>
      <c r="M220" s="32">
        <f t="shared" si="10"/>
        <v>40800</v>
      </c>
      <c r="N220" s="20"/>
      <c r="O220" s="20"/>
      <c r="V220" s="25"/>
      <c r="W220" s="58">
        <v>30</v>
      </c>
      <c r="X220" s="59">
        <v>4</v>
      </c>
      <c r="Y220" s="63" t="s">
        <v>56</v>
      </c>
      <c r="Z220" s="32">
        <v>1</v>
      </c>
      <c r="AA220" s="38">
        <v>152</v>
      </c>
      <c r="AB220" s="39">
        <v>7</v>
      </c>
      <c r="AC220" s="38">
        <v>1138</v>
      </c>
    </row>
    <row r="221" spans="9:29" ht="16.5" x14ac:dyDescent="0.3">
      <c r="I221" s="20"/>
      <c r="J221" s="21">
        <v>31</v>
      </c>
      <c r="K221" s="21">
        <v>4</v>
      </c>
      <c r="L221" s="63" t="s">
        <v>56</v>
      </c>
      <c r="M221" s="32">
        <f t="shared" si="10"/>
        <v>46800</v>
      </c>
      <c r="N221" s="20"/>
      <c r="O221" s="20"/>
      <c r="V221" s="25"/>
      <c r="W221" s="58">
        <v>31</v>
      </c>
      <c r="X221" s="59">
        <v>4</v>
      </c>
      <c r="Y221" s="63" t="s">
        <v>56</v>
      </c>
      <c r="Z221" s="32">
        <v>1</v>
      </c>
      <c r="AA221" s="38">
        <v>156</v>
      </c>
      <c r="AB221" s="39">
        <v>7</v>
      </c>
      <c r="AC221" s="38">
        <v>1162</v>
      </c>
    </row>
    <row r="222" spans="9:29" ht="16.5" x14ac:dyDescent="0.3">
      <c r="I222" s="20"/>
      <c r="J222" s="21">
        <v>32</v>
      </c>
      <c r="K222" s="21">
        <v>4</v>
      </c>
      <c r="L222" s="63" t="s">
        <v>56</v>
      </c>
      <c r="M222" s="32">
        <f t="shared" si="10"/>
        <v>55200</v>
      </c>
      <c r="N222" s="20"/>
      <c r="O222" s="20"/>
      <c r="V222" s="25"/>
      <c r="W222" s="58">
        <v>32</v>
      </c>
      <c r="X222" s="59">
        <v>4</v>
      </c>
      <c r="Y222" s="63" t="s">
        <v>56</v>
      </c>
      <c r="Z222" s="32">
        <v>1</v>
      </c>
      <c r="AA222" s="38">
        <v>158</v>
      </c>
      <c r="AB222" s="39">
        <v>7</v>
      </c>
      <c r="AC222" s="38">
        <v>1188</v>
      </c>
    </row>
    <row r="223" spans="9:29" ht="16.5" x14ac:dyDescent="0.3">
      <c r="I223" s="20"/>
      <c r="J223" s="21">
        <v>33</v>
      </c>
      <c r="K223" s="21">
        <v>4</v>
      </c>
      <c r="L223" s="63" t="s">
        <v>56</v>
      </c>
      <c r="M223" s="32">
        <f t="shared" si="10"/>
        <v>63400</v>
      </c>
      <c r="N223" s="20"/>
      <c r="O223" s="20"/>
      <c r="V223" s="25"/>
      <c r="W223" s="58">
        <v>33</v>
      </c>
      <c r="X223" s="59">
        <v>4</v>
      </c>
      <c r="Y223" s="63" t="s">
        <v>56</v>
      </c>
      <c r="Z223" s="32">
        <v>1</v>
      </c>
      <c r="AA223" s="38">
        <v>164</v>
      </c>
      <c r="AB223" s="39">
        <v>7</v>
      </c>
      <c r="AC223" s="38">
        <v>1228</v>
      </c>
    </row>
    <row r="224" spans="9:29" ht="16.5" x14ac:dyDescent="0.3">
      <c r="I224" s="20"/>
      <c r="J224" s="21">
        <v>34</v>
      </c>
      <c r="K224" s="21">
        <v>4</v>
      </c>
      <c r="L224" s="63" t="s">
        <v>56</v>
      </c>
      <c r="M224" s="32">
        <f t="shared" si="10"/>
        <v>71800</v>
      </c>
      <c r="N224" s="20"/>
      <c r="O224" s="20"/>
      <c r="V224" s="25"/>
      <c r="W224" s="58">
        <v>34</v>
      </c>
      <c r="X224" s="59">
        <v>4</v>
      </c>
      <c r="Y224" s="63" t="s">
        <v>56</v>
      </c>
      <c r="Z224" s="32">
        <v>1</v>
      </c>
      <c r="AA224" s="38">
        <v>168</v>
      </c>
      <c r="AB224" s="39">
        <v>7</v>
      </c>
      <c r="AC224" s="38">
        <v>1268</v>
      </c>
    </row>
    <row r="225" spans="3:29" ht="16.5" x14ac:dyDescent="0.3">
      <c r="I225" s="20"/>
      <c r="J225" s="21">
        <v>35</v>
      </c>
      <c r="K225" s="21">
        <v>4</v>
      </c>
      <c r="L225" s="63" t="s">
        <v>56</v>
      </c>
      <c r="M225" s="32">
        <f t="shared" si="10"/>
        <v>80000</v>
      </c>
      <c r="N225" s="20"/>
      <c r="O225" s="20"/>
      <c r="V225" s="25"/>
      <c r="W225" s="58">
        <v>35</v>
      </c>
      <c r="X225" s="59">
        <v>4</v>
      </c>
      <c r="Y225" s="63" t="s">
        <v>56</v>
      </c>
      <c r="Z225" s="32">
        <v>1</v>
      </c>
      <c r="AA225" s="38">
        <v>174</v>
      </c>
      <c r="AB225" s="39">
        <v>7</v>
      </c>
      <c r="AC225" s="38">
        <v>1306</v>
      </c>
    </row>
    <row r="226" spans="3:29" ht="16.5" x14ac:dyDescent="0.3">
      <c r="I226" s="20"/>
      <c r="J226" s="21">
        <v>36</v>
      </c>
      <c r="K226" s="21">
        <v>4</v>
      </c>
      <c r="L226" s="63" t="s">
        <v>56</v>
      </c>
      <c r="M226" s="32">
        <f t="shared" si="10"/>
        <v>91200</v>
      </c>
      <c r="N226" s="20"/>
      <c r="O226" s="20"/>
      <c r="V226" s="25"/>
      <c r="W226" s="58">
        <v>36</v>
      </c>
      <c r="X226" s="59">
        <v>4</v>
      </c>
      <c r="Y226" s="63" t="s">
        <v>56</v>
      </c>
      <c r="Z226" s="32">
        <v>1</v>
      </c>
      <c r="AA226" s="38">
        <v>180</v>
      </c>
      <c r="AB226" s="39">
        <v>7</v>
      </c>
      <c r="AC226" s="38">
        <v>1346</v>
      </c>
    </row>
    <row r="227" spans="3:29" ht="16.5" x14ac:dyDescent="0.3">
      <c r="I227" s="20"/>
      <c r="J227" s="21">
        <v>37</v>
      </c>
      <c r="K227" s="21">
        <v>4</v>
      </c>
      <c r="L227" s="63" t="s">
        <v>56</v>
      </c>
      <c r="M227" s="32">
        <f t="shared" si="10"/>
        <v>105200</v>
      </c>
      <c r="N227" s="20"/>
      <c r="O227" s="20"/>
      <c r="V227" s="25"/>
      <c r="W227" s="58">
        <v>37</v>
      </c>
      <c r="X227" s="59">
        <v>4</v>
      </c>
      <c r="Y227" s="63" t="s">
        <v>56</v>
      </c>
      <c r="Z227" s="32">
        <v>1</v>
      </c>
      <c r="AA227" s="38">
        <v>184</v>
      </c>
      <c r="AB227" s="39">
        <v>7</v>
      </c>
      <c r="AC227" s="38">
        <v>1386</v>
      </c>
    </row>
    <row r="228" spans="3:29" ht="16.5" x14ac:dyDescent="0.3">
      <c r="C228" s="20"/>
      <c r="D228" s="20"/>
      <c r="E228" s="20"/>
      <c r="F228" s="20"/>
      <c r="G228" s="20"/>
      <c r="H228" s="20"/>
      <c r="I228" s="20"/>
      <c r="J228" s="21">
        <v>38</v>
      </c>
      <c r="K228" s="21">
        <v>4</v>
      </c>
      <c r="L228" s="63" t="s">
        <v>56</v>
      </c>
      <c r="M228" s="32">
        <f t="shared" si="10"/>
        <v>119200</v>
      </c>
      <c r="N228" s="20"/>
      <c r="O228" s="20"/>
      <c r="V228" s="25"/>
      <c r="W228" s="58">
        <v>38</v>
      </c>
      <c r="X228" s="59">
        <v>4</v>
      </c>
      <c r="Y228" s="63" t="s">
        <v>56</v>
      </c>
      <c r="Z228" s="32">
        <v>1</v>
      </c>
      <c r="AA228" s="38">
        <v>190</v>
      </c>
      <c r="AB228" s="39">
        <v>7</v>
      </c>
      <c r="AC228" s="38">
        <v>1426</v>
      </c>
    </row>
    <row r="229" spans="3:29" ht="16.5" x14ac:dyDescent="0.3">
      <c r="C229" s="20"/>
      <c r="D229" s="20"/>
      <c r="E229" s="20"/>
      <c r="F229" s="20"/>
      <c r="G229" s="20"/>
      <c r="H229" s="20"/>
      <c r="I229" s="20"/>
      <c r="J229" s="21">
        <v>39</v>
      </c>
      <c r="K229" s="21">
        <v>4</v>
      </c>
      <c r="L229" s="63" t="s">
        <v>56</v>
      </c>
      <c r="M229" s="32">
        <f t="shared" si="10"/>
        <v>133200</v>
      </c>
      <c r="N229" s="20"/>
      <c r="O229" s="20"/>
      <c r="V229" s="25"/>
      <c r="W229" s="58">
        <v>39</v>
      </c>
      <c r="X229" s="59">
        <v>4</v>
      </c>
      <c r="Y229" s="63" t="s">
        <v>56</v>
      </c>
      <c r="Z229" s="32">
        <v>1</v>
      </c>
      <c r="AA229" s="38">
        <v>196</v>
      </c>
      <c r="AB229" s="39">
        <v>7</v>
      </c>
      <c r="AC229" s="38">
        <v>1466</v>
      </c>
    </row>
    <row r="230" spans="3:29" ht="16.5" x14ac:dyDescent="0.3">
      <c r="C230" s="20"/>
      <c r="D230" s="20"/>
      <c r="E230" s="20"/>
      <c r="F230" s="20"/>
      <c r="G230" s="20"/>
      <c r="H230" s="20"/>
      <c r="I230" s="20"/>
      <c r="J230" s="21">
        <v>40</v>
      </c>
      <c r="K230" s="21">
        <v>4</v>
      </c>
      <c r="L230" s="63" t="s">
        <v>56</v>
      </c>
      <c r="M230" s="32">
        <f t="shared" si="10"/>
        <v>147400</v>
      </c>
      <c r="N230" s="20"/>
      <c r="O230" s="20"/>
      <c r="V230" s="25"/>
      <c r="W230" s="58">
        <v>40</v>
      </c>
      <c r="X230" s="59">
        <v>4</v>
      </c>
      <c r="Y230" s="63" t="s">
        <v>56</v>
      </c>
      <c r="Z230" s="32">
        <v>1</v>
      </c>
      <c r="AA230" s="38">
        <v>200</v>
      </c>
      <c r="AB230" s="39">
        <v>7</v>
      </c>
      <c r="AC230" s="38">
        <v>1504</v>
      </c>
    </row>
    <row r="231" spans="3:29" ht="16.5" x14ac:dyDescent="0.3">
      <c r="C231" s="20"/>
      <c r="D231" s="20"/>
      <c r="E231" s="20"/>
      <c r="F231" s="20"/>
      <c r="G231" s="20"/>
      <c r="H231" s="20"/>
      <c r="I231" s="20"/>
      <c r="J231" s="21">
        <v>41</v>
      </c>
      <c r="K231" s="21">
        <v>4</v>
      </c>
      <c r="L231" s="63" t="s">
        <v>56</v>
      </c>
      <c r="M231" s="32">
        <f t="shared" si="10"/>
        <v>165000</v>
      </c>
      <c r="N231" s="20"/>
      <c r="O231" s="20"/>
      <c r="V231" s="25"/>
      <c r="W231" s="58">
        <v>41</v>
      </c>
      <c r="X231" s="59">
        <v>4</v>
      </c>
      <c r="Y231" s="63" t="s">
        <v>56</v>
      </c>
      <c r="Z231" s="32">
        <v>1</v>
      </c>
      <c r="AA231" s="38">
        <v>206</v>
      </c>
      <c r="AB231" s="39">
        <v>7</v>
      </c>
      <c r="AC231" s="38">
        <v>1544</v>
      </c>
    </row>
    <row r="232" spans="3:29" ht="16.5" x14ac:dyDescent="0.3">
      <c r="C232" s="20"/>
      <c r="D232" s="20"/>
      <c r="E232" s="20"/>
      <c r="F232" s="20"/>
      <c r="G232" s="20"/>
      <c r="H232" s="20"/>
      <c r="I232" s="20"/>
      <c r="J232" s="21">
        <v>42</v>
      </c>
      <c r="K232" s="21">
        <v>4</v>
      </c>
      <c r="L232" s="63" t="s">
        <v>56</v>
      </c>
      <c r="M232" s="32">
        <f t="shared" si="10"/>
        <v>186200</v>
      </c>
      <c r="N232" s="20"/>
      <c r="O232" s="20"/>
      <c r="V232" s="25"/>
      <c r="W232" s="58">
        <v>42</v>
      </c>
      <c r="X232" s="59">
        <v>4</v>
      </c>
      <c r="Y232" s="63" t="s">
        <v>56</v>
      </c>
      <c r="Z232" s="32">
        <v>1</v>
      </c>
      <c r="AA232" s="38">
        <v>212</v>
      </c>
      <c r="AB232" s="39">
        <v>7</v>
      </c>
      <c r="AC232" s="38">
        <v>1584</v>
      </c>
    </row>
    <row r="233" spans="3:29" ht="16.5" x14ac:dyDescent="0.3">
      <c r="C233" s="20"/>
      <c r="D233" s="20"/>
      <c r="E233" s="20"/>
      <c r="F233" s="20"/>
      <c r="G233" s="20"/>
      <c r="H233" s="20"/>
      <c r="I233" s="20"/>
      <c r="J233" s="21">
        <v>43</v>
      </c>
      <c r="K233" s="21">
        <v>4</v>
      </c>
      <c r="L233" s="63" t="s">
        <v>56</v>
      </c>
      <c r="M233" s="32">
        <f t="shared" si="10"/>
        <v>207400</v>
      </c>
      <c r="N233" s="20"/>
      <c r="O233" s="20"/>
      <c r="V233" s="25"/>
      <c r="W233" s="58">
        <v>43</v>
      </c>
      <c r="X233" s="59">
        <v>4</v>
      </c>
      <c r="Y233" s="63" t="s">
        <v>56</v>
      </c>
      <c r="Z233" s="32">
        <v>1</v>
      </c>
      <c r="AA233" s="38">
        <v>218</v>
      </c>
      <c r="AB233" s="39">
        <v>7</v>
      </c>
      <c r="AC233" s="38">
        <v>1642</v>
      </c>
    </row>
    <row r="234" spans="3:29" ht="16.5" x14ac:dyDescent="0.3">
      <c r="C234" s="20"/>
      <c r="D234" s="20"/>
      <c r="E234" s="20"/>
      <c r="F234" s="20"/>
      <c r="G234" s="20"/>
      <c r="H234" s="20"/>
      <c r="I234" s="20"/>
      <c r="J234" s="21">
        <v>44</v>
      </c>
      <c r="K234" s="21">
        <v>4</v>
      </c>
      <c r="L234" s="63" t="s">
        <v>56</v>
      </c>
      <c r="M234" s="32">
        <f t="shared" si="10"/>
        <v>228600</v>
      </c>
      <c r="N234" s="20"/>
      <c r="O234" s="20"/>
      <c r="V234" s="25"/>
      <c r="W234" s="58">
        <v>44</v>
      </c>
      <c r="X234" s="59">
        <v>4</v>
      </c>
      <c r="Y234" s="63" t="s">
        <v>56</v>
      </c>
      <c r="Z234" s="32">
        <v>1</v>
      </c>
      <c r="AA234" s="38">
        <v>226</v>
      </c>
      <c r="AB234" s="39">
        <v>7</v>
      </c>
      <c r="AC234" s="38">
        <v>1700</v>
      </c>
    </row>
    <row r="235" spans="3:29" ht="16.5" x14ac:dyDescent="0.3">
      <c r="C235" s="20"/>
      <c r="D235" s="20"/>
      <c r="E235" s="20"/>
      <c r="F235" s="20"/>
      <c r="G235" s="20"/>
      <c r="H235" s="20"/>
      <c r="I235" s="20"/>
      <c r="J235" s="21">
        <v>45</v>
      </c>
      <c r="K235" s="21">
        <v>4</v>
      </c>
      <c r="L235" s="63" t="s">
        <v>56</v>
      </c>
      <c r="M235" s="32">
        <f t="shared" si="10"/>
        <v>250000</v>
      </c>
      <c r="N235" s="20"/>
      <c r="O235" s="20"/>
      <c r="V235" s="25"/>
      <c r="W235" s="58">
        <v>45</v>
      </c>
      <c r="X235" s="59">
        <v>4</v>
      </c>
      <c r="Y235" s="63" t="s">
        <v>56</v>
      </c>
      <c r="Z235" s="32">
        <v>1</v>
      </c>
      <c r="AA235" s="38">
        <v>234</v>
      </c>
      <c r="AB235" s="39">
        <v>7</v>
      </c>
      <c r="AC235" s="38">
        <v>1756</v>
      </c>
    </row>
    <row r="236" spans="3:29" ht="16.5" x14ac:dyDescent="0.3">
      <c r="C236" s="20"/>
      <c r="D236" s="20"/>
      <c r="E236" s="20"/>
      <c r="F236" s="20"/>
      <c r="G236" s="20"/>
      <c r="H236" s="20"/>
      <c r="I236" s="20"/>
      <c r="J236" s="21">
        <v>46</v>
      </c>
      <c r="K236" s="21">
        <v>4</v>
      </c>
      <c r="L236" s="63" t="s">
        <v>56</v>
      </c>
      <c r="M236" s="32">
        <f t="shared" si="10"/>
        <v>275800</v>
      </c>
      <c r="N236" s="20"/>
      <c r="O236" s="20"/>
      <c r="V236" s="25"/>
      <c r="W236" s="58">
        <v>46</v>
      </c>
      <c r="X236" s="59">
        <v>4</v>
      </c>
      <c r="Y236" s="63" t="s">
        <v>56</v>
      </c>
      <c r="Z236" s="32">
        <v>1</v>
      </c>
      <c r="AA236" s="38">
        <v>242</v>
      </c>
      <c r="AB236" s="39">
        <v>7</v>
      </c>
      <c r="AC236" s="38">
        <v>1814</v>
      </c>
    </row>
    <row r="237" spans="3:29" ht="16.5" x14ac:dyDescent="0.3">
      <c r="C237" s="20"/>
      <c r="D237" s="20"/>
      <c r="E237" s="20"/>
      <c r="F237" s="20"/>
      <c r="G237" s="20"/>
      <c r="H237" s="20"/>
      <c r="I237" s="20"/>
      <c r="J237" s="21">
        <v>47</v>
      </c>
      <c r="K237" s="21">
        <v>4</v>
      </c>
      <c r="L237" s="63" t="s">
        <v>56</v>
      </c>
      <c r="M237" s="32">
        <f t="shared" si="10"/>
        <v>306400</v>
      </c>
      <c r="N237" s="20"/>
      <c r="O237" s="20"/>
      <c r="V237" s="25"/>
      <c r="W237" s="58">
        <v>47</v>
      </c>
      <c r="X237" s="59">
        <v>4</v>
      </c>
      <c r="Y237" s="63" t="s">
        <v>56</v>
      </c>
      <c r="Z237" s="32">
        <v>1</v>
      </c>
      <c r="AA237" s="38">
        <v>250</v>
      </c>
      <c r="AB237" s="39">
        <v>7</v>
      </c>
      <c r="AC237" s="38">
        <v>1872</v>
      </c>
    </row>
    <row r="238" spans="3:29" ht="16.5" x14ac:dyDescent="0.3">
      <c r="C238" s="20"/>
      <c r="D238" s="20"/>
      <c r="E238" s="20"/>
      <c r="F238" s="20"/>
      <c r="G238" s="20"/>
      <c r="H238" s="20"/>
      <c r="I238" s="20"/>
      <c r="J238" s="21">
        <v>48</v>
      </c>
      <c r="K238" s="21">
        <v>4</v>
      </c>
      <c r="L238" s="63" t="s">
        <v>56</v>
      </c>
      <c r="M238" s="32">
        <f t="shared" si="10"/>
        <v>337000</v>
      </c>
      <c r="N238" s="20"/>
      <c r="O238" s="20"/>
      <c r="V238" s="25"/>
      <c r="W238" s="58">
        <v>48</v>
      </c>
      <c r="X238" s="59">
        <v>4</v>
      </c>
      <c r="Y238" s="63" t="s">
        <v>56</v>
      </c>
      <c r="Z238" s="32">
        <v>1</v>
      </c>
      <c r="AA238" s="38">
        <v>258</v>
      </c>
      <c r="AB238" s="39">
        <v>7</v>
      </c>
      <c r="AC238" s="38">
        <v>1930</v>
      </c>
    </row>
    <row r="239" spans="3:29" ht="16.5" x14ac:dyDescent="0.3">
      <c r="C239" s="20"/>
      <c r="D239" s="20"/>
      <c r="E239" s="20"/>
      <c r="F239" s="20"/>
      <c r="G239" s="20"/>
      <c r="H239" s="20"/>
      <c r="I239" s="20"/>
      <c r="J239" s="21">
        <v>49</v>
      </c>
      <c r="K239" s="21">
        <v>4</v>
      </c>
      <c r="L239" s="63" t="s">
        <v>56</v>
      </c>
      <c r="M239" s="32">
        <f t="shared" si="10"/>
        <v>367600</v>
      </c>
      <c r="N239" s="20"/>
      <c r="O239" s="20"/>
      <c r="V239" s="25"/>
      <c r="W239" s="58">
        <v>49</v>
      </c>
      <c r="X239" s="59">
        <v>4</v>
      </c>
      <c r="Y239" s="63" t="s">
        <v>56</v>
      </c>
      <c r="Z239" s="32">
        <v>1</v>
      </c>
      <c r="AA239" s="38">
        <v>264</v>
      </c>
      <c r="AB239" s="39">
        <v>7</v>
      </c>
      <c r="AC239" s="38">
        <v>1988</v>
      </c>
    </row>
    <row r="240" spans="3:29" ht="16.5" x14ac:dyDescent="0.3">
      <c r="C240" s="20"/>
      <c r="D240" s="20"/>
      <c r="E240" s="20"/>
      <c r="F240" s="20"/>
      <c r="G240" s="20"/>
      <c r="H240" s="20"/>
      <c r="I240" s="20"/>
      <c r="J240" s="21">
        <v>50</v>
      </c>
      <c r="K240" s="21">
        <v>4</v>
      </c>
      <c r="L240" s="63" t="s">
        <v>56</v>
      </c>
      <c r="M240" s="32">
        <f t="shared" si="10"/>
        <v>398200</v>
      </c>
      <c r="N240" s="20"/>
      <c r="O240" s="20"/>
      <c r="V240" s="25"/>
      <c r="W240" s="58">
        <v>50</v>
      </c>
      <c r="X240" s="59">
        <v>4</v>
      </c>
      <c r="Y240" s="63" t="s">
        <v>56</v>
      </c>
      <c r="Z240" s="32">
        <v>1</v>
      </c>
      <c r="AA240" s="38">
        <v>272</v>
      </c>
      <c r="AB240" s="39">
        <v>7</v>
      </c>
      <c r="AC240" s="38">
        <v>2044</v>
      </c>
    </row>
    <row r="241" spans="3:30" ht="16.5" x14ac:dyDescent="0.3">
      <c r="C241" s="20"/>
      <c r="D241" s="20"/>
      <c r="E241" s="20"/>
      <c r="F241" s="20"/>
      <c r="G241" s="20"/>
      <c r="H241" s="20"/>
      <c r="I241" s="20"/>
      <c r="J241" s="21">
        <v>51</v>
      </c>
      <c r="K241" s="21">
        <v>4</v>
      </c>
      <c r="L241" s="63" t="s">
        <v>56</v>
      </c>
      <c r="M241" s="32">
        <f t="shared" si="10"/>
        <v>434600</v>
      </c>
      <c r="N241" s="20"/>
      <c r="O241" s="20"/>
      <c r="V241" s="25"/>
      <c r="W241" s="58">
        <v>51</v>
      </c>
      <c r="X241" s="59">
        <v>4</v>
      </c>
      <c r="Y241" s="63" t="s">
        <v>56</v>
      </c>
      <c r="Z241" s="32">
        <v>1</v>
      </c>
      <c r="AA241" s="38">
        <v>280</v>
      </c>
      <c r="AB241" s="39">
        <v>7</v>
      </c>
      <c r="AC241" s="38">
        <v>2102</v>
      </c>
    </row>
    <row r="242" spans="3:30" ht="16.5" x14ac:dyDescent="0.3">
      <c r="C242" s="20"/>
      <c r="D242" s="20"/>
      <c r="E242" s="20"/>
      <c r="F242" s="20"/>
      <c r="G242" s="20"/>
      <c r="H242" s="20"/>
      <c r="I242" s="20"/>
      <c r="J242" s="21">
        <v>52</v>
      </c>
      <c r="K242" s="21">
        <v>4</v>
      </c>
      <c r="L242" s="63" t="s">
        <v>56</v>
      </c>
      <c r="M242" s="32">
        <f t="shared" si="10"/>
        <v>476800</v>
      </c>
      <c r="N242" s="20"/>
      <c r="O242" s="20"/>
      <c r="V242" s="25"/>
      <c r="W242" s="58">
        <v>52</v>
      </c>
      <c r="X242" s="59">
        <v>4</v>
      </c>
      <c r="Y242" s="63" t="s">
        <v>56</v>
      </c>
      <c r="Z242" s="32">
        <v>1</v>
      </c>
      <c r="AA242" s="38">
        <v>288</v>
      </c>
      <c r="AB242" s="39">
        <v>7</v>
      </c>
      <c r="AC242" s="38">
        <v>2160</v>
      </c>
    </row>
    <row r="243" spans="3:30" ht="16.5" x14ac:dyDescent="0.3">
      <c r="C243" s="20"/>
      <c r="D243" s="20"/>
      <c r="E243" s="20"/>
      <c r="F243" s="20"/>
      <c r="G243" s="20"/>
      <c r="H243" s="20"/>
      <c r="I243" s="20"/>
      <c r="J243" s="21">
        <v>53</v>
      </c>
      <c r="K243" s="21">
        <v>4</v>
      </c>
      <c r="L243" s="63" t="s">
        <v>56</v>
      </c>
      <c r="M243" s="32">
        <f t="shared" si="10"/>
        <v>518800</v>
      </c>
      <c r="N243" s="20"/>
      <c r="O243" s="20"/>
      <c r="V243" s="25"/>
      <c r="W243" s="58">
        <v>53</v>
      </c>
      <c r="X243" s="59">
        <v>4</v>
      </c>
      <c r="Y243" s="63" t="s">
        <v>56</v>
      </c>
      <c r="Z243" s="32">
        <v>1</v>
      </c>
      <c r="AA243" s="38">
        <v>298</v>
      </c>
      <c r="AB243" s="39">
        <v>7</v>
      </c>
      <c r="AC243" s="38">
        <v>2240</v>
      </c>
    </row>
    <row r="244" spans="3:30" ht="16.5" x14ac:dyDescent="0.3">
      <c r="C244" s="20"/>
      <c r="D244" s="20"/>
      <c r="E244" s="20"/>
      <c r="F244" s="20"/>
      <c r="G244" s="20"/>
      <c r="H244" s="20"/>
      <c r="I244" s="20"/>
      <c r="J244" s="21">
        <v>54</v>
      </c>
      <c r="K244" s="21">
        <v>4</v>
      </c>
      <c r="L244" s="63" t="s">
        <v>56</v>
      </c>
      <c r="M244" s="32">
        <f t="shared" si="10"/>
        <v>561000</v>
      </c>
      <c r="N244" s="20"/>
      <c r="O244" s="20"/>
      <c r="V244" s="25"/>
      <c r="W244" s="58">
        <v>54</v>
      </c>
      <c r="X244" s="59">
        <v>4</v>
      </c>
      <c r="Y244" s="63" t="s">
        <v>56</v>
      </c>
      <c r="Z244" s="32">
        <v>1</v>
      </c>
      <c r="AA244" s="38">
        <v>310</v>
      </c>
      <c r="AB244" s="39">
        <v>7</v>
      </c>
      <c r="AC244" s="38">
        <v>2318</v>
      </c>
    </row>
    <row r="245" spans="3:30" ht="16.5" x14ac:dyDescent="0.3">
      <c r="C245" s="20"/>
      <c r="D245" s="20"/>
      <c r="E245" s="20"/>
      <c r="F245" s="20"/>
      <c r="G245" s="20"/>
      <c r="H245" s="20"/>
      <c r="I245" s="20"/>
      <c r="J245" s="21">
        <v>55</v>
      </c>
      <c r="K245" s="21">
        <v>4</v>
      </c>
      <c r="L245" s="63" t="s">
        <v>56</v>
      </c>
      <c r="M245" s="32">
        <f t="shared" si="10"/>
        <v>603000</v>
      </c>
      <c r="N245" s="20"/>
      <c r="O245" s="20"/>
      <c r="V245" s="25"/>
      <c r="W245" s="58">
        <v>55</v>
      </c>
      <c r="X245" s="59">
        <v>4</v>
      </c>
      <c r="Y245" s="63" t="s">
        <v>56</v>
      </c>
      <c r="Z245" s="32">
        <v>1</v>
      </c>
      <c r="AA245" s="38">
        <v>320</v>
      </c>
      <c r="AB245" s="39">
        <v>7</v>
      </c>
      <c r="AC245" s="38">
        <v>2398</v>
      </c>
    </row>
    <row r="246" spans="3:30" ht="16.5" x14ac:dyDescent="0.3">
      <c r="C246" s="20"/>
      <c r="D246" s="20"/>
      <c r="E246" s="20"/>
      <c r="F246" s="20"/>
      <c r="G246" s="20"/>
      <c r="H246" s="20"/>
      <c r="I246" s="20"/>
      <c r="J246" s="21">
        <v>56</v>
      </c>
      <c r="K246" s="21">
        <v>4</v>
      </c>
      <c r="L246" s="63" t="s">
        <v>56</v>
      </c>
      <c r="M246" s="32">
        <f t="shared" si="10"/>
        <v>652400</v>
      </c>
      <c r="N246" s="20"/>
      <c r="O246" s="20"/>
      <c r="V246" s="25"/>
      <c r="W246" s="58">
        <v>56</v>
      </c>
      <c r="X246" s="59">
        <v>4</v>
      </c>
      <c r="Y246" s="63" t="s">
        <v>56</v>
      </c>
      <c r="Z246" s="32">
        <v>1</v>
      </c>
      <c r="AA246" s="38">
        <v>330</v>
      </c>
      <c r="AB246" s="39">
        <v>7</v>
      </c>
      <c r="AC246" s="38">
        <v>2476</v>
      </c>
    </row>
    <row r="247" spans="3:30" ht="16.5" x14ac:dyDescent="0.3">
      <c r="C247" s="20"/>
      <c r="D247" s="20"/>
      <c r="E247" s="20"/>
      <c r="F247" s="20"/>
      <c r="G247" s="20"/>
      <c r="H247" s="20"/>
      <c r="I247" s="20"/>
      <c r="J247" s="21">
        <v>57</v>
      </c>
      <c r="K247" s="21">
        <v>4</v>
      </c>
      <c r="L247" s="63" t="s">
        <v>56</v>
      </c>
      <c r="M247" s="32">
        <f t="shared" si="10"/>
        <v>709000</v>
      </c>
      <c r="N247" s="20"/>
      <c r="O247" s="20"/>
      <c r="V247" s="25"/>
      <c r="W247" s="58">
        <v>57</v>
      </c>
      <c r="X247" s="59">
        <v>4</v>
      </c>
      <c r="Y247" s="63" t="s">
        <v>56</v>
      </c>
      <c r="Z247" s="32">
        <v>1</v>
      </c>
      <c r="AA247" s="38">
        <v>340</v>
      </c>
      <c r="AB247" s="39">
        <v>7</v>
      </c>
      <c r="AC247" s="38">
        <v>2556</v>
      </c>
    </row>
    <row r="248" spans="3:30" ht="16.5" x14ac:dyDescent="0.3">
      <c r="C248" s="20"/>
      <c r="D248" s="20"/>
      <c r="E248" s="20"/>
      <c r="F248" s="20"/>
      <c r="G248" s="20"/>
      <c r="H248" s="20"/>
      <c r="I248" s="20"/>
      <c r="J248" s="21">
        <v>58</v>
      </c>
      <c r="K248" s="21">
        <v>4</v>
      </c>
      <c r="L248" s="63" t="s">
        <v>56</v>
      </c>
      <c r="M248" s="32">
        <f t="shared" si="10"/>
        <v>765400</v>
      </c>
      <c r="N248" s="20"/>
      <c r="O248" s="20"/>
      <c r="V248" s="25"/>
      <c r="W248" s="58">
        <v>58</v>
      </c>
      <c r="X248" s="59">
        <v>4</v>
      </c>
      <c r="Y248" s="63" t="s">
        <v>56</v>
      </c>
      <c r="Z248" s="32">
        <v>1</v>
      </c>
      <c r="AA248" s="38">
        <v>352</v>
      </c>
      <c r="AB248" s="39">
        <v>7</v>
      </c>
      <c r="AC248" s="38">
        <v>2636</v>
      </c>
    </row>
    <row r="249" spans="3:30" ht="16.5" x14ac:dyDescent="0.3">
      <c r="C249" s="20"/>
      <c r="D249" s="20"/>
      <c r="E249" s="20"/>
      <c r="F249" s="20"/>
      <c r="G249" s="20"/>
      <c r="H249" s="20"/>
      <c r="I249" s="20"/>
      <c r="J249" s="21">
        <v>59</v>
      </c>
      <c r="K249" s="21">
        <v>4</v>
      </c>
      <c r="L249" s="63" t="s">
        <v>56</v>
      </c>
      <c r="M249" s="32">
        <f t="shared" si="10"/>
        <v>822000</v>
      </c>
      <c r="N249" s="20"/>
      <c r="O249" s="20"/>
      <c r="V249" s="25"/>
      <c r="W249" s="58">
        <v>59</v>
      </c>
      <c r="X249" s="59">
        <v>4</v>
      </c>
      <c r="Y249" s="63" t="s">
        <v>56</v>
      </c>
      <c r="Z249" s="32">
        <v>1</v>
      </c>
      <c r="AA249" s="38">
        <v>362</v>
      </c>
      <c r="AB249" s="39">
        <v>7</v>
      </c>
      <c r="AC249" s="38">
        <v>2714</v>
      </c>
    </row>
    <row r="250" spans="3:30" ht="16.5" x14ac:dyDescent="0.3">
      <c r="C250" s="20"/>
      <c r="D250" s="20"/>
      <c r="E250" s="20"/>
      <c r="F250" s="20"/>
      <c r="G250" s="20"/>
      <c r="H250" s="20"/>
      <c r="I250" s="20"/>
      <c r="J250" s="21">
        <v>60</v>
      </c>
      <c r="K250" s="21">
        <v>4</v>
      </c>
      <c r="L250" s="63" t="s">
        <v>56</v>
      </c>
      <c r="M250" s="32">
        <f t="shared" si="10"/>
        <v>878400</v>
      </c>
      <c r="N250" s="20"/>
      <c r="O250" s="20"/>
      <c r="V250" s="25"/>
      <c r="W250" s="58">
        <v>60</v>
      </c>
      <c r="X250" s="59">
        <v>4</v>
      </c>
      <c r="Y250" s="63" t="s">
        <v>56</v>
      </c>
      <c r="Z250" s="32">
        <v>1</v>
      </c>
      <c r="AA250" s="38">
        <v>372</v>
      </c>
      <c r="AB250" s="39">
        <v>7</v>
      </c>
      <c r="AC250" s="38">
        <v>2794</v>
      </c>
    </row>
    <row r="251" spans="3:30" x14ac:dyDescent="0.1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V251" s="25"/>
      <c r="W251" s="25"/>
      <c r="X251" s="25"/>
      <c r="Y251" s="25"/>
      <c r="Z251" s="25"/>
      <c r="AA251" s="25"/>
      <c r="AB251" s="25"/>
      <c r="AC251" s="25"/>
      <c r="AD251" s="25"/>
    </row>
    <row r="252" spans="3:30" x14ac:dyDescent="0.1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V252" s="25"/>
      <c r="W252" s="25"/>
      <c r="X252" s="25"/>
      <c r="Y252" s="25"/>
      <c r="Z252" s="25"/>
      <c r="AA252" s="25"/>
      <c r="AB252" s="25"/>
      <c r="AC252" s="25"/>
      <c r="AD252" s="25"/>
    </row>
    <row r="253" spans="3:30" x14ac:dyDescent="0.1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V253" s="25"/>
      <c r="W253" s="25"/>
      <c r="X253" s="25"/>
      <c r="Y253" s="25"/>
      <c r="Z253" s="25"/>
      <c r="AA253" s="25"/>
      <c r="AB253" s="25"/>
      <c r="AC253" s="25"/>
      <c r="AD253" s="25"/>
    </row>
    <row r="254" spans="3:30" x14ac:dyDescent="0.1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V254" s="25"/>
      <c r="W254" s="25"/>
      <c r="X254" s="25"/>
      <c r="Y254" s="25"/>
      <c r="Z254" s="25"/>
      <c r="AA254" s="25"/>
      <c r="AB254" s="25"/>
      <c r="AC254" s="25"/>
      <c r="AD254" s="25"/>
    </row>
    <row r="255" spans="3:30" x14ac:dyDescent="0.1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V255" s="25"/>
      <c r="W255" s="25"/>
      <c r="X255" s="25"/>
      <c r="Y255" s="25"/>
      <c r="Z255" s="25"/>
      <c r="AA255" s="25"/>
      <c r="AB255" s="25"/>
      <c r="AC255" s="25"/>
      <c r="AD255" s="25"/>
    </row>
    <row r="256" spans="3:30" x14ac:dyDescent="0.1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V256" s="25"/>
      <c r="W256" s="25"/>
      <c r="X256" s="25"/>
      <c r="Y256" s="25"/>
      <c r="Z256" s="25"/>
      <c r="AA256" s="25"/>
      <c r="AB256" s="25"/>
      <c r="AC256" s="25"/>
      <c r="AD256" s="25"/>
    </row>
    <row r="257" spans="3:30" x14ac:dyDescent="0.1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V257" s="25"/>
      <c r="W257" s="25"/>
      <c r="X257" s="25"/>
      <c r="Y257" s="25"/>
      <c r="Z257" s="25"/>
      <c r="AA257" s="25"/>
      <c r="AB257" s="25"/>
      <c r="AC257" s="25"/>
      <c r="AD257" s="25"/>
    </row>
    <row r="258" spans="3:30" x14ac:dyDescent="0.1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V258" s="25"/>
      <c r="W258" s="25"/>
      <c r="X258" s="25"/>
      <c r="Y258" s="25"/>
      <c r="Z258" s="25"/>
      <c r="AA258" s="25"/>
      <c r="AB258" s="25"/>
      <c r="AC258" s="25"/>
      <c r="AD258" s="25"/>
    </row>
    <row r="259" spans="3:30" x14ac:dyDescent="0.1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V259" s="25"/>
      <c r="W259" s="25"/>
      <c r="X259" s="25"/>
      <c r="Y259" s="25"/>
      <c r="Z259" s="25"/>
      <c r="AA259" s="25"/>
      <c r="AB259" s="25"/>
      <c r="AC259" s="25"/>
      <c r="AD259" s="25"/>
    </row>
    <row r="260" spans="3:30" x14ac:dyDescent="0.1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V260" s="25"/>
      <c r="W260" s="25"/>
      <c r="X260" s="25"/>
      <c r="Y260" s="25"/>
      <c r="Z260" s="25"/>
      <c r="AA260" s="25"/>
      <c r="AB260" s="25"/>
      <c r="AC260" s="25"/>
      <c r="AD260" s="25"/>
    </row>
    <row r="261" spans="3:30" x14ac:dyDescent="0.1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V261" s="25"/>
      <c r="W261" s="25"/>
      <c r="X261" s="25"/>
      <c r="Y261" s="25"/>
      <c r="Z261" s="25"/>
      <c r="AA261" s="25"/>
      <c r="AB261" s="25"/>
      <c r="AC261" s="25"/>
      <c r="AD261" s="25"/>
    </row>
    <row r="262" spans="3:30" x14ac:dyDescent="0.1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V262" s="25"/>
      <c r="W262" s="25"/>
      <c r="X262" s="25"/>
      <c r="Y262" s="25"/>
      <c r="Z262" s="25"/>
      <c r="AA262" s="25"/>
      <c r="AB262" s="25"/>
      <c r="AC262" s="25"/>
      <c r="AD262" s="25"/>
    </row>
    <row r="263" spans="3:30" x14ac:dyDescent="0.1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V263" s="25"/>
      <c r="W263" s="25"/>
      <c r="X263" s="25"/>
      <c r="Y263" s="25"/>
      <c r="Z263" s="25"/>
      <c r="AA263" s="25"/>
      <c r="AB263" s="25"/>
      <c r="AC263" s="25"/>
      <c r="AD263" s="25"/>
    </row>
    <row r="264" spans="3:30" x14ac:dyDescent="0.1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V264" s="25"/>
      <c r="W264" s="25"/>
      <c r="X264" s="25"/>
      <c r="Y264" s="25"/>
      <c r="Z264" s="25"/>
      <c r="AA264" s="25"/>
      <c r="AB264" s="25"/>
      <c r="AC264" s="25"/>
      <c r="AD264" s="25"/>
    </row>
    <row r="265" spans="3:30" x14ac:dyDescent="0.1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V265" s="25"/>
      <c r="W265" s="25"/>
      <c r="X265" s="25"/>
      <c r="Y265" s="25"/>
      <c r="Z265" s="25"/>
      <c r="AA265" s="25"/>
      <c r="AB265" s="25"/>
      <c r="AC265" s="25"/>
      <c r="AD265" s="25"/>
    </row>
    <row r="266" spans="3:30" x14ac:dyDescent="0.1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V266" s="25"/>
      <c r="W266" s="25"/>
      <c r="X266" s="25"/>
      <c r="Y266" s="25"/>
      <c r="Z266" s="25"/>
      <c r="AA266" s="25"/>
      <c r="AB266" s="25"/>
      <c r="AC266" s="25"/>
      <c r="AD266" s="25"/>
    </row>
    <row r="267" spans="3:30" x14ac:dyDescent="0.1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V267" s="25"/>
      <c r="W267" s="25"/>
      <c r="X267" s="25"/>
      <c r="Y267" s="25"/>
      <c r="Z267" s="25"/>
      <c r="AA267" s="25"/>
      <c r="AB267" s="25"/>
      <c r="AC267" s="25"/>
      <c r="AD267" s="25"/>
    </row>
    <row r="268" spans="3:30" x14ac:dyDescent="0.1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V268" s="25"/>
      <c r="W268" s="25"/>
      <c r="X268" s="25"/>
      <c r="Y268" s="25"/>
      <c r="Z268" s="25"/>
      <c r="AA268" s="25"/>
      <c r="AB268" s="25"/>
      <c r="AC268" s="25"/>
      <c r="AD268" s="25"/>
    </row>
    <row r="269" spans="3:30" x14ac:dyDescent="0.1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V269" s="25"/>
      <c r="W269" s="25"/>
      <c r="X269" s="25"/>
      <c r="Y269" s="25"/>
      <c r="Z269" s="25"/>
      <c r="AA269" s="25"/>
      <c r="AB269" s="25"/>
      <c r="AC269" s="25"/>
      <c r="AD269" s="25"/>
    </row>
    <row r="270" spans="3:30" x14ac:dyDescent="0.1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V270" s="25"/>
      <c r="W270" s="25"/>
      <c r="X270" s="25"/>
      <c r="Y270" s="25"/>
      <c r="Z270" s="25"/>
      <c r="AA270" s="25"/>
      <c r="AB270" s="25"/>
      <c r="AC270" s="25"/>
      <c r="AD270" s="25"/>
    </row>
    <row r="271" spans="3:30" x14ac:dyDescent="0.1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V271" s="25"/>
      <c r="W271" s="25"/>
      <c r="X271" s="25"/>
      <c r="Y271" s="25"/>
      <c r="Z271" s="25"/>
      <c r="AA271" s="25"/>
      <c r="AB271" s="25"/>
      <c r="AC271" s="25"/>
      <c r="AD271" s="25"/>
    </row>
    <row r="272" spans="3:30" x14ac:dyDescent="0.1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V272" s="25"/>
      <c r="W272" s="25"/>
      <c r="X272" s="25"/>
      <c r="Y272" s="25"/>
      <c r="Z272" s="25"/>
      <c r="AA272" s="25"/>
      <c r="AB272" s="25"/>
      <c r="AC272" s="25"/>
      <c r="AD272" s="25"/>
    </row>
    <row r="273" spans="3:30" x14ac:dyDescent="0.1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V273" s="25"/>
      <c r="W273" s="25"/>
      <c r="X273" s="25"/>
      <c r="Y273" s="25"/>
      <c r="Z273" s="25"/>
      <c r="AA273" s="25"/>
      <c r="AB273" s="25"/>
      <c r="AC273" s="25"/>
      <c r="AD273" s="25"/>
    </row>
    <row r="274" spans="3:30" x14ac:dyDescent="0.1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3:30" x14ac:dyDescent="0.1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3:30" x14ac:dyDescent="0.1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3:30" x14ac:dyDescent="0.1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3:30" x14ac:dyDescent="0.1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3:30" x14ac:dyDescent="0.1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3:30" x14ac:dyDescent="0.1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3:30" x14ac:dyDescent="0.1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3:30" x14ac:dyDescent="0.1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3:30" x14ac:dyDescent="0.1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3:30" x14ac:dyDescent="0.1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3:30" x14ac:dyDescent="0.1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3:30" x14ac:dyDescent="0.1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3:30" x14ac:dyDescent="0.1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3:30" x14ac:dyDescent="0.1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3:30" x14ac:dyDescent="0.1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3:30" x14ac:dyDescent="0.1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3:30" x14ac:dyDescent="0.1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3:30" x14ac:dyDescent="0.1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3:30" x14ac:dyDescent="0.1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3:30" x14ac:dyDescent="0.1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3:30" x14ac:dyDescent="0.1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3:30" x14ac:dyDescent="0.1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3:30" x14ac:dyDescent="0.1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3:30" x14ac:dyDescent="0.1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3:30" x14ac:dyDescent="0.1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3:30" x14ac:dyDescent="0.1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3:30" x14ac:dyDescent="0.1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3:30" x14ac:dyDescent="0.1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3:30" x14ac:dyDescent="0.1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3:30" x14ac:dyDescent="0.1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3:30" x14ac:dyDescent="0.1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3:30" x14ac:dyDescent="0.1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3:30" x14ac:dyDescent="0.1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3:30" x14ac:dyDescent="0.1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3:30" x14ac:dyDescent="0.1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3:30" x14ac:dyDescent="0.1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3:30" x14ac:dyDescent="0.1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3:30" x14ac:dyDescent="0.1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3:30" x14ac:dyDescent="0.1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3:30" x14ac:dyDescent="0.1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3:30" x14ac:dyDescent="0.1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3:30" x14ac:dyDescent="0.1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3:30" x14ac:dyDescent="0.1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3:30" x14ac:dyDescent="0.1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3:30" x14ac:dyDescent="0.1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3:30" x14ac:dyDescent="0.1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3:30" x14ac:dyDescent="0.1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3:30" x14ac:dyDescent="0.1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3:30" x14ac:dyDescent="0.1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3:30" x14ac:dyDescent="0.1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3:30" x14ac:dyDescent="0.1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3:30" x14ac:dyDescent="0.1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3:30" x14ac:dyDescent="0.1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3:30" x14ac:dyDescent="0.1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3:30" x14ac:dyDescent="0.1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3:30" x14ac:dyDescent="0.1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3:30" x14ac:dyDescent="0.1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3:30" x14ac:dyDescent="0.1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3:30" x14ac:dyDescent="0.1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3:30" x14ac:dyDescent="0.1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3:30" x14ac:dyDescent="0.1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3:30" x14ac:dyDescent="0.1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3:30" x14ac:dyDescent="0.1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3:30" x14ac:dyDescent="0.1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3:30" x14ac:dyDescent="0.1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3:30" x14ac:dyDescent="0.1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3:30" x14ac:dyDescent="0.1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3:30" x14ac:dyDescent="0.1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3:30" x14ac:dyDescent="0.1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3:30" x14ac:dyDescent="0.1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3:30" x14ac:dyDescent="0.1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3:30" x14ac:dyDescent="0.1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3:30" x14ac:dyDescent="0.1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3:30" x14ac:dyDescent="0.1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3:30" x14ac:dyDescent="0.1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3:30" x14ac:dyDescent="0.1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3:30" x14ac:dyDescent="0.1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3:30" x14ac:dyDescent="0.15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3:30" x14ac:dyDescent="0.15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3:30" x14ac:dyDescent="0.15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3:30" x14ac:dyDescent="0.15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3:30" x14ac:dyDescent="0.15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3:30" x14ac:dyDescent="0.15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3:30" x14ac:dyDescent="0.15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3:30" x14ac:dyDescent="0.15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3:30" x14ac:dyDescent="0.15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3:30" x14ac:dyDescent="0.15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3:30" x14ac:dyDescent="0.15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3:30" x14ac:dyDescent="0.15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3:30" x14ac:dyDescent="0.15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3:30" x14ac:dyDescent="0.15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3:30" x14ac:dyDescent="0.15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3:30" x14ac:dyDescent="0.15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3:30" x14ac:dyDescent="0.15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3:30" x14ac:dyDescent="0.15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3:30" x14ac:dyDescent="0.15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3:30" x14ac:dyDescent="0.15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3:30" x14ac:dyDescent="0.15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3:30" x14ac:dyDescent="0.15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3:30" x14ac:dyDescent="0.15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3:30" x14ac:dyDescent="0.15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3:30" x14ac:dyDescent="0.15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3:30" x14ac:dyDescent="0.15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3:30" x14ac:dyDescent="0.15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3:30" x14ac:dyDescent="0.15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3:30" x14ac:dyDescent="0.15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3:30" x14ac:dyDescent="0.15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3:30" x14ac:dyDescent="0.15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3:30" x14ac:dyDescent="0.15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3:30" x14ac:dyDescent="0.15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3:30" x14ac:dyDescent="0.15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3:30" x14ac:dyDescent="0.15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3:30" x14ac:dyDescent="0.15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3:30" x14ac:dyDescent="0.15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3:30" x14ac:dyDescent="0.15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3:30" x14ac:dyDescent="0.15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3:30" x14ac:dyDescent="0.15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3:30" x14ac:dyDescent="0.15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3:30" x14ac:dyDescent="0.15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3:30" x14ac:dyDescent="0.15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3:30" x14ac:dyDescent="0.15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3:30" x14ac:dyDescent="0.15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3:30" x14ac:dyDescent="0.15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3:30" x14ac:dyDescent="0.15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3:30" x14ac:dyDescent="0.15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3:30" x14ac:dyDescent="0.15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3:30" x14ac:dyDescent="0.15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3:30" x14ac:dyDescent="0.15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3:30" x14ac:dyDescent="0.15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3:30" x14ac:dyDescent="0.15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3:30" x14ac:dyDescent="0.15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3:30" x14ac:dyDescent="0.15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3:30" x14ac:dyDescent="0.15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3:30" x14ac:dyDescent="0.15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3:30" x14ac:dyDescent="0.15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3:30" x14ac:dyDescent="0.15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3:30" x14ac:dyDescent="0.15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3:30" x14ac:dyDescent="0.15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3:30" x14ac:dyDescent="0.15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3:30" x14ac:dyDescent="0.15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3:30" x14ac:dyDescent="0.15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3:30" x14ac:dyDescent="0.15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3:30" x14ac:dyDescent="0.15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3:30" x14ac:dyDescent="0.15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3:30" x14ac:dyDescent="0.15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3:30" x14ac:dyDescent="0.15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3:30" x14ac:dyDescent="0.15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3:30" x14ac:dyDescent="0.15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3:30" x14ac:dyDescent="0.15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3:30" x14ac:dyDescent="0.15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3:30" x14ac:dyDescent="0.15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3:30" x14ac:dyDescent="0.15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3:30" x14ac:dyDescent="0.15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3:30" x14ac:dyDescent="0.15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3:30" x14ac:dyDescent="0.15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3:30" x14ac:dyDescent="0.15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3:30" x14ac:dyDescent="0.15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3:30" x14ac:dyDescent="0.15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3:30" x14ac:dyDescent="0.15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3:30" x14ac:dyDescent="0.15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3:30" x14ac:dyDescent="0.15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3:30" x14ac:dyDescent="0.15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3:30" x14ac:dyDescent="0.15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3:30" x14ac:dyDescent="0.15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3:30" x14ac:dyDescent="0.15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3:30" x14ac:dyDescent="0.15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3:30" x14ac:dyDescent="0.15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3:30" x14ac:dyDescent="0.15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3:30" x14ac:dyDescent="0.15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3:30" x14ac:dyDescent="0.15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3:30" x14ac:dyDescent="0.15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3:30" x14ac:dyDescent="0.15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3:30" x14ac:dyDescent="0.15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3:30" x14ac:dyDescent="0.15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3:30" x14ac:dyDescent="0.15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3:30" x14ac:dyDescent="0.15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3:30" x14ac:dyDescent="0.15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3:30" x14ac:dyDescent="0.15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3:30" x14ac:dyDescent="0.15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3:30" x14ac:dyDescent="0.15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3:30" x14ac:dyDescent="0.15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3:30" x14ac:dyDescent="0.15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3:30" x14ac:dyDescent="0.15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3:30" x14ac:dyDescent="0.15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3:30" x14ac:dyDescent="0.15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3:30" x14ac:dyDescent="0.15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3:30" x14ac:dyDescent="0.15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3:30" x14ac:dyDescent="0.15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3:30" x14ac:dyDescent="0.15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3:30" x14ac:dyDescent="0.15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3:30" x14ac:dyDescent="0.15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3:30" x14ac:dyDescent="0.15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3:30" x14ac:dyDescent="0.15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3:30" x14ac:dyDescent="0.15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3:30" x14ac:dyDescent="0.15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3:30" x14ac:dyDescent="0.15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3:30" x14ac:dyDescent="0.15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3:30" x14ac:dyDescent="0.15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3:30" x14ac:dyDescent="0.15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3:30" x14ac:dyDescent="0.15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3:30" x14ac:dyDescent="0.15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3:30" x14ac:dyDescent="0.15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3:30" x14ac:dyDescent="0.15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3:30" x14ac:dyDescent="0.15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3:30" x14ac:dyDescent="0.15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3:30" x14ac:dyDescent="0.15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3:30" x14ac:dyDescent="0.15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3:30" x14ac:dyDescent="0.15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3:30" x14ac:dyDescent="0.15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3:30" x14ac:dyDescent="0.15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3:30" x14ac:dyDescent="0.15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3:30" x14ac:dyDescent="0.15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3:30" x14ac:dyDescent="0.15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3:30" x14ac:dyDescent="0.15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3:30" x14ac:dyDescent="0.15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3:30" x14ac:dyDescent="0.15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3:30" x14ac:dyDescent="0.15">
      <c r="C491" s="20"/>
      <c r="D491" s="20"/>
      <c r="E491" s="20"/>
      <c r="F491" s="20"/>
      <c r="G491" s="20"/>
      <c r="H491" s="20"/>
      <c r="I491" s="20"/>
    </row>
    <row r="492" spans="3:30" x14ac:dyDescent="0.15">
      <c r="C492" s="20"/>
      <c r="D492" s="20"/>
      <c r="E492" s="20"/>
      <c r="F492" s="20"/>
      <c r="G492" s="20"/>
      <c r="H492" s="20"/>
      <c r="I492" s="20"/>
    </row>
    <row r="493" spans="3:30" x14ac:dyDescent="0.15">
      <c r="C493" s="20"/>
      <c r="D493" s="20"/>
      <c r="E493" s="20"/>
      <c r="F493" s="20"/>
      <c r="G493" s="20"/>
      <c r="H493" s="20"/>
      <c r="I493" s="20"/>
    </row>
    <row r="494" spans="3:30" x14ac:dyDescent="0.15">
      <c r="C494" s="20"/>
      <c r="D494" s="20"/>
      <c r="E494" s="20"/>
      <c r="F494" s="20"/>
      <c r="G494" s="20"/>
      <c r="H494" s="20"/>
      <c r="I494" s="20"/>
    </row>
    <row r="495" spans="3:30" x14ac:dyDescent="0.15">
      <c r="C495" s="20"/>
      <c r="D495" s="20"/>
      <c r="E495" s="20"/>
      <c r="F495" s="20"/>
      <c r="G495" s="20"/>
      <c r="H495" s="20"/>
      <c r="I495" s="20"/>
    </row>
    <row r="496" spans="3:30" x14ac:dyDescent="0.15">
      <c r="C496" s="20"/>
      <c r="D496" s="20"/>
      <c r="E496" s="20"/>
      <c r="F496" s="20"/>
      <c r="G496" s="20"/>
      <c r="H496" s="20"/>
      <c r="I496" s="20"/>
    </row>
    <row r="497" spans="3:9" x14ac:dyDescent="0.15">
      <c r="C497" s="20"/>
      <c r="D497" s="20"/>
      <c r="E497" s="20"/>
      <c r="F497" s="20"/>
      <c r="G497" s="20"/>
      <c r="H497" s="20"/>
      <c r="I497" s="20"/>
    </row>
    <row r="498" spans="3:9" x14ac:dyDescent="0.15">
      <c r="C498" s="20"/>
      <c r="D498" s="20"/>
      <c r="E498" s="20"/>
      <c r="F498" s="20"/>
      <c r="G498" s="20"/>
      <c r="H498" s="20"/>
      <c r="I498" s="20"/>
    </row>
    <row r="499" spans="3:9" x14ac:dyDescent="0.15">
      <c r="C499" s="20"/>
      <c r="D499" s="20"/>
      <c r="E499" s="20"/>
      <c r="F499" s="20"/>
      <c r="G499" s="20"/>
      <c r="H499" s="20"/>
      <c r="I499" s="20"/>
    </row>
    <row r="500" spans="3:9" x14ac:dyDescent="0.15">
      <c r="C500" s="20"/>
      <c r="D500" s="20"/>
      <c r="E500" s="20"/>
      <c r="F500" s="20"/>
      <c r="G500" s="20"/>
      <c r="H500" s="20"/>
      <c r="I500" s="20"/>
    </row>
    <row r="501" spans="3:9" x14ac:dyDescent="0.15">
      <c r="C501" s="20"/>
      <c r="D501" s="20"/>
      <c r="E501" s="20"/>
      <c r="F501" s="20"/>
      <c r="G501" s="20"/>
      <c r="H501" s="20"/>
      <c r="I501" s="20"/>
    </row>
    <row r="502" spans="3:9" x14ac:dyDescent="0.15">
      <c r="C502" s="20"/>
      <c r="D502" s="20"/>
      <c r="E502" s="20"/>
      <c r="F502" s="20"/>
      <c r="G502" s="20"/>
      <c r="H502" s="20"/>
      <c r="I502" s="20"/>
    </row>
    <row r="503" spans="3:9" x14ac:dyDescent="0.15">
      <c r="C503" s="20"/>
      <c r="D503" s="20"/>
      <c r="E503" s="20"/>
      <c r="F503" s="20"/>
      <c r="G503" s="20"/>
      <c r="H503" s="20"/>
      <c r="I503" s="20"/>
    </row>
    <row r="504" spans="3:9" x14ac:dyDescent="0.15">
      <c r="C504" s="20"/>
      <c r="D504" s="20"/>
      <c r="E504" s="20"/>
      <c r="F504" s="20"/>
      <c r="G504" s="20"/>
      <c r="H504" s="20"/>
      <c r="I504" s="20"/>
    </row>
    <row r="505" spans="3:9" x14ac:dyDescent="0.15">
      <c r="C505" s="20"/>
      <c r="D505" s="20"/>
      <c r="E505" s="20"/>
      <c r="F505" s="20"/>
      <c r="G505" s="20"/>
      <c r="H505" s="20"/>
      <c r="I505" s="20"/>
    </row>
    <row r="506" spans="3:9" x14ac:dyDescent="0.15">
      <c r="C506" s="20"/>
      <c r="D506" s="20"/>
      <c r="E506" s="20"/>
      <c r="F506" s="20"/>
      <c r="G506" s="20"/>
      <c r="H506" s="20"/>
      <c r="I506" s="20"/>
    </row>
    <row r="507" spans="3:9" x14ac:dyDescent="0.15">
      <c r="C507" s="20"/>
      <c r="D507" s="20"/>
      <c r="E507" s="20"/>
      <c r="F507" s="20"/>
      <c r="G507" s="20"/>
      <c r="H507" s="20"/>
      <c r="I507" s="20"/>
    </row>
    <row r="508" spans="3:9" x14ac:dyDescent="0.15">
      <c r="C508" s="20"/>
      <c r="D508" s="20"/>
      <c r="E508" s="20"/>
      <c r="F508" s="20"/>
      <c r="G508" s="20"/>
      <c r="H508" s="20"/>
      <c r="I508" s="20"/>
    </row>
    <row r="509" spans="3:9" x14ac:dyDescent="0.15">
      <c r="C509" s="20"/>
      <c r="D509" s="20"/>
      <c r="E509" s="20"/>
      <c r="F509" s="20"/>
      <c r="G509" s="20"/>
      <c r="H509" s="20"/>
      <c r="I509" s="20"/>
    </row>
    <row r="510" spans="3:9" x14ac:dyDescent="0.15">
      <c r="C510" s="20"/>
      <c r="D510" s="20"/>
      <c r="E510" s="20"/>
      <c r="F510" s="20"/>
      <c r="G510" s="20"/>
      <c r="H510" s="20"/>
      <c r="I510" s="20"/>
    </row>
    <row r="511" spans="3:9" x14ac:dyDescent="0.15">
      <c r="C511" s="20"/>
      <c r="D511" s="20"/>
      <c r="E511" s="20"/>
      <c r="F511" s="20"/>
      <c r="G511" s="20"/>
      <c r="H511" s="20"/>
      <c r="I511" s="20"/>
    </row>
    <row r="512" spans="3:9" x14ac:dyDescent="0.15">
      <c r="C512" s="20"/>
      <c r="D512" s="20"/>
      <c r="E512" s="20"/>
      <c r="F512" s="20"/>
      <c r="G512" s="20"/>
      <c r="H512" s="20"/>
      <c r="I512" s="20"/>
    </row>
    <row r="513" spans="3:9" x14ac:dyDescent="0.15">
      <c r="C513" s="20"/>
      <c r="D513" s="20"/>
      <c r="E513" s="20"/>
      <c r="F513" s="20"/>
      <c r="G513" s="20"/>
      <c r="H513" s="20"/>
      <c r="I513" s="20"/>
    </row>
    <row r="514" spans="3:9" x14ac:dyDescent="0.15">
      <c r="C514" s="20"/>
      <c r="D514" s="20"/>
      <c r="E514" s="20"/>
      <c r="F514" s="20"/>
      <c r="G514" s="20"/>
      <c r="H514" s="20"/>
      <c r="I514" s="20"/>
    </row>
    <row r="515" spans="3:9" x14ac:dyDescent="0.15">
      <c r="C515" s="20"/>
      <c r="D515" s="20"/>
      <c r="E515" s="20"/>
      <c r="F515" s="20"/>
      <c r="G515" s="20"/>
      <c r="H515" s="20"/>
      <c r="I515" s="20"/>
    </row>
    <row r="516" spans="3:9" x14ac:dyDescent="0.15">
      <c r="C516" s="20"/>
      <c r="D516" s="20"/>
      <c r="E516" s="20"/>
      <c r="F516" s="20"/>
      <c r="G516" s="20"/>
      <c r="H516" s="20"/>
      <c r="I516" s="20"/>
    </row>
    <row r="517" spans="3:9" x14ac:dyDescent="0.15">
      <c r="C517" s="20"/>
      <c r="D517" s="20"/>
      <c r="E517" s="20"/>
      <c r="F517" s="20"/>
      <c r="G517" s="20"/>
      <c r="H517" s="20"/>
      <c r="I517" s="20"/>
    </row>
    <row r="518" spans="3:9" x14ac:dyDescent="0.15">
      <c r="C518" s="20"/>
      <c r="D518" s="20"/>
      <c r="E518" s="20"/>
      <c r="F518" s="20"/>
      <c r="G518" s="20"/>
      <c r="H518" s="20"/>
      <c r="I518" s="20"/>
    </row>
    <row r="519" spans="3:9" x14ac:dyDescent="0.15">
      <c r="C519" s="20"/>
      <c r="D519" s="20"/>
      <c r="E519" s="20"/>
      <c r="F519" s="20"/>
      <c r="G519" s="20"/>
      <c r="H519" s="20"/>
      <c r="I519" s="20"/>
    </row>
    <row r="520" spans="3:9" x14ac:dyDescent="0.15">
      <c r="C520" s="20"/>
      <c r="D520" s="20"/>
      <c r="E520" s="20"/>
      <c r="F520" s="20"/>
      <c r="G520" s="20"/>
      <c r="H520" s="20"/>
      <c r="I520" s="20"/>
    </row>
    <row r="521" spans="3:9" x14ac:dyDescent="0.15">
      <c r="C521" s="20"/>
      <c r="D521" s="20"/>
      <c r="E521" s="20"/>
      <c r="F521" s="20"/>
      <c r="G521" s="20"/>
      <c r="H521" s="20"/>
      <c r="I521" s="20"/>
    </row>
    <row r="522" spans="3:9" x14ac:dyDescent="0.15">
      <c r="C522" s="20"/>
      <c r="D522" s="20"/>
      <c r="E522" s="20"/>
      <c r="F522" s="20"/>
      <c r="G522" s="20"/>
      <c r="H522" s="20"/>
      <c r="I522" s="20"/>
    </row>
    <row r="523" spans="3:9" x14ac:dyDescent="0.15">
      <c r="C523" s="20"/>
      <c r="D523" s="20"/>
      <c r="E523" s="20"/>
      <c r="F523" s="20"/>
      <c r="G523" s="20"/>
      <c r="H523" s="20"/>
      <c r="I523" s="20"/>
    </row>
    <row r="524" spans="3:9" x14ac:dyDescent="0.15">
      <c r="C524" s="20"/>
      <c r="D524" s="20"/>
      <c r="E524" s="20"/>
      <c r="F524" s="20"/>
      <c r="G524" s="20"/>
      <c r="H524" s="20"/>
      <c r="I524" s="20"/>
    </row>
    <row r="525" spans="3:9" x14ac:dyDescent="0.15">
      <c r="C525" s="20"/>
      <c r="D525" s="20"/>
      <c r="E525" s="20"/>
      <c r="F525" s="20"/>
      <c r="G525" s="20"/>
      <c r="H525" s="20"/>
      <c r="I525" s="20"/>
    </row>
    <row r="526" spans="3:9" x14ac:dyDescent="0.15">
      <c r="C526" s="20"/>
      <c r="D526" s="20"/>
      <c r="E526" s="20"/>
      <c r="F526" s="20"/>
      <c r="G526" s="20"/>
      <c r="H526" s="20"/>
      <c r="I526" s="20"/>
    </row>
    <row r="527" spans="3:9" x14ac:dyDescent="0.15">
      <c r="C527" s="20"/>
      <c r="D527" s="20"/>
      <c r="E527" s="20"/>
      <c r="F527" s="20"/>
      <c r="G527" s="20"/>
      <c r="H527" s="20"/>
      <c r="I527" s="20"/>
    </row>
    <row r="528" spans="3:9" x14ac:dyDescent="0.15">
      <c r="C528" s="20"/>
      <c r="D528" s="20"/>
      <c r="E528" s="20"/>
      <c r="F528" s="20"/>
      <c r="G528" s="20"/>
      <c r="H528" s="20"/>
      <c r="I528" s="20"/>
    </row>
    <row r="529" spans="3:9" x14ac:dyDescent="0.15">
      <c r="C529" s="20"/>
      <c r="D529" s="20"/>
      <c r="E529" s="20"/>
      <c r="F529" s="20"/>
      <c r="G529" s="20"/>
      <c r="H529" s="20"/>
      <c r="I529" s="20"/>
    </row>
    <row r="530" spans="3:9" x14ac:dyDescent="0.15">
      <c r="C530" s="20"/>
      <c r="D530" s="20"/>
      <c r="E530" s="20"/>
      <c r="F530" s="20"/>
      <c r="G530" s="20"/>
      <c r="H530" s="20"/>
      <c r="I530" s="20"/>
    </row>
    <row r="531" spans="3:9" x14ac:dyDescent="0.15">
      <c r="C531" s="20"/>
      <c r="D531" s="20"/>
      <c r="E531" s="20"/>
      <c r="F531" s="20"/>
      <c r="G531" s="20"/>
      <c r="H531" s="20"/>
      <c r="I531" s="20"/>
    </row>
    <row r="532" spans="3:9" x14ac:dyDescent="0.15">
      <c r="C532" s="20"/>
      <c r="D532" s="20"/>
      <c r="E532" s="20"/>
      <c r="F532" s="20"/>
      <c r="G532" s="20"/>
      <c r="H532" s="20"/>
      <c r="I532" s="20"/>
    </row>
    <row r="533" spans="3:9" x14ac:dyDescent="0.15">
      <c r="C533" s="20"/>
      <c r="D533" s="20"/>
      <c r="E533" s="20"/>
      <c r="F533" s="20"/>
      <c r="G533" s="20"/>
      <c r="H533" s="20"/>
      <c r="I533" s="20"/>
    </row>
    <row r="534" spans="3:9" x14ac:dyDescent="0.15">
      <c r="C534" s="20"/>
      <c r="D534" s="20"/>
      <c r="E534" s="20"/>
      <c r="F534" s="20"/>
      <c r="G534" s="20"/>
      <c r="H534" s="20"/>
      <c r="I534" s="20"/>
    </row>
    <row r="535" spans="3:9" x14ac:dyDescent="0.15">
      <c r="C535" s="20"/>
      <c r="D535" s="20"/>
      <c r="E535" s="20"/>
      <c r="F535" s="20"/>
      <c r="G535" s="20"/>
      <c r="H535" s="20"/>
      <c r="I535" s="20"/>
    </row>
    <row r="536" spans="3:9" x14ac:dyDescent="0.15">
      <c r="C536" s="20"/>
      <c r="D536" s="20"/>
      <c r="E536" s="20"/>
      <c r="F536" s="20"/>
      <c r="G536" s="20"/>
      <c r="H536" s="20"/>
      <c r="I536" s="20"/>
    </row>
    <row r="537" spans="3:9" x14ac:dyDescent="0.15">
      <c r="C537" s="20"/>
      <c r="D537" s="20"/>
      <c r="E537" s="20"/>
      <c r="F537" s="20"/>
      <c r="G537" s="20"/>
      <c r="H537" s="20"/>
      <c r="I537" s="20"/>
    </row>
    <row r="538" spans="3:9" x14ac:dyDescent="0.15">
      <c r="C538" s="20"/>
      <c r="D538" s="20"/>
      <c r="E538" s="20"/>
      <c r="F538" s="20"/>
      <c r="G538" s="20"/>
      <c r="H538" s="20"/>
      <c r="I538" s="20"/>
    </row>
    <row r="539" spans="3:9" x14ac:dyDescent="0.15">
      <c r="C539" s="20"/>
      <c r="D539" s="20"/>
      <c r="E539" s="20"/>
      <c r="F539" s="20"/>
      <c r="G539" s="20"/>
      <c r="H539" s="20"/>
      <c r="I539" s="20"/>
    </row>
    <row r="540" spans="3:9" x14ac:dyDescent="0.15">
      <c r="C540" s="20"/>
      <c r="D540" s="20"/>
      <c r="E540" s="20"/>
      <c r="F540" s="20"/>
      <c r="G540" s="20"/>
      <c r="H540" s="20"/>
      <c r="I540" s="20"/>
    </row>
    <row r="541" spans="3:9" x14ac:dyDescent="0.15">
      <c r="C541" s="20"/>
      <c r="D541" s="20"/>
      <c r="E541" s="20"/>
      <c r="F541" s="20"/>
      <c r="G541" s="20"/>
      <c r="H541" s="20"/>
      <c r="I541" s="20"/>
    </row>
    <row r="542" spans="3:9" x14ac:dyDescent="0.15">
      <c r="C542" s="20"/>
      <c r="D542" s="20"/>
      <c r="E542" s="20"/>
      <c r="F542" s="20"/>
      <c r="G542" s="20"/>
      <c r="H542" s="20"/>
      <c r="I542" s="20"/>
    </row>
    <row r="543" spans="3:9" x14ac:dyDescent="0.15">
      <c r="C543" s="20"/>
      <c r="D543" s="20"/>
      <c r="E543" s="20"/>
      <c r="F543" s="20"/>
      <c r="G543" s="20"/>
      <c r="H543" s="20"/>
      <c r="I543" s="20"/>
    </row>
    <row r="544" spans="3:9" x14ac:dyDescent="0.15">
      <c r="C544" s="20"/>
      <c r="D544" s="20"/>
      <c r="E544" s="20"/>
      <c r="F544" s="20"/>
      <c r="G544" s="20"/>
      <c r="H544" s="20"/>
      <c r="I544" s="20"/>
    </row>
    <row r="545" spans="3:9" x14ac:dyDescent="0.15">
      <c r="C545" s="20"/>
      <c r="D545" s="20"/>
      <c r="E545" s="20"/>
      <c r="F545" s="20"/>
      <c r="G545" s="20"/>
      <c r="H545" s="20"/>
      <c r="I545" s="20"/>
    </row>
    <row r="546" spans="3:9" x14ac:dyDescent="0.15">
      <c r="C546" s="20"/>
      <c r="D546" s="20"/>
      <c r="E546" s="20"/>
      <c r="F546" s="20"/>
      <c r="G546" s="20"/>
      <c r="H546" s="20"/>
      <c r="I546" s="20"/>
    </row>
    <row r="547" spans="3:9" x14ac:dyDescent="0.15">
      <c r="C547" s="20"/>
      <c r="D547" s="20"/>
      <c r="E547" s="20"/>
      <c r="F547" s="20"/>
      <c r="G547" s="20"/>
      <c r="H547" s="20"/>
      <c r="I547" s="20"/>
    </row>
    <row r="548" spans="3:9" x14ac:dyDescent="0.15">
      <c r="C548" s="20"/>
      <c r="D548" s="20"/>
      <c r="E548" s="20"/>
      <c r="F548" s="20"/>
      <c r="G548" s="20"/>
      <c r="H548" s="20"/>
      <c r="I548" s="20"/>
    </row>
    <row r="549" spans="3:9" x14ac:dyDescent="0.15">
      <c r="C549" s="20"/>
      <c r="D549" s="20"/>
      <c r="E549" s="20"/>
      <c r="F549" s="20"/>
      <c r="G549" s="20"/>
      <c r="H549" s="20"/>
      <c r="I549" s="20"/>
    </row>
    <row r="550" spans="3:9" x14ac:dyDescent="0.15">
      <c r="C550" s="20"/>
      <c r="D550" s="20"/>
      <c r="E550" s="20"/>
      <c r="F550" s="20"/>
      <c r="G550" s="20"/>
      <c r="H550" s="20"/>
      <c r="I550" s="20"/>
    </row>
    <row r="551" spans="3:9" x14ac:dyDescent="0.15">
      <c r="C551" s="20"/>
      <c r="D551" s="20"/>
      <c r="E551" s="20"/>
      <c r="F551" s="20"/>
      <c r="G551" s="20"/>
      <c r="H551" s="20"/>
      <c r="I551" s="20"/>
    </row>
    <row r="552" spans="3:9" x14ac:dyDescent="0.15">
      <c r="C552" s="20"/>
      <c r="D552" s="20"/>
      <c r="E552" s="20"/>
      <c r="F552" s="20"/>
      <c r="G552" s="20"/>
      <c r="H552" s="20"/>
      <c r="I552" s="20"/>
    </row>
    <row r="553" spans="3:9" x14ac:dyDescent="0.15">
      <c r="C553" s="20"/>
      <c r="D553" s="20"/>
      <c r="E553" s="20"/>
      <c r="F553" s="20"/>
      <c r="G553" s="20"/>
      <c r="H553" s="20"/>
      <c r="I553" s="20"/>
    </row>
    <row r="554" spans="3:9" x14ac:dyDescent="0.15">
      <c r="C554" s="20"/>
      <c r="D554" s="20"/>
      <c r="E554" s="20"/>
      <c r="F554" s="20"/>
      <c r="G554" s="20"/>
      <c r="H554" s="20"/>
      <c r="I554" s="20"/>
    </row>
    <row r="555" spans="3:9" x14ac:dyDescent="0.15">
      <c r="C555" s="20"/>
      <c r="D555" s="20"/>
      <c r="E555" s="20"/>
      <c r="F555" s="20"/>
      <c r="G555" s="20"/>
      <c r="H555" s="20"/>
      <c r="I555" s="20"/>
    </row>
    <row r="556" spans="3:9" x14ac:dyDescent="0.15">
      <c r="C556" s="20"/>
      <c r="D556" s="20"/>
      <c r="E556" s="20"/>
      <c r="F556" s="20"/>
      <c r="G556" s="20"/>
      <c r="H556" s="20"/>
      <c r="I556" s="20"/>
    </row>
    <row r="557" spans="3:9" x14ac:dyDescent="0.15">
      <c r="C557" s="20"/>
      <c r="D557" s="20"/>
      <c r="E557" s="20"/>
      <c r="F557" s="20"/>
      <c r="G557" s="20"/>
      <c r="H557" s="20"/>
      <c r="I557" s="20"/>
    </row>
    <row r="558" spans="3:9" x14ac:dyDescent="0.15">
      <c r="C558" s="20"/>
      <c r="D558" s="20"/>
      <c r="E558" s="20"/>
      <c r="F558" s="20"/>
      <c r="G558" s="20"/>
      <c r="H558" s="20"/>
      <c r="I558" s="20"/>
    </row>
    <row r="559" spans="3:9" x14ac:dyDescent="0.15">
      <c r="C559" s="20"/>
      <c r="D559" s="20"/>
      <c r="E559" s="20"/>
      <c r="F559" s="20"/>
      <c r="G559" s="20"/>
      <c r="H559" s="20"/>
      <c r="I559" s="20"/>
    </row>
    <row r="560" spans="3:9" x14ac:dyDescent="0.15">
      <c r="C560" s="20"/>
      <c r="D560" s="20"/>
      <c r="E560" s="20"/>
      <c r="F560" s="20"/>
      <c r="G560" s="20"/>
      <c r="H560" s="20"/>
      <c r="I560" s="20"/>
    </row>
    <row r="561" spans="3:9" x14ac:dyDescent="0.15">
      <c r="C561" s="20"/>
      <c r="D561" s="20"/>
      <c r="E561" s="20"/>
      <c r="F561" s="20"/>
      <c r="G561" s="20"/>
      <c r="H561" s="20"/>
      <c r="I561" s="20"/>
    </row>
    <row r="562" spans="3:9" x14ac:dyDescent="0.15">
      <c r="C562" s="20"/>
      <c r="D562" s="20"/>
      <c r="E562" s="20"/>
      <c r="F562" s="20"/>
      <c r="G562" s="20"/>
      <c r="H562" s="20"/>
      <c r="I562" s="20"/>
    </row>
    <row r="563" spans="3:9" x14ac:dyDescent="0.15">
      <c r="C563" s="20"/>
      <c r="D563" s="20"/>
      <c r="E563" s="20"/>
      <c r="F563" s="20"/>
      <c r="G563" s="20"/>
      <c r="H563" s="20"/>
      <c r="I563" s="20"/>
    </row>
    <row r="564" spans="3:9" x14ac:dyDescent="0.15">
      <c r="C564" s="20"/>
      <c r="D564" s="20"/>
      <c r="E564" s="20"/>
      <c r="F564" s="20"/>
      <c r="G564" s="20"/>
      <c r="H564" s="20"/>
      <c r="I564" s="20"/>
    </row>
    <row r="565" spans="3:9" x14ac:dyDescent="0.15">
      <c r="C565" s="20"/>
      <c r="D565" s="20"/>
      <c r="E565" s="20"/>
      <c r="F565" s="20"/>
      <c r="G565" s="20"/>
      <c r="H565" s="20"/>
      <c r="I565" s="20"/>
    </row>
    <row r="566" spans="3:9" x14ac:dyDescent="0.15">
      <c r="C566" s="20"/>
      <c r="D566" s="20"/>
      <c r="E566" s="20"/>
      <c r="F566" s="20"/>
      <c r="G566" s="20"/>
      <c r="H566" s="20"/>
      <c r="I566" s="20"/>
    </row>
    <row r="567" spans="3:9" x14ac:dyDescent="0.15">
      <c r="C567" s="20"/>
      <c r="D567" s="20"/>
      <c r="E567" s="20"/>
      <c r="F567" s="20"/>
      <c r="G567" s="20"/>
      <c r="H567" s="20"/>
      <c r="I567" s="20"/>
    </row>
    <row r="568" spans="3:9" x14ac:dyDescent="0.15">
      <c r="C568" s="20"/>
      <c r="D568" s="20"/>
      <c r="E568" s="20"/>
      <c r="F568" s="20"/>
      <c r="G568" s="20"/>
      <c r="H568" s="20"/>
      <c r="I568" s="20"/>
    </row>
    <row r="569" spans="3:9" x14ac:dyDescent="0.15">
      <c r="C569" s="20"/>
      <c r="D569" s="20"/>
      <c r="E569" s="20"/>
      <c r="F569" s="20"/>
      <c r="G569" s="20"/>
      <c r="H569" s="20"/>
      <c r="I569" s="20"/>
    </row>
    <row r="570" spans="3:9" x14ac:dyDescent="0.15">
      <c r="C570" s="20"/>
      <c r="D570" s="20"/>
      <c r="E570" s="20"/>
      <c r="F570" s="20"/>
      <c r="G570" s="20"/>
      <c r="H570" s="20"/>
      <c r="I570" s="20"/>
    </row>
    <row r="571" spans="3:9" x14ac:dyDescent="0.15">
      <c r="C571" s="20"/>
      <c r="D571" s="20"/>
      <c r="E571" s="20"/>
      <c r="F571" s="20"/>
      <c r="G571" s="20"/>
      <c r="H571" s="20"/>
      <c r="I571" s="20"/>
    </row>
    <row r="572" spans="3:9" x14ac:dyDescent="0.15">
      <c r="C572" s="20"/>
      <c r="D572" s="20"/>
      <c r="E572" s="20"/>
      <c r="F572" s="20"/>
      <c r="G572" s="20"/>
      <c r="H572" s="20"/>
      <c r="I572" s="20"/>
    </row>
    <row r="573" spans="3:9" x14ac:dyDescent="0.15">
      <c r="C573" s="20"/>
      <c r="D573" s="20"/>
      <c r="E573" s="20"/>
      <c r="F573" s="20"/>
      <c r="G573" s="20"/>
      <c r="H573" s="20"/>
      <c r="I573" s="20"/>
    </row>
    <row r="574" spans="3:9" x14ac:dyDescent="0.15">
      <c r="C574" s="20"/>
      <c r="D574" s="20"/>
      <c r="E574" s="20"/>
      <c r="F574" s="20"/>
      <c r="G574" s="20"/>
      <c r="H574" s="20"/>
      <c r="I574" s="20"/>
    </row>
    <row r="575" spans="3:9" x14ac:dyDescent="0.15">
      <c r="C575" s="20"/>
      <c r="D575" s="20"/>
      <c r="E575" s="20"/>
      <c r="F575" s="20"/>
      <c r="G575" s="20"/>
      <c r="H575" s="20"/>
      <c r="I575" s="20"/>
    </row>
    <row r="576" spans="3:9" x14ac:dyDescent="0.15">
      <c r="C576" s="20"/>
      <c r="D576" s="20"/>
      <c r="E576" s="20"/>
      <c r="F576" s="20"/>
      <c r="G576" s="20"/>
      <c r="H576" s="20"/>
      <c r="I576" s="20"/>
    </row>
    <row r="577" spans="3:9" x14ac:dyDescent="0.15">
      <c r="C577" s="20"/>
      <c r="D577" s="20"/>
      <c r="E577" s="20"/>
      <c r="F577" s="20"/>
      <c r="G577" s="20"/>
      <c r="H577" s="20"/>
      <c r="I577" s="20"/>
    </row>
    <row r="578" spans="3:9" x14ac:dyDescent="0.15">
      <c r="C578" s="20"/>
      <c r="D578" s="20"/>
      <c r="E578" s="20"/>
      <c r="F578" s="20"/>
      <c r="G578" s="20"/>
      <c r="H578" s="20"/>
      <c r="I578" s="20"/>
    </row>
    <row r="579" spans="3:9" x14ac:dyDescent="0.15">
      <c r="C579" s="20"/>
      <c r="D579" s="20"/>
      <c r="E579" s="20"/>
      <c r="F579" s="20"/>
      <c r="G579" s="20"/>
      <c r="H579" s="20"/>
      <c r="I579" s="20"/>
    </row>
    <row r="580" spans="3:9" x14ac:dyDescent="0.15">
      <c r="C580" s="20"/>
      <c r="D580" s="20"/>
      <c r="E580" s="20"/>
      <c r="F580" s="20"/>
      <c r="G580" s="20"/>
      <c r="H580" s="20"/>
      <c r="I580" s="20"/>
    </row>
    <row r="581" spans="3:9" x14ac:dyDescent="0.15">
      <c r="C581" s="20"/>
      <c r="D581" s="20"/>
      <c r="E581" s="20"/>
      <c r="F581" s="20"/>
      <c r="G581" s="20"/>
      <c r="H581" s="20"/>
      <c r="I581" s="20"/>
    </row>
    <row r="582" spans="3:9" x14ac:dyDescent="0.15">
      <c r="C582" s="20"/>
      <c r="D582" s="20"/>
      <c r="E582" s="20"/>
      <c r="F582" s="20"/>
      <c r="G582" s="20"/>
      <c r="H582" s="20"/>
      <c r="I582" s="20"/>
    </row>
    <row r="583" spans="3:9" x14ac:dyDescent="0.15">
      <c r="C583" s="20"/>
      <c r="D583" s="20"/>
      <c r="E583" s="20"/>
      <c r="F583" s="20"/>
      <c r="G583" s="20"/>
      <c r="H583" s="20"/>
      <c r="I583" s="20"/>
    </row>
    <row r="584" spans="3:9" x14ac:dyDescent="0.15">
      <c r="C584" s="20"/>
      <c r="D584" s="20"/>
      <c r="E584" s="20"/>
      <c r="F584" s="20"/>
      <c r="G584" s="20"/>
      <c r="H584" s="20"/>
      <c r="I584" s="20"/>
    </row>
    <row r="585" spans="3:9" x14ac:dyDescent="0.15">
      <c r="C585" s="20"/>
      <c r="D585" s="20"/>
      <c r="E585" s="20"/>
      <c r="F585" s="20"/>
      <c r="G585" s="20"/>
      <c r="H585" s="20"/>
      <c r="I585" s="20"/>
    </row>
    <row r="586" spans="3:9" x14ac:dyDescent="0.15">
      <c r="C586" s="20"/>
      <c r="D586" s="20"/>
      <c r="E586" s="20"/>
      <c r="F586" s="20"/>
      <c r="G586" s="20"/>
      <c r="H586" s="20"/>
      <c r="I586" s="20"/>
    </row>
    <row r="587" spans="3:9" x14ac:dyDescent="0.15">
      <c r="C587" s="20"/>
      <c r="D587" s="20"/>
      <c r="E587" s="20"/>
      <c r="F587" s="20"/>
      <c r="G587" s="20"/>
      <c r="H587" s="20"/>
      <c r="I587" s="20"/>
    </row>
    <row r="588" spans="3:9" x14ac:dyDescent="0.15">
      <c r="C588" s="20"/>
      <c r="D588" s="20"/>
      <c r="E588" s="20"/>
      <c r="F588" s="20"/>
      <c r="G588" s="20"/>
      <c r="H588" s="20"/>
      <c r="I588" s="20"/>
    </row>
    <row r="589" spans="3:9" x14ac:dyDescent="0.15">
      <c r="C589" s="20"/>
      <c r="D589" s="20"/>
      <c r="E589" s="20"/>
      <c r="F589" s="20"/>
      <c r="G589" s="20"/>
      <c r="H589" s="20"/>
      <c r="I589" s="20"/>
    </row>
    <row r="590" spans="3:9" x14ac:dyDescent="0.15">
      <c r="C590" s="20"/>
      <c r="D590" s="20"/>
      <c r="E590" s="20"/>
      <c r="F590" s="20"/>
      <c r="G590" s="20"/>
      <c r="H590" s="20"/>
      <c r="I590" s="20"/>
    </row>
    <row r="591" spans="3:9" x14ac:dyDescent="0.15">
      <c r="C591" s="20"/>
      <c r="D591" s="20"/>
      <c r="E591" s="20"/>
      <c r="F591" s="20"/>
      <c r="G591" s="20"/>
      <c r="H591" s="20"/>
      <c r="I591" s="20"/>
    </row>
    <row r="592" spans="3:9" x14ac:dyDescent="0.15">
      <c r="C592" s="20"/>
      <c r="D592" s="20"/>
      <c r="E592" s="20"/>
      <c r="F592" s="20"/>
      <c r="G592" s="20"/>
      <c r="H592" s="20"/>
      <c r="I592" s="20"/>
    </row>
    <row r="593" spans="3:9" x14ac:dyDescent="0.15">
      <c r="C593" s="20"/>
      <c r="D593" s="20"/>
      <c r="E593" s="20"/>
      <c r="F593" s="20"/>
      <c r="G593" s="20"/>
      <c r="H593" s="20"/>
      <c r="I593" s="20"/>
    </row>
    <row r="594" spans="3:9" x14ac:dyDescent="0.15">
      <c r="C594" s="20"/>
      <c r="D594" s="20"/>
      <c r="E594" s="20"/>
      <c r="F594" s="20"/>
      <c r="G594" s="20"/>
      <c r="H594" s="20"/>
      <c r="I594" s="20"/>
    </row>
    <row r="595" spans="3:9" x14ac:dyDescent="0.15">
      <c r="C595" s="20"/>
      <c r="D595" s="20"/>
      <c r="E595" s="20"/>
      <c r="F595" s="20"/>
      <c r="G595" s="20"/>
      <c r="H595" s="20"/>
      <c r="I595" s="20"/>
    </row>
    <row r="596" spans="3:9" x14ac:dyDescent="0.15">
      <c r="C596" s="20"/>
      <c r="D596" s="20"/>
      <c r="E596" s="20"/>
      <c r="F596" s="20"/>
      <c r="G596" s="20"/>
      <c r="H596" s="20"/>
      <c r="I596" s="20"/>
    </row>
    <row r="597" spans="3:9" x14ac:dyDescent="0.15">
      <c r="C597" s="20"/>
      <c r="D597" s="20"/>
      <c r="E597" s="20"/>
      <c r="F597" s="20"/>
      <c r="G597" s="20"/>
      <c r="H597" s="20"/>
      <c r="I597" s="20"/>
    </row>
    <row r="598" spans="3:9" x14ac:dyDescent="0.15">
      <c r="C598" s="20"/>
      <c r="D598" s="20"/>
      <c r="E598" s="20"/>
      <c r="F598" s="20"/>
      <c r="G598" s="20"/>
      <c r="H598" s="20"/>
      <c r="I598" s="20"/>
    </row>
    <row r="599" spans="3:9" x14ac:dyDescent="0.15">
      <c r="C599" s="20"/>
      <c r="D599" s="20"/>
      <c r="E599" s="20"/>
      <c r="F599" s="20"/>
      <c r="G599" s="20"/>
      <c r="H599" s="20"/>
      <c r="I599" s="20"/>
    </row>
    <row r="600" spans="3:9" x14ac:dyDescent="0.15">
      <c r="C600" s="20"/>
      <c r="D600" s="20"/>
      <c r="E600" s="20"/>
      <c r="F600" s="20"/>
      <c r="G600" s="20"/>
      <c r="H600" s="20"/>
      <c r="I600" s="20"/>
    </row>
    <row r="601" spans="3:9" x14ac:dyDescent="0.15">
      <c r="C601" s="20"/>
      <c r="D601" s="20"/>
      <c r="E601" s="20"/>
      <c r="F601" s="20"/>
      <c r="G601" s="20"/>
      <c r="H601" s="20"/>
      <c r="I601" s="20"/>
    </row>
    <row r="602" spans="3:9" x14ac:dyDescent="0.15">
      <c r="C602" s="20"/>
      <c r="D602" s="20"/>
      <c r="E602" s="20"/>
      <c r="F602" s="20"/>
      <c r="G602" s="20"/>
      <c r="H602" s="20"/>
      <c r="I602" s="20"/>
    </row>
    <row r="603" spans="3:9" x14ac:dyDescent="0.15">
      <c r="C603" s="20"/>
      <c r="D603" s="20"/>
      <c r="E603" s="20"/>
      <c r="F603" s="20"/>
      <c r="G603" s="20"/>
      <c r="H603" s="20"/>
      <c r="I603" s="20"/>
    </row>
    <row r="604" spans="3:9" x14ac:dyDescent="0.15">
      <c r="C604" s="20"/>
      <c r="D604" s="20"/>
      <c r="E604" s="20"/>
      <c r="F604" s="20"/>
      <c r="G604" s="20"/>
      <c r="H604" s="20"/>
      <c r="I604" s="20"/>
    </row>
    <row r="605" spans="3:9" x14ac:dyDescent="0.15">
      <c r="C605" s="20"/>
      <c r="D605" s="20"/>
      <c r="E605" s="20"/>
      <c r="F605" s="20"/>
      <c r="G605" s="20"/>
      <c r="H605" s="20"/>
      <c r="I605" s="20"/>
    </row>
    <row r="606" spans="3:9" x14ac:dyDescent="0.15">
      <c r="C606" s="20"/>
      <c r="D606" s="20"/>
      <c r="E606" s="20"/>
      <c r="F606" s="20"/>
      <c r="G606" s="20"/>
      <c r="H606" s="20"/>
      <c r="I606" s="20"/>
    </row>
    <row r="607" spans="3:9" x14ac:dyDescent="0.15">
      <c r="C607" s="20"/>
      <c r="D607" s="20"/>
      <c r="E607" s="20"/>
      <c r="F607" s="20"/>
      <c r="G607" s="20"/>
      <c r="H607" s="20"/>
      <c r="I607" s="20"/>
    </row>
    <row r="608" spans="3:9" x14ac:dyDescent="0.15">
      <c r="C608" s="20"/>
      <c r="D608" s="20"/>
      <c r="E608" s="20"/>
      <c r="F608" s="20"/>
      <c r="G608" s="20"/>
      <c r="H608" s="20"/>
      <c r="I608" s="20"/>
    </row>
    <row r="609" spans="3:9" x14ac:dyDescent="0.15">
      <c r="C609" s="20"/>
      <c r="D609" s="20"/>
      <c r="E609" s="20"/>
      <c r="F609" s="20"/>
      <c r="G609" s="20"/>
      <c r="H609" s="20"/>
      <c r="I609" s="20"/>
    </row>
    <row r="610" spans="3:9" x14ac:dyDescent="0.15">
      <c r="C610" s="20"/>
      <c r="D610" s="20"/>
      <c r="E610" s="20"/>
      <c r="F610" s="20"/>
      <c r="G610" s="20"/>
      <c r="H610" s="20"/>
      <c r="I610" s="20"/>
    </row>
    <row r="611" spans="3:9" x14ac:dyDescent="0.15">
      <c r="C611" s="20"/>
      <c r="D611" s="20"/>
      <c r="E611" s="20"/>
      <c r="F611" s="20"/>
      <c r="G611" s="20"/>
      <c r="H611" s="20"/>
      <c r="I611" s="20"/>
    </row>
    <row r="612" spans="3:9" x14ac:dyDescent="0.15">
      <c r="C612" s="20"/>
      <c r="D612" s="20"/>
      <c r="E612" s="20"/>
      <c r="F612" s="20"/>
      <c r="G612" s="20"/>
      <c r="H612" s="20"/>
      <c r="I612" s="20"/>
    </row>
    <row r="613" spans="3:9" x14ac:dyDescent="0.15">
      <c r="C613" s="20"/>
      <c r="D613" s="20"/>
      <c r="E613" s="20"/>
      <c r="F613" s="20"/>
      <c r="G613" s="20"/>
      <c r="H613" s="20"/>
      <c r="I613" s="20"/>
    </row>
    <row r="614" spans="3:9" x14ac:dyDescent="0.15">
      <c r="C614" s="20"/>
      <c r="D614" s="20"/>
      <c r="E614" s="20"/>
      <c r="F614" s="20"/>
      <c r="G614" s="20"/>
      <c r="H614" s="20"/>
      <c r="I614" s="20"/>
    </row>
    <row r="615" spans="3:9" x14ac:dyDescent="0.15">
      <c r="C615" s="20"/>
      <c r="D615" s="20"/>
      <c r="E615" s="20"/>
      <c r="F615" s="20"/>
      <c r="G615" s="20"/>
      <c r="H615" s="20"/>
      <c r="I615" s="20"/>
    </row>
    <row r="616" spans="3:9" x14ac:dyDescent="0.15">
      <c r="C616" s="20"/>
      <c r="D616" s="20"/>
      <c r="E616" s="20"/>
      <c r="F616" s="20"/>
      <c r="G616" s="20"/>
      <c r="H616" s="20"/>
      <c r="I616" s="20"/>
    </row>
    <row r="617" spans="3:9" x14ac:dyDescent="0.15">
      <c r="C617" s="20"/>
      <c r="D617" s="20"/>
      <c r="E617" s="20"/>
      <c r="F617" s="20"/>
      <c r="G617" s="20"/>
      <c r="H617" s="20"/>
      <c r="I617" s="20"/>
    </row>
    <row r="618" spans="3:9" x14ac:dyDescent="0.15">
      <c r="C618" s="20"/>
      <c r="D618" s="20"/>
      <c r="E618" s="20"/>
      <c r="F618" s="20"/>
      <c r="G618" s="20"/>
      <c r="H618" s="20"/>
      <c r="I618" s="20"/>
    </row>
    <row r="619" spans="3:9" x14ac:dyDescent="0.15">
      <c r="C619" s="20"/>
      <c r="D619" s="20"/>
      <c r="E619" s="20"/>
      <c r="F619" s="20"/>
      <c r="G619" s="20"/>
      <c r="H619" s="20"/>
      <c r="I619" s="20"/>
    </row>
    <row r="620" spans="3:9" x14ac:dyDescent="0.15">
      <c r="C620" s="20"/>
      <c r="D620" s="20"/>
      <c r="E620" s="20"/>
      <c r="F620" s="20"/>
      <c r="G620" s="20"/>
      <c r="H620" s="20"/>
      <c r="I620" s="20"/>
    </row>
    <row r="621" spans="3:9" x14ac:dyDescent="0.15">
      <c r="C621" s="20"/>
      <c r="D621" s="20"/>
      <c r="E621" s="20"/>
      <c r="F621" s="20"/>
      <c r="G621" s="20"/>
      <c r="H621" s="20"/>
      <c r="I621" s="20"/>
    </row>
    <row r="622" spans="3:9" x14ac:dyDescent="0.15">
      <c r="C622" s="20"/>
      <c r="D622" s="20"/>
      <c r="E622" s="20"/>
      <c r="F622" s="20"/>
      <c r="G622" s="20"/>
      <c r="H622" s="20"/>
      <c r="I622" s="20"/>
    </row>
    <row r="623" spans="3:9" x14ac:dyDescent="0.15">
      <c r="C623" s="20"/>
      <c r="D623" s="20"/>
      <c r="E623" s="20"/>
      <c r="F623" s="20"/>
      <c r="G623" s="20"/>
      <c r="H623" s="20"/>
      <c r="I623" s="20"/>
    </row>
    <row r="624" spans="3:9" x14ac:dyDescent="0.15">
      <c r="C624" s="20"/>
      <c r="D624" s="20"/>
      <c r="E624" s="20"/>
      <c r="F624" s="20"/>
      <c r="G624" s="20"/>
      <c r="H624" s="20"/>
      <c r="I624" s="20"/>
    </row>
    <row r="625" spans="3:9" x14ac:dyDescent="0.15">
      <c r="C625" s="20"/>
      <c r="D625" s="20"/>
      <c r="E625" s="20"/>
      <c r="F625" s="20"/>
      <c r="G625" s="20"/>
      <c r="H625" s="20"/>
      <c r="I625" s="20"/>
    </row>
    <row r="626" spans="3:9" x14ac:dyDescent="0.15">
      <c r="C626" s="20"/>
      <c r="D626" s="20"/>
      <c r="E626" s="20"/>
      <c r="F626" s="20"/>
      <c r="G626" s="20"/>
      <c r="H626" s="20"/>
      <c r="I626" s="20"/>
    </row>
    <row r="627" spans="3:9" x14ac:dyDescent="0.15">
      <c r="C627" s="20"/>
      <c r="D627" s="20"/>
      <c r="E627" s="20"/>
      <c r="F627" s="20"/>
      <c r="G627" s="20"/>
      <c r="H627" s="20"/>
      <c r="I627" s="20"/>
    </row>
    <row r="628" spans="3:9" x14ac:dyDescent="0.15">
      <c r="C628" s="20"/>
      <c r="D628" s="20"/>
      <c r="E628" s="20"/>
      <c r="F628" s="20"/>
      <c r="G628" s="20"/>
      <c r="H628" s="20"/>
      <c r="I628" s="20"/>
    </row>
    <row r="629" spans="3:9" x14ac:dyDescent="0.15">
      <c r="C629" s="20"/>
      <c r="D629" s="20"/>
      <c r="E629" s="20"/>
      <c r="F629" s="20"/>
      <c r="G629" s="20"/>
      <c r="H629" s="20"/>
      <c r="I629" s="20"/>
    </row>
    <row r="630" spans="3:9" x14ac:dyDescent="0.15">
      <c r="C630" s="20"/>
      <c r="D630" s="20"/>
      <c r="E630" s="20"/>
      <c r="F630" s="20"/>
      <c r="G630" s="20"/>
      <c r="H630" s="20"/>
      <c r="I630" s="20"/>
    </row>
    <row r="631" spans="3:9" x14ac:dyDescent="0.15">
      <c r="C631" s="20"/>
      <c r="D631" s="20"/>
      <c r="E631" s="20"/>
      <c r="F631" s="20"/>
      <c r="G631" s="20"/>
      <c r="H631" s="20"/>
      <c r="I631" s="20"/>
    </row>
    <row r="632" spans="3:9" x14ac:dyDescent="0.15">
      <c r="C632" s="20"/>
      <c r="D632" s="20"/>
      <c r="E632" s="20"/>
      <c r="F632" s="20"/>
      <c r="G632" s="20"/>
      <c r="H632" s="20"/>
      <c r="I632" s="20"/>
    </row>
    <row r="633" spans="3:9" x14ac:dyDescent="0.15">
      <c r="C633" s="20"/>
      <c r="D633" s="20"/>
      <c r="E633" s="20"/>
      <c r="F633" s="20"/>
      <c r="G633" s="20"/>
      <c r="H633" s="20"/>
      <c r="I633" s="20"/>
    </row>
    <row r="634" spans="3:9" x14ac:dyDescent="0.15">
      <c r="C634" s="20"/>
      <c r="D634" s="20"/>
      <c r="E634" s="20"/>
      <c r="F634" s="20"/>
      <c r="G634" s="20"/>
      <c r="H634" s="20"/>
      <c r="I634" s="20"/>
    </row>
    <row r="635" spans="3:9" x14ac:dyDescent="0.15">
      <c r="C635" s="20"/>
      <c r="D635" s="20"/>
      <c r="E635" s="20"/>
      <c r="F635" s="20"/>
      <c r="G635" s="20"/>
      <c r="H635" s="20"/>
      <c r="I635" s="20"/>
    </row>
    <row r="636" spans="3:9" x14ac:dyDescent="0.15">
      <c r="C636" s="20"/>
      <c r="D636" s="20"/>
      <c r="E636" s="20"/>
      <c r="F636" s="20"/>
      <c r="G636" s="20"/>
      <c r="H636" s="20"/>
      <c r="I636" s="20"/>
    </row>
    <row r="637" spans="3:9" x14ac:dyDescent="0.15">
      <c r="C637" s="20"/>
      <c r="D637" s="20"/>
      <c r="E637" s="20"/>
      <c r="F637" s="20"/>
      <c r="G637" s="20"/>
      <c r="H637" s="20"/>
      <c r="I637" s="20"/>
    </row>
    <row r="638" spans="3:9" x14ac:dyDescent="0.15">
      <c r="C638" s="20"/>
      <c r="D638" s="20"/>
      <c r="E638" s="20"/>
      <c r="F638" s="20"/>
      <c r="G638" s="20"/>
      <c r="H638" s="20"/>
      <c r="I638" s="20"/>
    </row>
    <row r="639" spans="3:9" x14ac:dyDescent="0.15">
      <c r="C639" s="20"/>
      <c r="D639" s="20"/>
      <c r="E639" s="20"/>
      <c r="F639" s="20"/>
      <c r="G639" s="20"/>
      <c r="H639" s="20"/>
      <c r="I639" s="20"/>
    </row>
    <row r="640" spans="3:9" x14ac:dyDescent="0.15">
      <c r="C640" s="20"/>
      <c r="D640" s="20"/>
      <c r="E640" s="20"/>
      <c r="F640" s="20"/>
      <c r="G640" s="20"/>
      <c r="H640" s="20"/>
      <c r="I640" s="20"/>
    </row>
    <row r="641" spans="3:9" x14ac:dyDescent="0.15">
      <c r="C641" s="20"/>
      <c r="D641" s="20"/>
      <c r="E641" s="20"/>
      <c r="F641" s="20"/>
      <c r="G641" s="20"/>
      <c r="H641" s="20"/>
      <c r="I641" s="20"/>
    </row>
    <row r="642" spans="3:9" x14ac:dyDescent="0.15">
      <c r="C642" s="20"/>
      <c r="D642" s="20"/>
      <c r="E642" s="20"/>
      <c r="F642" s="20"/>
      <c r="G642" s="20"/>
      <c r="H642" s="20"/>
      <c r="I642" s="20"/>
    </row>
    <row r="643" spans="3:9" x14ac:dyDescent="0.15">
      <c r="C643" s="20"/>
      <c r="D643" s="20"/>
      <c r="E643" s="20"/>
      <c r="F643" s="20"/>
      <c r="G643" s="20"/>
      <c r="H643" s="20"/>
      <c r="I643" s="20"/>
    </row>
    <row r="644" spans="3:9" x14ac:dyDescent="0.15">
      <c r="C644" s="20"/>
      <c r="D644" s="20"/>
      <c r="E644" s="20"/>
      <c r="F644" s="20"/>
      <c r="G644" s="20"/>
      <c r="H644" s="20"/>
      <c r="I644" s="20"/>
    </row>
    <row r="645" spans="3:9" x14ac:dyDescent="0.15">
      <c r="C645" s="20"/>
      <c r="D645" s="20"/>
      <c r="E645" s="20"/>
      <c r="F645" s="20"/>
      <c r="G645" s="20"/>
      <c r="H645" s="20"/>
      <c r="I645" s="20"/>
    </row>
    <row r="646" spans="3:9" x14ac:dyDescent="0.15">
      <c r="C646" s="20"/>
      <c r="D646" s="20"/>
      <c r="E646" s="20"/>
      <c r="F646" s="20"/>
      <c r="G646" s="20"/>
      <c r="H646" s="20"/>
      <c r="I646" s="20"/>
    </row>
    <row r="647" spans="3:9" x14ac:dyDescent="0.15">
      <c r="C647" s="20"/>
      <c r="D647" s="20"/>
      <c r="E647" s="20"/>
      <c r="F647" s="20"/>
      <c r="G647" s="20"/>
      <c r="H647" s="20"/>
      <c r="I647" s="20"/>
    </row>
    <row r="648" spans="3:9" x14ac:dyDescent="0.15">
      <c r="C648" s="20"/>
      <c r="D648" s="20"/>
      <c r="E648" s="20"/>
      <c r="F648" s="20"/>
      <c r="G648" s="20"/>
      <c r="H648" s="20"/>
      <c r="I648" s="20"/>
    </row>
    <row r="649" spans="3:9" x14ac:dyDescent="0.15">
      <c r="C649" s="20"/>
      <c r="D649" s="20"/>
      <c r="E649" s="20"/>
      <c r="F649" s="20"/>
      <c r="G649" s="20"/>
      <c r="H649" s="20"/>
      <c r="I649" s="20"/>
    </row>
    <row r="650" spans="3:9" x14ac:dyDescent="0.15">
      <c r="C650" s="20"/>
      <c r="D650" s="20"/>
      <c r="E650" s="20"/>
      <c r="F650" s="20"/>
      <c r="G650" s="20"/>
      <c r="H650" s="20"/>
      <c r="I650" s="20"/>
    </row>
    <row r="651" spans="3:9" x14ac:dyDescent="0.15">
      <c r="C651" s="20"/>
      <c r="D651" s="20"/>
      <c r="E651" s="20"/>
      <c r="F651" s="20"/>
      <c r="G651" s="20"/>
      <c r="H651" s="20"/>
      <c r="I651" s="20"/>
    </row>
    <row r="652" spans="3:9" x14ac:dyDescent="0.15">
      <c r="C652" s="20"/>
      <c r="D652" s="20"/>
      <c r="E652" s="20"/>
      <c r="F652" s="20"/>
      <c r="G652" s="20"/>
      <c r="H652" s="20"/>
      <c r="I652" s="20"/>
    </row>
    <row r="653" spans="3:9" x14ac:dyDescent="0.15">
      <c r="C653" s="20"/>
      <c r="D653" s="20"/>
      <c r="E653" s="20"/>
      <c r="F653" s="20"/>
      <c r="G653" s="20"/>
      <c r="H653" s="20"/>
      <c r="I653" s="20"/>
    </row>
    <row r="654" spans="3:9" x14ac:dyDescent="0.15">
      <c r="C654" s="20"/>
      <c r="D654" s="20"/>
      <c r="E654" s="20"/>
      <c r="F654" s="20"/>
      <c r="G654" s="20"/>
      <c r="H654" s="20"/>
      <c r="I654" s="20"/>
    </row>
    <row r="655" spans="3:9" x14ac:dyDescent="0.15">
      <c r="C655" s="20"/>
      <c r="D655" s="20"/>
      <c r="E655" s="20"/>
      <c r="F655" s="20"/>
      <c r="G655" s="20"/>
      <c r="H655" s="20"/>
      <c r="I655" s="20"/>
    </row>
    <row r="656" spans="3:9" x14ac:dyDescent="0.15">
      <c r="C656" s="20"/>
      <c r="D656" s="20"/>
      <c r="E656" s="20"/>
      <c r="F656" s="20"/>
      <c r="G656" s="20"/>
      <c r="H656" s="20"/>
      <c r="I656" s="20"/>
    </row>
    <row r="657" spans="3:9" x14ac:dyDescent="0.15">
      <c r="C657" s="20"/>
      <c r="D657" s="20"/>
      <c r="E657" s="20"/>
      <c r="F657" s="20"/>
      <c r="G657" s="20"/>
      <c r="H657" s="20"/>
      <c r="I657" s="20"/>
    </row>
    <row r="658" spans="3:9" x14ac:dyDescent="0.15">
      <c r="C658" s="20"/>
      <c r="D658" s="20"/>
      <c r="E658" s="20"/>
      <c r="F658" s="20"/>
      <c r="G658" s="20"/>
      <c r="H658" s="20"/>
      <c r="I658" s="20"/>
    </row>
    <row r="659" spans="3:9" x14ac:dyDescent="0.15">
      <c r="C659" s="20"/>
      <c r="D659" s="20"/>
      <c r="E659" s="20"/>
      <c r="F659" s="20"/>
      <c r="G659" s="20"/>
      <c r="H659" s="20"/>
      <c r="I659" s="20"/>
    </row>
    <row r="660" spans="3:9" x14ac:dyDescent="0.15">
      <c r="C660" s="20"/>
      <c r="D660" s="20"/>
      <c r="E660" s="20"/>
      <c r="F660" s="20"/>
      <c r="G660" s="20"/>
      <c r="H660" s="20"/>
      <c r="I660" s="20"/>
    </row>
    <row r="661" spans="3:9" x14ac:dyDescent="0.15">
      <c r="C661" s="20"/>
      <c r="D661" s="20"/>
      <c r="E661" s="20"/>
      <c r="F661" s="20"/>
      <c r="G661" s="20"/>
      <c r="H661" s="20"/>
      <c r="I661" s="20"/>
    </row>
    <row r="662" spans="3:9" x14ac:dyDescent="0.15">
      <c r="C662" s="20"/>
      <c r="D662" s="20"/>
      <c r="E662" s="20"/>
      <c r="F662" s="20"/>
      <c r="G662" s="20"/>
      <c r="H662" s="20"/>
      <c r="I662" s="20"/>
    </row>
    <row r="663" spans="3:9" x14ac:dyDescent="0.15">
      <c r="C663" s="20"/>
      <c r="D663" s="20"/>
      <c r="E663" s="20"/>
      <c r="F663" s="20"/>
      <c r="G663" s="20"/>
      <c r="H663" s="20"/>
      <c r="I663" s="20"/>
    </row>
    <row r="664" spans="3:9" x14ac:dyDescent="0.15">
      <c r="C664" s="20"/>
      <c r="D664" s="20"/>
      <c r="E664" s="20"/>
      <c r="F664" s="20"/>
      <c r="G664" s="20"/>
      <c r="H664" s="20"/>
      <c r="I664" s="20"/>
    </row>
    <row r="665" spans="3:9" x14ac:dyDescent="0.15">
      <c r="C665" s="20"/>
      <c r="D665" s="20"/>
      <c r="E665" s="20"/>
      <c r="F665" s="20"/>
      <c r="G665" s="20"/>
      <c r="H665" s="20"/>
      <c r="I665" s="20"/>
    </row>
    <row r="666" spans="3:9" x14ac:dyDescent="0.15">
      <c r="C666" s="20"/>
      <c r="D666" s="20"/>
      <c r="E666" s="20"/>
      <c r="F666" s="20"/>
      <c r="G666" s="20"/>
      <c r="H666" s="20"/>
      <c r="I666" s="20"/>
    </row>
    <row r="667" spans="3:9" x14ac:dyDescent="0.15">
      <c r="C667" s="20"/>
      <c r="D667" s="20"/>
      <c r="E667" s="20"/>
      <c r="F667" s="20"/>
      <c r="G667" s="20"/>
      <c r="H667" s="20"/>
      <c r="I667" s="20"/>
    </row>
    <row r="668" spans="3:9" x14ac:dyDescent="0.15">
      <c r="C668" s="20"/>
      <c r="D668" s="20"/>
      <c r="E668" s="20"/>
      <c r="F668" s="20"/>
      <c r="G668" s="20"/>
      <c r="H668" s="20"/>
      <c r="I668" s="20"/>
    </row>
    <row r="669" spans="3:9" x14ac:dyDescent="0.15">
      <c r="C669" s="20"/>
      <c r="D669" s="20"/>
      <c r="E669" s="20"/>
      <c r="F669" s="20"/>
      <c r="G669" s="20"/>
      <c r="H669" s="20"/>
      <c r="I669" s="20"/>
    </row>
    <row r="670" spans="3:9" x14ac:dyDescent="0.15">
      <c r="C670" s="20"/>
      <c r="D670" s="20"/>
      <c r="E670" s="20"/>
      <c r="F670" s="20"/>
      <c r="G670" s="20"/>
      <c r="H670" s="20"/>
      <c r="I670" s="20"/>
    </row>
    <row r="671" spans="3:9" x14ac:dyDescent="0.15">
      <c r="C671" s="20"/>
      <c r="D671" s="20"/>
      <c r="E671" s="20"/>
      <c r="F671" s="20"/>
      <c r="G671" s="20"/>
      <c r="H671" s="20"/>
      <c r="I671" s="20"/>
    </row>
    <row r="672" spans="3:9" x14ac:dyDescent="0.15">
      <c r="C672" s="20"/>
      <c r="D672" s="20"/>
      <c r="E672" s="20"/>
      <c r="F672" s="20"/>
      <c r="G672" s="20"/>
      <c r="H672" s="20"/>
      <c r="I672" s="20"/>
    </row>
    <row r="673" spans="3:9" x14ac:dyDescent="0.15">
      <c r="C673" s="20"/>
      <c r="D673" s="20"/>
      <c r="E673" s="20"/>
      <c r="F673" s="20"/>
      <c r="G673" s="20"/>
      <c r="H673" s="20"/>
      <c r="I673" s="20"/>
    </row>
    <row r="674" spans="3:9" x14ac:dyDescent="0.15">
      <c r="C674" s="20"/>
      <c r="D674" s="20"/>
      <c r="E674" s="20"/>
      <c r="F674" s="20"/>
      <c r="G674" s="20"/>
      <c r="H674" s="20"/>
      <c r="I674" s="20"/>
    </row>
    <row r="675" spans="3:9" x14ac:dyDescent="0.15">
      <c r="C675" s="20"/>
      <c r="D675" s="20"/>
      <c r="E675" s="20"/>
      <c r="F675" s="20"/>
      <c r="G675" s="20"/>
      <c r="H675" s="20"/>
      <c r="I675" s="20"/>
    </row>
    <row r="676" spans="3:9" x14ac:dyDescent="0.15">
      <c r="C676" s="20"/>
      <c r="D676" s="20"/>
      <c r="E676" s="20"/>
      <c r="F676" s="20"/>
      <c r="G676" s="20"/>
      <c r="H676" s="20"/>
      <c r="I676" s="20"/>
    </row>
    <row r="677" spans="3:9" x14ac:dyDescent="0.15">
      <c r="C677" s="20"/>
      <c r="D677" s="20"/>
      <c r="E677" s="20"/>
      <c r="F677" s="20"/>
      <c r="G677" s="20"/>
      <c r="H677" s="20"/>
      <c r="I677" s="20"/>
    </row>
    <row r="678" spans="3:9" x14ac:dyDescent="0.15">
      <c r="C678" s="20"/>
      <c r="D678" s="20"/>
      <c r="E678" s="20"/>
      <c r="F678" s="20"/>
      <c r="G678" s="20"/>
      <c r="H678" s="20"/>
      <c r="I678" s="20"/>
    </row>
    <row r="679" spans="3:9" x14ac:dyDescent="0.15">
      <c r="C679" s="20"/>
      <c r="D679" s="20"/>
      <c r="E679" s="20"/>
      <c r="F679" s="20"/>
      <c r="G679" s="20"/>
      <c r="H679" s="20"/>
      <c r="I679" s="20"/>
    </row>
    <row r="680" spans="3:9" x14ac:dyDescent="0.15">
      <c r="C680" s="20"/>
      <c r="D680" s="20"/>
      <c r="E680" s="20"/>
      <c r="F680" s="20"/>
      <c r="G680" s="20"/>
      <c r="H680" s="20"/>
      <c r="I680" s="20"/>
    </row>
    <row r="681" spans="3:9" x14ac:dyDescent="0.15">
      <c r="C681" s="20"/>
      <c r="D681" s="20"/>
      <c r="E681" s="20"/>
      <c r="F681" s="20"/>
      <c r="G681" s="20"/>
      <c r="H681" s="20"/>
      <c r="I681" s="20"/>
    </row>
    <row r="682" spans="3:9" x14ac:dyDescent="0.15">
      <c r="C682" s="20"/>
      <c r="D682" s="20"/>
      <c r="E682" s="20"/>
      <c r="F682" s="20"/>
      <c r="G682" s="20"/>
      <c r="H682" s="20"/>
      <c r="I682" s="20"/>
    </row>
    <row r="683" spans="3:9" x14ac:dyDescent="0.15">
      <c r="C683" s="20"/>
      <c r="D683" s="20"/>
      <c r="E683" s="20"/>
      <c r="F683" s="20"/>
      <c r="G683" s="20"/>
      <c r="H683" s="20"/>
      <c r="I683" s="20"/>
    </row>
    <row r="684" spans="3:9" x14ac:dyDescent="0.15">
      <c r="C684" s="20"/>
      <c r="D684" s="20"/>
      <c r="E684" s="20"/>
      <c r="F684" s="20"/>
      <c r="G684" s="20"/>
      <c r="H684" s="20"/>
      <c r="I684" s="20"/>
    </row>
    <row r="685" spans="3:9" x14ac:dyDescent="0.15">
      <c r="C685" s="20"/>
      <c r="D685" s="20"/>
      <c r="E685" s="20"/>
      <c r="F685" s="20"/>
      <c r="G685" s="20"/>
      <c r="H685" s="20"/>
      <c r="I685" s="20"/>
    </row>
    <row r="686" spans="3:9" x14ac:dyDescent="0.15">
      <c r="C686" s="20"/>
      <c r="D686" s="20"/>
      <c r="E686" s="20"/>
      <c r="F686" s="20"/>
      <c r="G686" s="20"/>
      <c r="H686" s="20"/>
      <c r="I686" s="20"/>
    </row>
    <row r="687" spans="3:9" x14ac:dyDescent="0.15">
      <c r="C687" s="20"/>
      <c r="D687" s="20"/>
      <c r="E687" s="20"/>
      <c r="F687" s="20"/>
      <c r="G687" s="20"/>
      <c r="H687" s="20"/>
      <c r="I687" s="20"/>
    </row>
    <row r="688" spans="3:9" x14ac:dyDescent="0.15">
      <c r="C688" s="20"/>
      <c r="D688" s="20"/>
      <c r="E688" s="20"/>
      <c r="F688" s="20"/>
      <c r="G688" s="20"/>
      <c r="H688" s="20"/>
      <c r="I688" s="20"/>
    </row>
    <row r="689" spans="3:9" x14ac:dyDescent="0.15">
      <c r="C689" s="20"/>
      <c r="D689" s="20"/>
      <c r="E689" s="20"/>
      <c r="F689" s="20"/>
      <c r="G689" s="20"/>
      <c r="H689" s="20"/>
      <c r="I689" s="20"/>
    </row>
    <row r="690" spans="3:9" x14ac:dyDescent="0.15">
      <c r="C690" s="20"/>
      <c r="D690" s="20"/>
      <c r="E690" s="20"/>
      <c r="F690" s="20"/>
      <c r="G690" s="20"/>
      <c r="H690" s="20"/>
      <c r="I690" s="20"/>
    </row>
    <row r="691" spans="3:9" x14ac:dyDescent="0.15">
      <c r="C691" s="20"/>
      <c r="D691" s="20"/>
      <c r="E691" s="20"/>
      <c r="F691" s="20"/>
      <c r="G691" s="20"/>
      <c r="H691" s="20"/>
      <c r="I691" s="20"/>
    </row>
    <row r="692" spans="3:9" x14ac:dyDescent="0.15">
      <c r="C692" s="20"/>
      <c r="D692" s="20"/>
      <c r="E692" s="20"/>
      <c r="F692" s="20"/>
      <c r="G692" s="20"/>
      <c r="H692" s="20"/>
      <c r="I692" s="20"/>
    </row>
    <row r="693" spans="3:9" x14ac:dyDescent="0.15">
      <c r="C693" s="20"/>
      <c r="D693" s="20"/>
      <c r="E693" s="20"/>
      <c r="F693" s="20"/>
      <c r="G693" s="20"/>
      <c r="H693" s="20"/>
      <c r="I693" s="20"/>
    </row>
    <row r="694" spans="3:9" x14ac:dyDescent="0.15">
      <c r="C694" s="20"/>
      <c r="D694" s="20"/>
      <c r="E694" s="20"/>
      <c r="F694" s="20"/>
      <c r="G694" s="20"/>
      <c r="H694" s="20"/>
      <c r="I694" s="20"/>
    </row>
    <row r="695" spans="3:9" x14ac:dyDescent="0.15">
      <c r="C695" s="20"/>
      <c r="D695" s="20"/>
      <c r="E695" s="20"/>
      <c r="F695" s="20"/>
      <c r="G695" s="20"/>
      <c r="H695" s="20"/>
      <c r="I695" s="20"/>
    </row>
    <row r="696" spans="3:9" x14ac:dyDescent="0.15">
      <c r="C696" s="20"/>
      <c r="D696" s="20"/>
      <c r="E696" s="20"/>
      <c r="F696" s="20"/>
      <c r="G696" s="20"/>
      <c r="H696" s="20"/>
      <c r="I696" s="20"/>
    </row>
    <row r="697" spans="3:9" x14ac:dyDescent="0.15">
      <c r="C697" s="20"/>
      <c r="D697" s="20"/>
      <c r="E697" s="20"/>
      <c r="F697" s="20"/>
      <c r="G697" s="20"/>
      <c r="H697" s="20"/>
      <c r="I697" s="20"/>
    </row>
    <row r="698" spans="3:9" x14ac:dyDescent="0.15">
      <c r="C698" s="20"/>
      <c r="D698" s="20"/>
      <c r="E698" s="20"/>
      <c r="F698" s="20"/>
      <c r="G698" s="20"/>
      <c r="H698" s="20"/>
      <c r="I698" s="20"/>
    </row>
    <row r="699" spans="3:9" x14ac:dyDescent="0.15">
      <c r="C699" s="20"/>
      <c r="D699" s="20"/>
      <c r="E699" s="20"/>
      <c r="F699" s="20"/>
      <c r="G699" s="20"/>
      <c r="H699" s="20"/>
      <c r="I699" s="20"/>
    </row>
    <row r="700" spans="3:9" x14ac:dyDescent="0.15">
      <c r="C700" s="20"/>
      <c r="D700" s="20"/>
      <c r="E700" s="20"/>
      <c r="F700" s="20"/>
      <c r="G700" s="20"/>
      <c r="H700" s="20"/>
      <c r="I700" s="20"/>
    </row>
    <row r="701" spans="3:9" x14ac:dyDescent="0.15">
      <c r="C701" s="20"/>
      <c r="D701" s="20"/>
      <c r="E701" s="20"/>
      <c r="F701" s="20"/>
      <c r="G701" s="20"/>
      <c r="H701" s="20"/>
      <c r="I701" s="20"/>
    </row>
    <row r="702" spans="3:9" x14ac:dyDescent="0.15">
      <c r="C702" s="20"/>
      <c r="D702" s="20"/>
      <c r="E702" s="20"/>
      <c r="F702" s="20"/>
      <c r="G702" s="20"/>
      <c r="H702" s="20"/>
      <c r="I702" s="20"/>
    </row>
    <row r="703" spans="3:9" x14ac:dyDescent="0.15">
      <c r="C703" s="20"/>
      <c r="D703" s="20"/>
      <c r="E703" s="20"/>
      <c r="F703" s="20"/>
      <c r="G703" s="20"/>
      <c r="H703" s="20"/>
      <c r="I703" s="20"/>
    </row>
    <row r="704" spans="3:9" x14ac:dyDescent="0.15">
      <c r="C704" s="20"/>
      <c r="D704" s="20"/>
      <c r="E704" s="20"/>
      <c r="F704" s="20"/>
      <c r="G704" s="20"/>
      <c r="H704" s="20"/>
      <c r="I704" s="20"/>
    </row>
    <row r="705" spans="3:9" x14ac:dyDescent="0.15">
      <c r="C705" s="20"/>
      <c r="D705" s="20"/>
      <c r="E705" s="20"/>
      <c r="F705" s="20"/>
      <c r="G705" s="20"/>
      <c r="H705" s="20"/>
      <c r="I705" s="20"/>
    </row>
    <row r="706" spans="3:9" x14ac:dyDescent="0.15">
      <c r="C706" s="20"/>
      <c r="D706" s="20"/>
      <c r="E706" s="20"/>
      <c r="F706" s="20"/>
      <c r="G706" s="20"/>
      <c r="H706" s="20"/>
      <c r="I706" s="20"/>
    </row>
    <row r="707" spans="3:9" x14ac:dyDescent="0.15">
      <c r="C707" s="20"/>
      <c r="D707" s="20"/>
      <c r="E707" s="20"/>
      <c r="F707" s="20"/>
      <c r="G707" s="20"/>
      <c r="H707" s="20"/>
      <c r="I707" s="20"/>
    </row>
    <row r="708" spans="3:9" x14ac:dyDescent="0.15">
      <c r="C708" s="20"/>
      <c r="D708" s="20"/>
      <c r="E708" s="20"/>
      <c r="F708" s="20"/>
      <c r="G708" s="20"/>
      <c r="H708" s="20"/>
      <c r="I708" s="20"/>
    </row>
    <row r="709" spans="3:9" x14ac:dyDescent="0.15">
      <c r="C709" s="20"/>
      <c r="D709" s="20"/>
      <c r="E709" s="20"/>
      <c r="F709" s="20"/>
      <c r="G709" s="20"/>
      <c r="H709" s="20"/>
      <c r="I709" s="20"/>
    </row>
    <row r="710" spans="3:9" x14ac:dyDescent="0.15">
      <c r="C710" s="20"/>
      <c r="D710" s="20"/>
      <c r="E710" s="20"/>
      <c r="F710" s="20"/>
      <c r="G710" s="20"/>
      <c r="H710" s="20"/>
      <c r="I710" s="20"/>
    </row>
    <row r="711" spans="3:9" x14ac:dyDescent="0.15">
      <c r="C711" s="20"/>
      <c r="D711" s="20"/>
      <c r="E711" s="20"/>
      <c r="F711" s="20"/>
      <c r="G711" s="20"/>
      <c r="H711" s="20"/>
      <c r="I711" s="20"/>
    </row>
    <row r="712" spans="3:9" x14ac:dyDescent="0.15">
      <c r="C712" s="20"/>
      <c r="D712" s="20"/>
      <c r="E712" s="20"/>
      <c r="F712" s="20"/>
      <c r="G712" s="20"/>
      <c r="H712" s="20"/>
      <c r="I712" s="20"/>
    </row>
    <row r="713" spans="3:9" x14ac:dyDescent="0.15">
      <c r="C713" s="20"/>
      <c r="D713" s="20"/>
      <c r="E713" s="20"/>
      <c r="F713" s="20"/>
      <c r="G713" s="20"/>
      <c r="H713" s="20"/>
      <c r="I713" s="20"/>
    </row>
    <row r="714" spans="3:9" x14ac:dyDescent="0.15">
      <c r="C714" s="20"/>
      <c r="D714" s="20"/>
      <c r="E714" s="20"/>
      <c r="F714" s="20"/>
      <c r="G714" s="20"/>
      <c r="H714" s="20"/>
      <c r="I714" s="20"/>
    </row>
    <row r="715" spans="3:9" x14ac:dyDescent="0.15">
      <c r="C715" s="20"/>
      <c r="D715" s="20"/>
      <c r="E715" s="20"/>
      <c r="F715" s="20"/>
      <c r="G715" s="20"/>
      <c r="H715" s="20"/>
      <c r="I715" s="20"/>
    </row>
    <row r="716" spans="3:9" x14ac:dyDescent="0.15">
      <c r="C716" s="20"/>
      <c r="D716" s="20"/>
      <c r="E716" s="20"/>
      <c r="F716" s="20"/>
      <c r="G716" s="20"/>
      <c r="H716" s="20"/>
      <c r="I716" s="20"/>
    </row>
    <row r="717" spans="3:9" x14ac:dyDescent="0.15">
      <c r="C717" s="20"/>
      <c r="D717" s="20"/>
      <c r="E717" s="20"/>
      <c r="F717" s="20"/>
      <c r="G717" s="20"/>
      <c r="H717" s="20"/>
      <c r="I717" s="20"/>
    </row>
    <row r="718" spans="3:9" x14ac:dyDescent="0.15">
      <c r="C718" s="20"/>
      <c r="D718" s="20"/>
      <c r="E718" s="20"/>
      <c r="F718" s="20"/>
      <c r="G718" s="20"/>
      <c r="H718" s="20"/>
      <c r="I718" s="20"/>
    </row>
    <row r="719" spans="3:9" x14ac:dyDescent="0.15">
      <c r="C719" s="20"/>
      <c r="D719" s="20"/>
      <c r="E719" s="20"/>
      <c r="F719" s="20"/>
      <c r="G719" s="20"/>
      <c r="H719" s="20"/>
      <c r="I719" s="20"/>
    </row>
    <row r="720" spans="3:9" x14ac:dyDescent="0.15">
      <c r="C720" s="20"/>
      <c r="D720" s="20"/>
      <c r="E720" s="20"/>
      <c r="F720" s="20"/>
      <c r="G720" s="20"/>
      <c r="H720" s="20"/>
      <c r="I720" s="20"/>
    </row>
    <row r="721" spans="3:9" x14ac:dyDescent="0.15">
      <c r="C721" s="20"/>
      <c r="D721" s="20"/>
      <c r="E721" s="20"/>
      <c r="F721" s="20"/>
      <c r="G721" s="20"/>
      <c r="H721" s="20"/>
      <c r="I721" s="20"/>
    </row>
    <row r="722" spans="3:9" x14ac:dyDescent="0.15">
      <c r="C722" s="20"/>
      <c r="D722" s="20"/>
      <c r="E722" s="20"/>
      <c r="F722" s="20"/>
      <c r="G722" s="20"/>
      <c r="H722" s="20"/>
      <c r="I722" s="20"/>
    </row>
    <row r="723" spans="3:9" x14ac:dyDescent="0.15">
      <c r="C723" s="20"/>
      <c r="D723" s="20"/>
      <c r="E723" s="20"/>
      <c r="F723" s="20"/>
      <c r="G723" s="20"/>
      <c r="H723" s="20"/>
      <c r="I723" s="20"/>
    </row>
    <row r="724" spans="3:9" x14ac:dyDescent="0.15">
      <c r="C724" s="20"/>
      <c r="D724" s="20"/>
      <c r="E724" s="20"/>
      <c r="F724" s="20"/>
      <c r="G724" s="20"/>
      <c r="H724" s="20"/>
      <c r="I724" s="20"/>
    </row>
    <row r="725" spans="3:9" x14ac:dyDescent="0.15">
      <c r="C725" s="20"/>
      <c r="D725" s="20"/>
      <c r="E725" s="20"/>
      <c r="F725" s="20"/>
      <c r="G725" s="20"/>
      <c r="H725" s="20"/>
      <c r="I725" s="20"/>
    </row>
    <row r="726" spans="3:9" x14ac:dyDescent="0.15">
      <c r="C726" s="20"/>
      <c r="D726" s="20"/>
      <c r="E726" s="20"/>
      <c r="F726" s="20"/>
      <c r="G726" s="20"/>
      <c r="H726" s="20"/>
      <c r="I726" s="20"/>
    </row>
    <row r="727" spans="3:9" x14ac:dyDescent="0.15">
      <c r="C727" s="20"/>
      <c r="D727" s="20"/>
      <c r="E727" s="20"/>
      <c r="F727" s="20"/>
      <c r="G727" s="20"/>
      <c r="H727" s="20"/>
      <c r="I727" s="20"/>
    </row>
    <row r="728" spans="3:9" x14ac:dyDescent="0.15">
      <c r="C728" s="20"/>
      <c r="D728" s="20"/>
      <c r="E728" s="20"/>
      <c r="F728" s="20"/>
      <c r="G728" s="20"/>
      <c r="H728" s="20"/>
      <c r="I728" s="20"/>
    </row>
    <row r="729" spans="3:9" x14ac:dyDescent="0.15">
      <c r="C729" s="20"/>
      <c r="D729" s="20"/>
      <c r="E729" s="20"/>
      <c r="F729" s="20"/>
      <c r="G729" s="20"/>
      <c r="H729" s="20"/>
      <c r="I729" s="20"/>
    </row>
    <row r="730" spans="3:9" x14ac:dyDescent="0.15">
      <c r="C730" s="20"/>
      <c r="D730" s="20"/>
      <c r="E730" s="20"/>
      <c r="F730" s="20"/>
      <c r="G730" s="20"/>
      <c r="H730" s="20"/>
      <c r="I73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E8"/>
  <sheetViews>
    <sheetView workbookViewId="0">
      <selection activeCell="O15" sqref="O15"/>
    </sheetView>
  </sheetViews>
  <sheetFormatPr defaultRowHeight="13.5" x14ac:dyDescent="0.15"/>
  <cols>
    <col min="3" max="3" width="11.125" customWidth="1"/>
  </cols>
  <sheetData>
    <row r="4" spans="2:5" ht="16.5" x14ac:dyDescent="0.15">
      <c r="B4" s="1" t="s">
        <v>0</v>
      </c>
    </row>
    <row r="5" spans="2:5" ht="16.5" x14ac:dyDescent="0.15">
      <c r="B5" s="2" t="s">
        <v>1</v>
      </c>
      <c r="C5" s="3" t="s">
        <v>9</v>
      </c>
      <c r="D5" s="4" t="s">
        <v>4</v>
      </c>
      <c r="E5" s="2" t="s">
        <v>5</v>
      </c>
    </row>
    <row r="6" spans="2:5" ht="16.5" x14ac:dyDescent="0.15">
      <c r="B6" s="2" t="s">
        <v>2</v>
      </c>
      <c r="C6" s="3" t="s">
        <v>12</v>
      </c>
      <c r="D6" s="4" t="s">
        <v>4</v>
      </c>
      <c r="E6" s="2" t="s">
        <v>6</v>
      </c>
    </row>
    <row r="7" spans="2:5" ht="16.5" x14ac:dyDescent="0.15">
      <c r="B7" s="2" t="s">
        <v>1</v>
      </c>
      <c r="C7" s="3" t="s">
        <v>11</v>
      </c>
      <c r="D7" s="4" t="s">
        <v>4</v>
      </c>
      <c r="E7" s="2" t="s">
        <v>7</v>
      </c>
    </row>
    <row r="8" spans="2:5" ht="16.5" x14ac:dyDescent="0.15">
      <c r="B8" s="2" t="s">
        <v>1</v>
      </c>
      <c r="C8" s="5" t="s">
        <v>3</v>
      </c>
      <c r="D8" s="4" t="s">
        <v>4</v>
      </c>
      <c r="E8" s="2" t="s">
        <v>8</v>
      </c>
    </row>
  </sheetData>
  <phoneticPr fontId="1" type="noConversion"/>
  <conditionalFormatting sqref="D8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conditionalFormatting sqref="D5:D7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treasure_levelup导出</vt:lpstr>
      <vt:lpstr>填表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龙承鑫</cp:lastModifiedBy>
  <dcterms:created xsi:type="dcterms:W3CDTF">2016-12-26T07:07:20Z</dcterms:created>
  <dcterms:modified xsi:type="dcterms:W3CDTF">2019-09-17T08:52:03Z</dcterms:modified>
</cp:coreProperties>
</file>